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发布版" sheetId="9" r:id="rId1"/>
    <sheet name="复检" sheetId="8" r:id="rId2"/>
  </sheets>
  <externalReferences>
    <externalReference r:id="rId3"/>
  </externalReferences>
  <definedNames>
    <definedName name="_xlnm._FilterDatabase" localSheetId="0" hidden="1">发布版!$A$1:$L$343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数据复检无误，怀疑是沙尘天气</t>
        </r>
      </text>
    </comment>
    <comment ref="B1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沙尘天气</t>
        </r>
      </text>
    </comment>
  </commentList>
</comments>
</file>

<file path=xl/sharedStrings.xml><?xml version="1.0" encoding="utf-8"?>
<sst xmlns="http://schemas.openxmlformats.org/spreadsheetml/2006/main" count="917" uniqueCount="375">
  <si>
    <t>站点</t>
  </si>
  <si>
    <t>Sample ID</t>
  </si>
  <si>
    <t>Clˉ</t>
  </si>
  <si>
    <t>NO₃ˉ</t>
  </si>
  <si>
    <t>SO₄²ˉ</t>
  </si>
  <si>
    <t>Na+</t>
  </si>
  <si>
    <t>NH₄ˉ</t>
  </si>
  <si>
    <t>K+</t>
  </si>
  <si>
    <t>Mg2+</t>
  </si>
  <si>
    <t>Ca2+</t>
  </si>
  <si>
    <t>NO2-</t>
  </si>
  <si>
    <t>F-</t>
  </si>
  <si>
    <r>
      <rPr>
        <sz val="11"/>
        <rFont val="宋体"/>
        <charset val="134"/>
      </rPr>
      <t>陈仓</t>
    </r>
  </si>
  <si>
    <t>18-Q-3732</t>
  </si>
  <si>
    <t>18-Q-3728</t>
  </si>
  <si>
    <t>18-Q-3729</t>
  </si>
  <si>
    <t>18-Q-3730</t>
  </si>
  <si>
    <t>18-Q-3731</t>
  </si>
  <si>
    <t>18-Q-3733</t>
  </si>
  <si>
    <t>18-Q-3734</t>
  </si>
  <si>
    <t>18-Q-3735</t>
  </si>
  <si>
    <t>18-Q-3736</t>
  </si>
  <si>
    <t>18-Q-3737</t>
  </si>
  <si>
    <t>18-Q-3738</t>
  </si>
  <si>
    <t>18-Q-3739</t>
  </si>
  <si>
    <t>18-Q-3740</t>
  </si>
  <si>
    <t>18-Q-3741</t>
  </si>
  <si>
    <t>18-Q-3742</t>
  </si>
  <si>
    <t>18-Q-3743</t>
  </si>
  <si>
    <t>18-Q-3744</t>
  </si>
  <si>
    <t>18-Q-3745</t>
  </si>
  <si>
    <t>18-Q-3746</t>
  </si>
  <si>
    <t>18-Q-3747</t>
  </si>
  <si>
    <t>18-Q-3748</t>
  </si>
  <si>
    <t>18-Q-3749</t>
  </si>
  <si>
    <t>18-Q-3750</t>
  </si>
  <si>
    <t>18-Q-3751</t>
  </si>
  <si>
    <t>18-Q-3752</t>
  </si>
  <si>
    <t>18-Q-3753</t>
  </si>
  <si>
    <t>18-Q-3754</t>
  </si>
  <si>
    <t>18-Q-3755</t>
  </si>
  <si>
    <t>18-Q-3756</t>
  </si>
  <si>
    <t>18-Q-3757</t>
  </si>
  <si>
    <t>18-Q-3723</t>
  </si>
  <si>
    <t>18-Q-3724</t>
  </si>
  <si>
    <t>18-Q-3725</t>
  </si>
  <si>
    <t>18-Q-3726</t>
  </si>
  <si>
    <t>18-Q-3727</t>
  </si>
  <si>
    <t>18-Q-4047</t>
  </si>
  <si>
    <t>18-Q-4048</t>
  </si>
  <si>
    <t>18-Q-4049</t>
  </si>
  <si>
    <t>18-Q-4050</t>
  </si>
  <si>
    <t>18-Q-4051</t>
  </si>
  <si>
    <t>18-Q-4052</t>
  </si>
  <si>
    <t>18-Q-4053</t>
  </si>
  <si>
    <t>18-Q-4054</t>
  </si>
  <si>
    <t>18-Q-4055</t>
  </si>
  <si>
    <t>18-Q-4056</t>
  </si>
  <si>
    <t>18-Q-4057</t>
  </si>
  <si>
    <t>18-Q-4058</t>
  </si>
  <si>
    <t>18-Q-4059</t>
  </si>
  <si>
    <t>18-Q-4060</t>
  </si>
  <si>
    <t>18-Q-4061</t>
  </si>
  <si>
    <t>18-Q-4062</t>
  </si>
  <si>
    <t>18-Q-4063</t>
  </si>
  <si>
    <t>18-Q-4064</t>
  </si>
  <si>
    <t>18-Q-4065</t>
  </si>
  <si>
    <t>18-Q-4066</t>
  </si>
  <si>
    <t>18-Q-4843</t>
  </si>
  <si>
    <t>18-Q-4844</t>
  </si>
  <si>
    <t>18-Q-4845</t>
  </si>
  <si>
    <t>18-Q-4846</t>
  </si>
  <si>
    <t>18-Q-4847</t>
  </si>
  <si>
    <t>18-Q-4848</t>
  </si>
  <si>
    <t>18-Q-4849</t>
  </si>
  <si>
    <t>18-Q-4850</t>
  </si>
  <si>
    <t>18-Q-4851</t>
  </si>
  <si>
    <t>18-Q-4852</t>
  </si>
  <si>
    <t>18-Q-4853</t>
  </si>
  <si>
    <t>18-Q-4854</t>
  </si>
  <si>
    <t>18-Q-4855</t>
  </si>
  <si>
    <t>18-Q-4856</t>
  </si>
  <si>
    <t>18-Q-4857</t>
  </si>
  <si>
    <t>18-Q-5254</t>
  </si>
  <si>
    <t>18-Q-5255</t>
  </si>
  <si>
    <t>18-Q-5256</t>
  </si>
  <si>
    <t>18-Q-5257</t>
  </si>
  <si>
    <t>18-Q-5258</t>
  </si>
  <si>
    <t>18-Q-5259</t>
  </si>
  <si>
    <t>18-Q-5260</t>
  </si>
  <si>
    <t>18-Q-5261</t>
  </si>
  <si>
    <t>18-Q-5262</t>
  </si>
  <si>
    <t>18-Q-5263</t>
  </si>
  <si>
    <t>18-Q-5264</t>
  </si>
  <si>
    <t>18-Q-5265</t>
  </si>
  <si>
    <t>18-Q-5266</t>
  </si>
  <si>
    <t>18-Q-5267</t>
  </si>
  <si>
    <t>18-Q-5268</t>
  </si>
  <si>
    <t>18-Q-5269</t>
  </si>
  <si>
    <t>18-Q-5270</t>
  </si>
  <si>
    <t>18-Q-5271</t>
  </si>
  <si>
    <t>18-Q-5272</t>
  </si>
  <si>
    <t>18-Q-5273</t>
  </si>
  <si>
    <t>18-Q-5274</t>
  </si>
  <si>
    <t>18-Q-5275</t>
  </si>
  <si>
    <t>18-Q-5276</t>
  </si>
  <si>
    <t>18-Q-5277</t>
  </si>
  <si>
    <r>
      <rPr>
        <sz val="11"/>
        <rFont val="宋体"/>
        <charset val="134"/>
      </rPr>
      <t>监测站</t>
    </r>
  </si>
  <si>
    <t>18-Q-2784</t>
  </si>
  <si>
    <t>18-Q-2786</t>
  </si>
  <si>
    <t>18-Q-2788</t>
  </si>
  <si>
    <t>18-Q-2790</t>
  </si>
  <si>
    <t>18-Q-2792</t>
  </si>
  <si>
    <t>18-Q-2794</t>
  </si>
  <si>
    <t>18-Q-2796</t>
  </si>
  <si>
    <t>18-Q-3653</t>
  </si>
  <si>
    <t>18-Q-3655</t>
  </si>
  <si>
    <t>18-Q-3657</t>
  </si>
  <si>
    <t>18-Q-3659</t>
  </si>
  <si>
    <t>18-Q-3661</t>
  </si>
  <si>
    <t>18-Q-3663</t>
  </si>
  <si>
    <t>18-Q-3665</t>
  </si>
  <si>
    <t>18-Q-3667</t>
  </si>
  <si>
    <t>18-Q-3669</t>
  </si>
  <si>
    <t>18-Q-3671</t>
  </si>
  <si>
    <t>18-Q-3673</t>
  </si>
  <si>
    <t>18-Q-3675</t>
  </si>
  <si>
    <t>18-Q-3648</t>
  </si>
  <si>
    <t>18-Q-3677</t>
  </si>
  <si>
    <t>18-Q-3679</t>
  </si>
  <si>
    <t>18-Q-3681</t>
  </si>
  <si>
    <t>18-Q-3683</t>
  </si>
  <si>
    <t>18-Q-3685</t>
  </si>
  <si>
    <t>18-Q-3687</t>
  </si>
  <si>
    <t>18-Q-3689</t>
  </si>
  <si>
    <t>18-Q-3691</t>
  </si>
  <si>
    <t>18-Q-3693</t>
  </si>
  <si>
    <t>18-Q-3695</t>
  </si>
  <si>
    <t>18-Q-3650</t>
  </si>
  <si>
    <t>18-Q-3651</t>
  </si>
  <si>
    <t>18-Q-3761</t>
  </si>
  <si>
    <t>18-Q-3759</t>
  </si>
  <si>
    <t>18-Q-3758</t>
  </si>
  <si>
    <t>18-Q-3763</t>
  </si>
  <si>
    <t>18-Q-3765</t>
  </si>
  <si>
    <t>18-Q-4067</t>
  </si>
  <si>
    <t>18-Q-4069</t>
  </si>
  <si>
    <t>18-Q-4071</t>
  </si>
  <si>
    <t>18-Q-4073</t>
  </si>
  <si>
    <t>18-Q-4075</t>
  </si>
  <si>
    <t>18-Q-4077</t>
  </si>
  <si>
    <t>18-Q-4079</t>
  </si>
  <si>
    <t>18-Q-4081</t>
  </si>
  <si>
    <t>18-Q-4083</t>
  </si>
  <si>
    <t>18-Q-4085</t>
  </si>
  <si>
    <t>18-Q-4087</t>
  </si>
  <si>
    <t>18-Q-4089</t>
  </si>
  <si>
    <t>18-Q-4091</t>
  </si>
  <si>
    <t>18-Q-4093</t>
  </si>
  <si>
    <t>18-Q-4095</t>
  </si>
  <si>
    <t>18-Q-4097</t>
  </si>
  <si>
    <t>18-Q-4099</t>
  </si>
  <si>
    <t>18-Q-4101</t>
  </si>
  <si>
    <t>18-Q-4103</t>
  </si>
  <si>
    <t>18-Q-4105</t>
  </si>
  <si>
    <t>18-Q-4111</t>
  </si>
  <si>
    <t>18-Q-4113</t>
  </si>
  <si>
    <t>18-Q-4107</t>
  </si>
  <si>
    <t>18-Q-4109</t>
  </si>
  <si>
    <t>18-Q-4835</t>
  </si>
  <si>
    <t>18-Q-4837</t>
  </si>
  <si>
    <t>18-Q-4839</t>
  </si>
  <si>
    <t>18-Q-4841</t>
  </si>
  <si>
    <t>18-Q-4815</t>
  </si>
  <si>
    <t>18-Q-4818</t>
  </si>
  <si>
    <t>18-Q-4820</t>
  </si>
  <si>
    <t>18-Q-4822</t>
  </si>
  <si>
    <t>18-Q-4824</t>
  </si>
  <si>
    <t>18-Q-4817</t>
  </si>
  <si>
    <t>18-Q-4813</t>
  </si>
  <si>
    <t>18-Q-4830</t>
  </si>
  <si>
    <t>18-Q-4832</t>
  </si>
  <si>
    <t>18-Q-4825</t>
  </si>
  <si>
    <t>18-Q-4826</t>
  </si>
  <si>
    <t>18-Q-4828</t>
  </si>
  <si>
    <t>18-Q-5208</t>
  </si>
  <si>
    <t>18-Q-5210</t>
  </si>
  <si>
    <t>18-Q-5212</t>
  </si>
  <si>
    <t>18-Q-5214</t>
  </si>
  <si>
    <t>18-Q-5216</t>
  </si>
  <si>
    <t>18-Q-5218</t>
  </si>
  <si>
    <t>18-Q-5220</t>
  </si>
  <si>
    <t>18-Q-5222</t>
  </si>
  <si>
    <t>18-Q-5224</t>
  </si>
  <si>
    <t>18-Q-5226</t>
  </si>
  <si>
    <t>18-Q-5228</t>
  </si>
  <si>
    <t>18-Q-5230</t>
  </si>
  <si>
    <t>18-Q-5232</t>
  </si>
  <si>
    <t>18-Q-5234</t>
  </si>
  <si>
    <t>18-Q-5236</t>
  </si>
  <si>
    <t>18-Q-5238</t>
  </si>
  <si>
    <t>18-Q-5559</t>
  </si>
  <si>
    <t>18-Q-5561</t>
  </si>
  <si>
    <t>18-Q-5563</t>
  </si>
  <si>
    <t>18-Q-5565</t>
  </si>
  <si>
    <t>18-Q-5567</t>
  </si>
  <si>
    <t>18-Q-5569</t>
  </si>
  <si>
    <t>18-Q-5571</t>
  </si>
  <si>
    <t>18-Q-5573</t>
  </si>
  <si>
    <t>18-Q-5575</t>
  </si>
  <si>
    <t>18-Q-5577</t>
  </si>
  <si>
    <t>18-Q-5579</t>
  </si>
  <si>
    <t>18-Q-5581</t>
  </si>
  <si>
    <t>18-Q-5583</t>
  </si>
  <si>
    <t>18-Q-5585</t>
  </si>
  <si>
    <t>18-Q-5587</t>
  </si>
  <si>
    <t>18-Q-5589</t>
  </si>
  <si>
    <t>18-Q-5591</t>
  </si>
  <si>
    <t>18-Q-5593</t>
  </si>
  <si>
    <t>18-Q-5595</t>
  </si>
  <si>
    <t>18-Q-5597</t>
  </si>
  <si>
    <t>18-Q-5599</t>
  </si>
  <si>
    <t>18-Q-5601</t>
  </si>
  <si>
    <t>18-Q-5605</t>
  </si>
  <si>
    <t>18-Q-5607</t>
  </si>
  <si>
    <t>18-Q-5609</t>
  </si>
  <si>
    <t>18-Q-5611</t>
  </si>
  <si>
    <t>18-Q-5613</t>
  </si>
  <si>
    <t>18-Q-5615</t>
  </si>
  <si>
    <t>18-Q-5617</t>
  </si>
  <si>
    <t>18-Q-5619</t>
  </si>
  <si>
    <t>18-Q-5621</t>
  </si>
  <si>
    <t>18-Q-5623</t>
  </si>
  <si>
    <t>18-Q-5625</t>
  </si>
  <si>
    <t>18-Q-5557</t>
  </si>
  <si>
    <t>19-Q-0204</t>
  </si>
  <si>
    <t>19-Q-0206</t>
  </si>
  <si>
    <t>18-Q-5627</t>
  </si>
  <si>
    <t>19-Q-0201</t>
  </si>
  <si>
    <t>19-Q-0203</t>
  </si>
  <si>
    <t>19-Q-0224</t>
  </si>
  <si>
    <t>19-Q-0226</t>
  </si>
  <si>
    <t>19-Q-0228</t>
  </si>
  <si>
    <t>19-Q-0219</t>
  </si>
  <si>
    <t>19-Q-0222</t>
  </si>
  <si>
    <t>19-Q-0214</t>
  </si>
  <si>
    <t>19-Q-0216</t>
  </si>
  <si>
    <t>19-Q-0209</t>
  </si>
  <si>
    <t>19-Q-0210</t>
  </si>
  <si>
    <t>19-Q-0212</t>
  </si>
  <si>
    <t>19-Q-0230</t>
  </si>
  <si>
    <t>19-Q-0231</t>
  </si>
  <si>
    <t>19-Q-0233</t>
  </si>
  <si>
    <t>19-Q-0235</t>
  </si>
  <si>
    <t>19-Q-0239</t>
  </si>
  <si>
    <t>19-Q-0241</t>
  </si>
  <si>
    <t>19-Q-0246</t>
  </si>
  <si>
    <t>19-Q-0247</t>
  </si>
  <si>
    <t>19-Q-0254</t>
  </si>
  <si>
    <t>19-Q-0256</t>
  </si>
  <si>
    <t>19-Q-0258</t>
  </si>
  <si>
    <t>19-Q-0260</t>
  </si>
  <si>
    <t>19-Q-0262</t>
  </si>
  <si>
    <t>19-Q-0264</t>
  </si>
  <si>
    <t>文理</t>
  </si>
  <si>
    <t>18-Q-3699</t>
  </si>
  <si>
    <t>18-Q-3700</t>
  </si>
  <si>
    <t>18-Q-3701</t>
  </si>
  <si>
    <t>18-Q-3702</t>
  </si>
  <si>
    <t>18-Q-3703</t>
  </si>
  <si>
    <t>18-Q-3704</t>
  </si>
  <si>
    <t>18-Q-3705</t>
  </si>
  <si>
    <t>18-Q-3706</t>
  </si>
  <si>
    <t>18-Q-3707</t>
  </si>
  <si>
    <t>18-Q-3708</t>
  </si>
  <si>
    <t>18-Q-3709</t>
  </si>
  <si>
    <t>18-Q-3710</t>
  </si>
  <si>
    <t>18-Q-3711</t>
  </si>
  <si>
    <t>18-Q-3712</t>
  </si>
  <si>
    <t>18-Q-3713</t>
  </si>
  <si>
    <t>18-Q-3714</t>
  </si>
  <si>
    <t>18-Q-3715</t>
  </si>
  <si>
    <t>18-Q-3716</t>
  </si>
  <si>
    <t>18-Q-3717</t>
  </si>
  <si>
    <t>18-Q-3718</t>
  </si>
  <si>
    <t>18-Q-3719</t>
  </si>
  <si>
    <t>18-Q-3720</t>
  </si>
  <si>
    <t>18-Q-3721</t>
  </si>
  <si>
    <t>18-Q-3722</t>
  </si>
  <si>
    <t>18-Q-4015</t>
  </si>
  <si>
    <t>18-Q-4016</t>
  </si>
  <si>
    <t>18-Q-4017</t>
  </si>
  <si>
    <t>18-Q-4018</t>
  </si>
  <si>
    <t>18-Q-4019</t>
  </si>
  <si>
    <t>18-Q-4020</t>
  </si>
  <si>
    <t>18-Q-4021</t>
  </si>
  <si>
    <t>18-Q-4022</t>
  </si>
  <si>
    <t>18-Q-4023</t>
  </si>
  <si>
    <t>18-Q-4024</t>
  </si>
  <si>
    <t>18-Q-4025</t>
  </si>
  <si>
    <t>18-Q-4027</t>
  </si>
  <si>
    <t>18-Q-4028</t>
  </si>
  <si>
    <t>18-Q-4029</t>
  </si>
  <si>
    <t>18-Q-4030</t>
  </si>
  <si>
    <t>18-Q-4031</t>
  </si>
  <si>
    <t>18-Q-4032</t>
  </si>
  <si>
    <t>18-Q-4033</t>
  </si>
  <si>
    <t>18-Q-4034</t>
  </si>
  <si>
    <t>18-Q-4035</t>
  </si>
  <si>
    <t>18-Q-4036</t>
  </si>
  <si>
    <t>18-Q-4037</t>
  </si>
  <si>
    <t>18-Q-4038</t>
  </si>
  <si>
    <t>18-Q-4039</t>
  </si>
  <si>
    <t>18-Q-4040</t>
  </si>
  <si>
    <t>18-Q-4041</t>
  </si>
  <si>
    <t>18-Q-4042</t>
  </si>
  <si>
    <t>18-Q-4043</t>
  </si>
  <si>
    <t>18-Q-4044</t>
  </si>
  <si>
    <t>18-Q-4045</t>
  </si>
  <si>
    <t>18-Q-4046</t>
  </si>
  <si>
    <t>18-Q-4858</t>
  </si>
  <si>
    <t>18-Q-4859</t>
  </si>
  <si>
    <t>18-Q-4860</t>
  </si>
  <si>
    <t>18-Q-4861</t>
  </si>
  <si>
    <t>18-Q-4862</t>
  </si>
  <si>
    <t>18-Q-4863</t>
  </si>
  <si>
    <t>18-Q-4864</t>
  </si>
  <si>
    <t>18-Q-4865</t>
  </si>
  <si>
    <t>18-Q-4866</t>
  </si>
  <si>
    <t>18-Q-4867</t>
  </si>
  <si>
    <t>18-Q-4868</t>
  </si>
  <si>
    <t>18-Q-4869</t>
  </si>
  <si>
    <t>18-Q-4870</t>
  </si>
  <si>
    <t>18-Q-4871</t>
  </si>
  <si>
    <t>18-Q-4872</t>
  </si>
  <si>
    <t>18-Q-5239</t>
  </si>
  <si>
    <t>18-Q-5240</t>
  </si>
  <si>
    <t>18-Q-5241</t>
  </si>
  <si>
    <t>18-Q-5242</t>
  </si>
  <si>
    <t>18-Q-5243</t>
  </si>
  <si>
    <t>18-Q-5244</t>
  </si>
  <si>
    <t>18-Q-5245</t>
  </si>
  <si>
    <t>18-Q-5246</t>
  </si>
  <si>
    <t>18-Q-5247</t>
  </si>
  <si>
    <t>18-Q-5248</t>
  </si>
  <si>
    <t>18-Q-5249</t>
  </si>
  <si>
    <t>18-Q-5250</t>
  </si>
  <si>
    <t>18-Q-5251</t>
  </si>
  <si>
    <t>18-Q-5252</t>
  </si>
  <si>
    <t>18-Q-5253</t>
  </si>
  <si>
    <t>18-Q-5550</t>
  </si>
  <si>
    <t>18-Q-5551</t>
  </si>
  <si>
    <t>18-Q-5552</t>
  </si>
  <si>
    <t>18-Q-5553</t>
  </si>
  <si>
    <t>18-Q-5554</t>
  </si>
  <si>
    <t>18-Q-5555</t>
  </si>
  <si>
    <t>18-Q-5556</t>
  </si>
  <si>
    <r>
      <t>F</t>
    </r>
    <r>
      <rPr>
        <b/>
        <vertAlign val="superscript"/>
        <sz val="11"/>
        <rFont val="Times New Roman"/>
        <family val="1"/>
        <charset val="0"/>
      </rPr>
      <t>-</t>
    </r>
  </si>
  <si>
    <r>
      <t>Cl</t>
    </r>
    <r>
      <rPr>
        <b/>
        <vertAlign val="superscript"/>
        <sz val="11"/>
        <rFont val="Times New Roman"/>
        <family val="1"/>
        <charset val="0"/>
      </rPr>
      <t>-</t>
    </r>
  </si>
  <si>
    <r>
      <t>NO</t>
    </r>
    <r>
      <rPr>
        <b/>
        <vertAlign val="subscript"/>
        <sz val="11"/>
        <rFont val="Times New Roman"/>
        <family val="1"/>
        <charset val="0"/>
      </rPr>
      <t>2</t>
    </r>
    <r>
      <rPr>
        <b/>
        <vertAlign val="superscript"/>
        <sz val="11"/>
        <rFont val="Times New Roman"/>
        <family val="1"/>
        <charset val="0"/>
      </rPr>
      <t>-</t>
    </r>
  </si>
  <si>
    <r>
      <t>Br</t>
    </r>
    <r>
      <rPr>
        <b/>
        <vertAlign val="superscript"/>
        <sz val="11"/>
        <rFont val="Times New Roman"/>
        <family val="1"/>
        <charset val="0"/>
      </rPr>
      <t>-</t>
    </r>
  </si>
  <si>
    <r>
      <t>NO</t>
    </r>
    <r>
      <rPr>
        <b/>
        <vertAlign val="subscript"/>
        <sz val="11"/>
        <rFont val="Times New Roman"/>
        <family val="1"/>
        <charset val="0"/>
      </rPr>
      <t>3</t>
    </r>
    <r>
      <rPr>
        <b/>
        <vertAlign val="superscript"/>
        <sz val="11"/>
        <rFont val="Times New Roman"/>
        <family val="1"/>
        <charset val="0"/>
      </rPr>
      <t>-</t>
    </r>
  </si>
  <si>
    <r>
      <t>SO</t>
    </r>
    <r>
      <rPr>
        <b/>
        <vertAlign val="subscript"/>
        <sz val="11"/>
        <rFont val="Times New Roman"/>
        <family val="1"/>
        <charset val="0"/>
      </rPr>
      <t>4</t>
    </r>
    <r>
      <rPr>
        <b/>
        <vertAlign val="superscript"/>
        <sz val="11"/>
        <rFont val="Times New Roman"/>
        <family val="1"/>
        <charset val="0"/>
      </rPr>
      <t>2-</t>
    </r>
  </si>
  <si>
    <r>
      <t>Na</t>
    </r>
    <r>
      <rPr>
        <b/>
        <vertAlign val="superscript"/>
        <sz val="11"/>
        <color indexed="8"/>
        <rFont val="Times New Roman"/>
        <family val="1"/>
        <charset val="0"/>
      </rPr>
      <t>+</t>
    </r>
  </si>
  <si>
    <r>
      <t>NH</t>
    </r>
    <r>
      <rPr>
        <b/>
        <vertAlign val="subscript"/>
        <sz val="11"/>
        <color indexed="8"/>
        <rFont val="Times New Roman"/>
        <family val="1"/>
        <charset val="0"/>
      </rPr>
      <t>4</t>
    </r>
    <r>
      <rPr>
        <b/>
        <vertAlign val="superscript"/>
        <sz val="11"/>
        <color indexed="8"/>
        <rFont val="Times New Roman"/>
        <family val="1"/>
        <charset val="0"/>
      </rPr>
      <t>+</t>
    </r>
  </si>
  <si>
    <r>
      <t>K</t>
    </r>
    <r>
      <rPr>
        <b/>
        <vertAlign val="superscript"/>
        <sz val="11"/>
        <color indexed="8"/>
        <rFont val="Times New Roman"/>
        <family val="1"/>
        <charset val="0"/>
      </rPr>
      <t>+</t>
    </r>
  </si>
  <si>
    <r>
      <t>Mg</t>
    </r>
    <r>
      <rPr>
        <b/>
        <vertAlign val="superscript"/>
        <sz val="11"/>
        <color indexed="8"/>
        <rFont val="Times New Roman"/>
        <family val="1"/>
        <charset val="0"/>
      </rPr>
      <t>2+</t>
    </r>
  </si>
  <si>
    <r>
      <t>Ca</t>
    </r>
    <r>
      <rPr>
        <b/>
        <vertAlign val="superscript"/>
        <sz val="11"/>
        <color indexed="8"/>
        <rFont val="Times New Roman"/>
        <family val="1"/>
        <charset val="0"/>
      </rPr>
      <t>2+</t>
    </r>
  </si>
  <si>
    <t>μg/ml</t>
  </si>
  <si>
    <t>18-Q-3657-r</t>
  </si>
  <si>
    <t>18-Q-3648-r</t>
  </si>
  <si>
    <t>18-Q-3695-r</t>
  </si>
  <si>
    <t>18-Q-4071-r</t>
  </si>
  <si>
    <t>18-Q-4089-r</t>
  </si>
  <si>
    <t>AVE.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</si>
</sst>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  <numFmt numFmtId="177" formatCode="0.00_);[Red]\(0.00\)"/>
    <numFmt numFmtId="41" formatCode="_ * #,##0_ ;_ * \-#,##0_ ;_ * &quot;-&quot;_ ;_ @_ "/>
  </numFmts>
  <fonts count="33">
    <font>
      <sz val="10"/>
      <name val="Arial"/>
      <family val="2"/>
      <charset val="0"/>
    </font>
    <font>
      <sz val="11"/>
      <name val="Times New Roman"/>
      <family val="1"/>
      <charset val="0"/>
    </font>
    <font>
      <b/>
      <sz val="11"/>
      <name val="Times New Roman"/>
      <family val="1"/>
      <charset val="0"/>
    </font>
    <font>
      <b/>
      <sz val="11"/>
      <color indexed="8"/>
      <name val="Times New Roman"/>
      <family val="1"/>
      <charset val="0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b/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rgb="FF9C0006"/>
      <name val="宋体"/>
      <charset val="134"/>
    </font>
    <font>
      <b/>
      <sz val="11"/>
      <color rgb="FFFFFFFF"/>
      <name val="宋体"/>
      <charset val="134"/>
    </font>
    <font>
      <sz val="11"/>
      <color rgb="FF3F3F76"/>
      <name val="宋体"/>
      <charset val="134"/>
    </font>
    <font>
      <b/>
      <sz val="18"/>
      <color theme="3"/>
      <name val="宋体"/>
      <charset val="134"/>
    </font>
    <font>
      <u/>
      <sz val="11"/>
      <color rgb="FF0000FF"/>
      <name val="宋体"/>
      <charset val="134"/>
    </font>
    <font>
      <sz val="11"/>
      <color rgb="FF006100"/>
      <name val="宋体"/>
      <charset val="134"/>
    </font>
    <font>
      <b/>
      <sz val="11"/>
      <color theme="1"/>
      <name val="宋体"/>
      <charset val="134"/>
    </font>
    <font>
      <u/>
      <sz val="11"/>
      <color rgb="FF800080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134"/>
    </font>
    <font>
      <b/>
      <sz val="11"/>
      <color rgb="FFFA7D00"/>
      <name val="宋体"/>
      <charset val="134"/>
    </font>
    <font>
      <i/>
      <sz val="11"/>
      <color rgb="FF7F7F7F"/>
      <name val="宋体"/>
      <charset val="134"/>
    </font>
    <font>
      <b/>
      <sz val="15"/>
      <color theme="3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b/>
      <sz val="13"/>
      <color theme="3"/>
      <name val="宋体"/>
      <charset val="134"/>
    </font>
    <font>
      <b/>
      <vertAlign val="superscript"/>
      <sz val="11"/>
      <name val="Times New Roman"/>
      <family val="1"/>
      <charset val="0"/>
    </font>
    <font>
      <b/>
      <vertAlign val="subscript"/>
      <sz val="11"/>
      <name val="Times New Roman"/>
      <family val="1"/>
      <charset val="0"/>
    </font>
    <font>
      <b/>
      <vertAlign val="superscript"/>
      <sz val="11"/>
      <color indexed="8"/>
      <name val="Times New Roman"/>
      <family val="1"/>
      <charset val="0"/>
    </font>
    <font>
      <b/>
      <vertAlign val="subscript"/>
      <sz val="11"/>
      <color indexed="8"/>
      <name val="Times New Roman"/>
      <family val="1"/>
      <charset val="0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298306"/>
        <c:axId val="479874015"/>
      </c:scatterChart>
      <c:valAx>
        <c:axId val="8282983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79874015"/>
        <c:crosses val="autoZero"/>
        <c:crossBetween val="midCat"/>
      </c:valAx>
      <c:valAx>
        <c:axId val="47987401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2829830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021334"/>
        <c:axId val="262029765"/>
      </c:scatterChart>
      <c:valAx>
        <c:axId val="5970213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62029765"/>
        <c:crosses val="autoZero"/>
        <c:crossBetween val="midCat"/>
      </c:valAx>
      <c:valAx>
        <c:axId val="26202976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702133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08766"/>
        <c:axId val="317629326"/>
      </c:scatterChart>
      <c:valAx>
        <c:axId val="8139087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17629326"/>
        <c:crosses val="autoZero"/>
        <c:crossBetween val="midCat"/>
      </c:valAx>
      <c:valAx>
        <c:axId val="31762932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1390876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366553"/>
        <c:axId val="335442883"/>
      </c:scatterChart>
      <c:valAx>
        <c:axId val="4523665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35442883"/>
        <c:crosses val="autoZero"/>
        <c:crossBetween val="midCat"/>
      </c:valAx>
      <c:valAx>
        <c:axId val="3354428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236655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802858"/>
        <c:axId val="419445894"/>
      </c:scatterChart>
      <c:valAx>
        <c:axId val="3228028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19445894"/>
        <c:crosses val="autoZero"/>
        <c:crossBetween val="midCat"/>
      </c:valAx>
      <c:valAx>
        <c:axId val="41944589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280285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46651"/>
        <c:axId val="448406943"/>
      </c:scatterChart>
      <c:valAx>
        <c:axId val="1615466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48406943"/>
        <c:crosses val="autoZero"/>
        <c:crossBetween val="midCat"/>
      </c:valAx>
      <c:valAx>
        <c:axId val="44840694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15466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446207"/>
        <c:axId val="415385067"/>
      </c:scatterChart>
      <c:valAx>
        <c:axId val="717446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15385067"/>
        <c:crosses val="autoZero"/>
        <c:crossBetween val="midCat"/>
      </c:valAx>
      <c:valAx>
        <c:axId val="41538506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174462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[1]数据质控!#REF!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[1]数据质控!#REF!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46045"/>
        <c:axId val="135718968"/>
      </c:scatterChart>
      <c:valAx>
        <c:axId val="3844460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35718968"/>
        <c:crosses val="autoZero"/>
        <c:crossBetween val="midCat"/>
      </c:valAx>
      <c:valAx>
        <c:axId val="135718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444604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417123"/>
        <c:axId val="693737908"/>
      </c:scatterChart>
      <c:valAx>
        <c:axId val="84341712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93737908"/>
        <c:crosses val="autoZero"/>
        <c:crossBetween val="midCat"/>
      </c:valAx>
      <c:valAx>
        <c:axId val="6937379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4341712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5483"/>
        <c:axId val="647000380"/>
      </c:scatterChart>
      <c:valAx>
        <c:axId val="1001548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47000380"/>
        <c:crosses val="autoZero"/>
        <c:crossBetween val="midCat"/>
      </c:valAx>
      <c:valAx>
        <c:axId val="6470003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548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30108"/>
        <c:axId val="79508170"/>
      </c:scatterChart>
      <c:valAx>
        <c:axId val="413301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9508170"/>
        <c:crosses val="autoZero"/>
        <c:crossBetween val="midCat"/>
      </c:valAx>
      <c:valAx>
        <c:axId val="7950817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13301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019629"/>
        <c:axId val="166815694"/>
      </c:scatterChart>
      <c:valAx>
        <c:axId val="26801962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66815694"/>
        <c:crosses val="autoZero"/>
        <c:crossBetween val="midCat"/>
      </c:valAx>
      <c:valAx>
        <c:axId val="16681569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6801962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99902"/>
        <c:axId val="860027833"/>
      </c:scatterChart>
      <c:valAx>
        <c:axId val="9509990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60027833"/>
        <c:crosses val="autoZero"/>
        <c:crossBetween val="midCat"/>
      </c:valAx>
      <c:valAx>
        <c:axId val="86002783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509990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17241"/>
        <c:axId val="60981173"/>
      </c:scatterChart>
      <c:valAx>
        <c:axId val="22201724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0981173"/>
        <c:crosses val="autoZero"/>
        <c:crossBetween val="midCat"/>
      </c:valAx>
      <c:valAx>
        <c:axId val="6098117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201724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33826"/>
        <c:axId val="783899748"/>
      </c:scatterChart>
      <c:valAx>
        <c:axId val="40903382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83899748"/>
        <c:crosses val="autoZero"/>
        <c:crossBetween val="midCat"/>
      </c:valAx>
      <c:valAx>
        <c:axId val="7838997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0903382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95608"/>
        <c:axId val="238791686"/>
      </c:scatterChart>
      <c:valAx>
        <c:axId val="6066956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38791686"/>
        <c:crosses val="autoZero"/>
        <c:crossBetween val="midCat"/>
      </c:valAx>
      <c:valAx>
        <c:axId val="23879168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66956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920712"/>
        <c:axId val="211018593"/>
      </c:scatterChart>
      <c:valAx>
        <c:axId val="7779207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11018593"/>
        <c:crosses val="autoZero"/>
        <c:crossBetween val="midCat"/>
      </c:valAx>
      <c:valAx>
        <c:axId val="21101859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9207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518829"/>
        <c:axId val="447575402"/>
      </c:scatterChart>
      <c:valAx>
        <c:axId val="95251882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47575402"/>
        <c:crosses val="autoZero"/>
        <c:crossBetween val="midCat"/>
      </c:valAx>
      <c:valAx>
        <c:axId val="4475754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5251882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07527"/>
        <c:axId val="876602351"/>
      </c:scatterChart>
      <c:valAx>
        <c:axId val="8580752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76602351"/>
        <c:crosses val="autoZero"/>
        <c:crossBetween val="midCat"/>
      </c:valAx>
      <c:valAx>
        <c:axId val="87660235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580752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142366"/>
        <c:axId val="780595938"/>
      </c:scatterChart>
      <c:valAx>
        <c:axId val="96414236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80595938"/>
        <c:crosses val="autoZero"/>
        <c:crossBetween val="midCat"/>
      </c:valAx>
      <c:valAx>
        <c:axId val="78059593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6414236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020991"/>
        <c:axId val="360664794"/>
      </c:scatterChart>
      <c:valAx>
        <c:axId val="34202099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0664794"/>
        <c:crosses val="autoZero"/>
        <c:crossBetween val="midCat"/>
      </c:valAx>
      <c:valAx>
        <c:axId val="36066479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4202099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794231"/>
        <c:axId val="771440155"/>
      </c:scatterChart>
      <c:valAx>
        <c:axId val="22279423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771440155"/>
        <c:crosses val="autoZero"/>
        <c:crossBetween val="midCat"/>
      </c:valAx>
      <c:valAx>
        <c:axId val="77144015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279423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4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336140"/>
        <c:axId val="536958487"/>
      </c:scatterChart>
      <c:valAx>
        <c:axId val="6183361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36958487"/>
        <c:crosses val="autoZero"/>
        <c:crossBetween val="midCat"/>
      </c:valAx>
      <c:valAx>
        <c:axId val="5369584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83361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070503"/>
        <c:axId val="597570792"/>
      </c:scatterChart>
      <c:valAx>
        <c:axId val="50507050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97570792"/>
        <c:crosses val="autoZero"/>
        <c:crossBetween val="midCat"/>
      </c:valAx>
      <c:valAx>
        <c:axId val="597570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50705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104803"/>
        <c:axId val="683186639"/>
      </c:scatterChart>
      <c:valAx>
        <c:axId val="61310480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83186639"/>
        <c:crosses val="autoZero"/>
        <c:crossBetween val="midCat"/>
      </c:valAx>
      <c:valAx>
        <c:axId val="68318663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131048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879111"/>
        <c:axId val="689775348"/>
      </c:scatterChart>
      <c:valAx>
        <c:axId val="26487911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689775348"/>
        <c:crosses val="autoZero"/>
        <c:crossBetween val="midCat"/>
      </c:valAx>
      <c:valAx>
        <c:axId val="6897753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648791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16262"/>
        <c:axId val="472187558"/>
      </c:scatterChart>
      <c:valAx>
        <c:axId val="48571626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472187558"/>
        <c:crosses val="autoZero"/>
        <c:crossBetween val="midCat"/>
      </c:valAx>
      <c:valAx>
        <c:axId val="47218755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571626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[1]数据质控!$N$1</c:f>
              <c:strCache>
                <c:ptCount val="1"/>
                <c:pt idx="0">
                  <c:v>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trendline>
            <c:trendlineType val="linear"/>
            <c:forward val="0"/>
            <c:backward val="0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729924"/>
        <c:axId val="285452256"/>
      </c:scatterChart>
      <c:valAx>
        <c:axId val="8067299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285452256"/>
        <c:crosses val="autoZero"/>
        <c:crossBetween val="midCat"/>
      </c:valAx>
      <c:valAx>
        <c:axId val="28545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067299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75"/>
          <c:y val="-536870.91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8" Type="http://schemas.openxmlformats.org/officeDocument/2006/relationships/chart" Target="../charts/chart28.xml"/><Relationship Id="rId27" Type="http://schemas.openxmlformats.org/officeDocument/2006/relationships/chart" Target="../charts/chart27.xml"/><Relationship Id="rId26" Type="http://schemas.openxmlformats.org/officeDocument/2006/relationships/chart" Target="../charts/chart26.xml"/><Relationship Id="rId25" Type="http://schemas.openxmlformats.org/officeDocument/2006/relationships/chart" Target="../charts/chart25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0" Type="http://schemas.openxmlformats.org/officeDocument/2006/relationships/chart" Target="../charts/chart20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440690</xdr:colOff>
      <xdr:row>11</xdr:row>
      <xdr:rowOff>0</xdr:rowOff>
    </xdr:from>
    <xdr:to>
      <xdr:col>10</xdr:col>
      <xdr:colOff>0</xdr:colOff>
      <xdr:row>11</xdr:row>
      <xdr:rowOff>0</xdr:rowOff>
    </xdr:to>
    <xdr:graphicFrame>
      <xdr:nvGraphicFramePr>
        <xdr:cNvPr id="3906265" name="图表 10"/>
        <xdr:cNvGraphicFramePr/>
      </xdr:nvGraphicFramePr>
      <xdr:xfrm>
        <a:off x="5329555" y="201168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440690</xdr:colOff>
      <xdr:row>21</xdr:row>
      <xdr:rowOff>0</xdr:rowOff>
    </xdr:from>
    <xdr:to>
      <xdr:col>10</xdr:col>
      <xdr:colOff>0</xdr:colOff>
      <xdr:row>21</xdr:row>
      <xdr:rowOff>0</xdr:rowOff>
    </xdr:to>
    <xdr:graphicFrame>
      <xdr:nvGraphicFramePr>
        <xdr:cNvPr id="3906266" name="图表 10"/>
        <xdr:cNvGraphicFramePr/>
      </xdr:nvGraphicFramePr>
      <xdr:xfrm>
        <a:off x="5329555" y="384048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440690</xdr:colOff>
      <xdr:row>11</xdr:row>
      <xdr:rowOff>0</xdr:rowOff>
    </xdr:from>
    <xdr:to>
      <xdr:col>10</xdr:col>
      <xdr:colOff>0</xdr:colOff>
      <xdr:row>11</xdr:row>
      <xdr:rowOff>0</xdr:rowOff>
    </xdr:to>
    <xdr:graphicFrame>
      <xdr:nvGraphicFramePr>
        <xdr:cNvPr id="3906267" name="图表 10"/>
        <xdr:cNvGraphicFramePr/>
      </xdr:nvGraphicFramePr>
      <xdr:xfrm>
        <a:off x="5329555" y="201168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440690</xdr:colOff>
      <xdr:row>21</xdr:row>
      <xdr:rowOff>0</xdr:rowOff>
    </xdr:from>
    <xdr:to>
      <xdr:col>10</xdr:col>
      <xdr:colOff>0</xdr:colOff>
      <xdr:row>21</xdr:row>
      <xdr:rowOff>0</xdr:rowOff>
    </xdr:to>
    <xdr:graphicFrame>
      <xdr:nvGraphicFramePr>
        <xdr:cNvPr id="3906268" name="图表 10"/>
        <xdr:cNvGraphicFramePr/>
      </xdr:nvGraphicFramePr>
      <xdr:xfrm>
        <a:off x="5329555" y="384048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440690</xdr:colOff>
      <xdr:row>11</xdr:row>
      <xdr:rowOff>0</xdr:rowOff>
    </xdr:from>
    <xdr:to>
      <xdr:col>10</xdr:col>
      <xdr:colOff>0</xdr:colOff>
      <xdr:row>11</xdr:row>
      <xdr:rowOff>0</xdr:rowOff>
    </xdr:to>
    <xdr:graphicFrame>
      <xdr:nvGraphicFramePr>
        <xdr:cNvPr id="3906269" name="图表 10"/>
        <xdr:cNvGraphicFramePr/>
      </xdr:nvGraphicFramePr>
      <xdr:xfrm>
        <a:off x="5329555" y="201168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440690</xdr:colOff>
      <xdr:row>19</xdr:row>
      <xdr:rowOff>0</xdr:rowOff>
    </xdr:from>
    <xdr:to>
      <xdr:col>10</xdr:col>
      <xdr:colOff>0</xdr:colOff>
      <xdr:row>19</xdr:row>
      <xdr:rowOff>0</xdr:rowOff>
    </xdr:to>
    <xdr:graphicFrame>
      <xdr:nvGraphicFramePr>
        <xdr:cNvPr id="3906270" name="图表 10"/>
        <xdr:cNvGraphicFramePr/>
      </xdr:nvGraphicFramePr>
      <xdr:xfrm>
        <a:off x="5329555" y="347472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440690</xdr:colOff>
      <xdr:row>11</xdr:row>
      <xdr:rowOff>0</xdr:rowOff>
    </xdr:from>
    <xdr:to>
      <xdr:col>10</xdr:col>
      <xdr:colOff>0</xdr:colOff>
      <xdr:row>11</xdr:row>
      <xdr:rowOff>0</xdr:rowOff>
    </xdr:to>
    <xdr:graphicFrame>
      <xdr:nvGraphicFramePr>
        <xdr:cNvPr id="3906271" name="图表 10"/>
        <xdr:cNvGraphicFramePr/>
      </xdr:nvGraphicFramePr>
      <xdr:xfrm>
        <a:off x="5329555" y="201168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440690</xdr:colOff>
      <xdr:row>13</xdr:row>
      <xdr:rowOff>0</xdr:rowOff>
    </xdr:from>
    <xdr:to>
      <xdr:col>10</xdr:col>
      <xdr:colOff>0</xdr:colOff>
      <xdr:row>13</xdr:row>
      <xdr:rowOff>0</xdr:rowOff>
    </xdr:to>
    <xdr:graphicFrame>
      <xdr:nvGraphicFramePr>
        <xdr:cNvPr id="3906272" name="图表 10"/>
        <xdr:cNvGraphicFramePr/>
      </xdr:nvGraphicFramePr>
      <xdr:xfrm>
        <a:off x="5329555" y="237744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440690</xdr:colOff>
      <xdr:row>105</xdr:row>
      <xdr:rowOff>0</xdr:rowOff>
    </xdr:from>
    <xdr:to>
      <xdr:col>10</xdr:col>
      <xdr:colOff>0</xdr:colOff>
      <xdr:row>105</xdr:row>
      <xdr:rowOff>0</xdr:rowOff>
    </xdr:to>
    <xdr:graphicFrame>
      <xdr:nvGraphicFramePr>
        <xdr:cNvPr id="3906273" name="图表 10"/>
        <xdr:cNvGraphicFramePr/>
      </xdr:nvGraphicFramePr>
      <xdr:xfrm>
        <a:off x="4761230" y="1920240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440690</xdr:colOff>
      <xdr:row>114</xdr:row>
      <xdr:rowOff>0</xdr:rowOff>
    </xdr:from>
    <xdr:to>
      <xdr:col>10</xdr:col>
      <xdr:colOff>0</xdr:colOff>
      <xdr:row>114</xdr:row>
      <xdr:rowOff>0</xdr:rowOff>
    </xdr:to>
    <xdr:graphicFrame>
      <xdr:nvGraphicFramePr>
        <xdr:cNvPr id="3906274" name="图表 10"/>
        <xdr:cNvGraphicFramePr/>
      </xdr:nvGraphicFramePr>
      <xdr:xfrm>
        <a:off x="4761230" y="2084832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440690</xdr:colOff>
      <xdr:row>105</xdr:row>
      <xdr:rowOff>0</xdr:rowOff>
    </xdr:from>
    <xdr:to>
      <xdr:col>10</xdr:col>
      <xdr:colOff>0</xdr:colOff>
      <xdr:row>105</xdr:row>
      <xdr:rowOff>0</xdr:rowOff>
    </xdr:to>
    <xdr:graphicFrame>
      <xdr:nvGraphicFramePr>
        <xdr:cNvPr id="3906275" name="图表 10"/>
        <xdr:cNvGraphicFramePr/>
      </xdr:nvGraphicFramePr>
      <xdr:xfrm>
        <a:off x="4761230" y="1920240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440690</xdr:colOff>
      <xdr:row>114</xdr:row>
      <xdr:rowOff>0</xdr:rowOff>
    </xdr:from>
    <xdr:to>
      <xdr:col>10</xdr:col>
      <xdr:colOff>0</xdr:colOff>
      <xdr:row>114</xdr:row>
      <xdr:rowOff>0</xdr:rowOff>
    </xdr:to>
    <xdr:graphicFrame>
      <xdr:nvGraphicFramePr>
        <xdr:cNvPr id="3906276" name="图表 10"/>
        <xdr:cNvGraphicFramePr/>
      </xdr:nvGraphicFramePr>
      <xdr:xfrm>
        <a:off x="4761230" y="2084832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440690</xdr:colOff>
      <xdr:row>105</xdr:row>
      <xdr:rowOff>0</xdr:rowOff>
    </xdr:from>
    <xdr:to>
      <xdr:col>10</xdr:col>
      <xdr:colOff>0</xdr:colOff>
      <xdr:row>105</xdr:row>
      <xdr:rowOff>0</xdr:rowOff>
    </xdr:to>
    <xdr:graphicFrame>
      <xdr:nvGraphicFramePr>
        <xdr:cNvPr id="3906277" name="图表 10"/>
        <xdr:cNvGraphicFramePr/>
      </xdr:nvGraphicFramePr>
      <xdr:xfrm>
        <a:off x="4761230" y="1920240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440690</xdr:colOff>
      <xdr:row>112</xdr:row>
      <xdr:rowOff>0</xdr:rowOff>
    </xdr:from>
    <xdr:to>
      <xdr:col>10</xdr:col>
      <xdr:colOff>0</xdr:colOff>
      <xdr:row>112</xdr:row>
      <xdr:rowOff>0</xdr:rowOff>
    </xdr:to>
    <xdr:graphicFrame>
      <xdr:nvGraphicFramePr>
        <xdr:cNvPr id="3906278" name="图表 10"/>
        <xdr:cNvGraphicFramePr/>
      </xdr:nvGraphicFramePr>
      <xdr:xfrm>
        <a:off x="4761230" y="2048256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440690</xdr:colOff>
      <xdr:row>105</xdr:row>
      <xdr:rowOff>0</xdr:rowOff>
    </xdr:from>
    <xdr:to>
      <xdr:col>10</xdr:col>
      <xdr:colOff>0</xdr:colOff>
      <xdr:row>105</xdr:row>
      <xdr:rowOff>0</xdr:rowOff>
    </xdr:to>
    <xdr:graphicFrame>
      <xdr:nvGraphicFramePr>
        <xdr:cNvPr id="3906279" name="图表 10"/>
        <xdr:cNvGraphicFramePr/>
      </xdr:nvGraphicFramePr>
      <xdr:xfrm>
        <a:off x="4761230" y="1920240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440690</xdr:colOff>
      <xdr:row>106</xdr:row>
      <xdr:rowOff>0</xdr:rowOff>
    </xdr:from>
    <xdr:to>
      <xdr:col>10</xdr:col>
      <xdr:colOff>0</xdr:colOff>
      <xdr:row>106</xdr:row>
      <xdr:rowOff>0</xdr:rowOff>
    </xdr:to>
    <xdr:graphicFrame>
      <xdr:nvGraphicFramePr>
        <xdr:cNvPr id="3906280" name="图表 10"/>
        <xdr:cNvGraphicFramePr/>
      </xdr:nvGraphicFramePr>
      <xdr:xfrm>
        <a:off x="4761230" y="1938528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440690</xdr:colOff>
      <xdr:row>105</xdr:row>
      <xdr:rowOff>0</xdr:rowOff>
    </xdr:from>
    <xdr:to>
      <xdr:col>10</xdr:col>
      <xdr:colOff>0</xdr:colOff>
      <xdr:row>105</xdr:row>
      <xdr:rowOff>0</xdr:rowOff>
    </xdr:to>
    <xdr:graphicFrame>
      <xdr:nvGraphicFramePr>
        <xdr:cNvPr id="3906281" name="图表 10"/>
        <xdr:cNvGraphicFramePr/>
      </xdr:nvGraphicFramePr>
      <xdr:xfrm>
        <a:off x="4761230" y="1920240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440690</xdr:colOff>
      <xdr:row>106</xdr:row>
      <xdr:rowOff>0</xdr:rowOff>
    </xdr:from>
    <xdr:to>
      <xdr:col>10</xdr:col>
      <xdr:colOff>0</xdr:colOff>
      <xdr:row>106</xdr:row>
      <xdr:rowOff>0</xdr:rowOff>
    </xdr:to>
    <xdr:graphicFrame>
      <xdr:nvGraphicFramePr>
        <xdr:cNvPr id="3906282" name="图表 10"/>
        <xdr:cNvGraphicFramePr/>
      </xdr:nvGraphicFramePr>
      <xdr:xfrm>
        <a:off x="4761230" y="1938528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440690</xdr:colOff>
      <xdr:row>104</xdr:row>
      <xdr:rowOff>0</xdr:rowOff>
    </xdr:from>
    <xdr:to>
      <xdr:col>10</xdr:col>
      <xdr:colOff>0</xdr:colOff>
      <xdr:row>104</xdr:row>
      <xdr:rowOff>0</xdr:rowOff>
    </xdr:to>
    <xdr:graphicFrame>
      <xdr:nvGraphicFramePr>
        <xdr:cNvPr id="3906283" name="图表 10"/>
        <xdr:cNvGraphicFramePr/>
      </xdr:nvGraphicFramePr>
      <xdr:xfrm>
        <a:off x="4761230" y="1901952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440690</xdr:colOff>
      <xdr:row>106</xdr:row>
      <xdr:rowOff>0</xdr:rowOff>
    </xdr:from>
    <xdr:to>
      <xdr:col>10</xdr:col>
      <xdr:colOff>0</xdr:colOff>
      <xdr:row>106</xdr:row>
      <xdr:rowOff>0</xdr:rowOff>
    </xdr:to>
    <xdr:graphicFrame>
      <xdr:nvGraphicFramePr>
        <xdr:cNvPr id="3906284" name="图表 10"/>
        <xdr:cNvGraphicFramePr/>
      </xdr:nvGraphicFramePr>
      <xdr:xfrm>
        <a:off x="4761230" y="1938528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85" name="图表 10"/>
        <xdr:cNvGraphicFramePr/>
      </xdr:nvGraphicFramePr>
      <xdr:xfrm>
        <a:off x="4761230" y="1865376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86" name="图表 10"/>
        <xdr:cNvGraphicFramePr/>
      </xdr:nvGraphicFramePr>
      <xdr:xfrm>
        <a:off x="4761230" y="18653760"/>
        <a:ext cx="126428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87" name="图表 10"/>
        <xdr:cNvGraphicFramePr/>
      </xdr:nvGraphicFramePr>
      <xdr:xfrm>
        <a:off x="5329555" y="1865376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88" name="图表 10"/>
        <xdr:cNvGraphicFramePr/>
      </xdr:nvGraphicFramePr>
      <xdr:xfrm>
        <a:off x="5329555" y="1865376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89" name="图表 10"/>
        <xdr:cNvGraphicFramePr/>
      </xdr:nvGraphicFramePr>
      <xdr:xfrm>
        <a:off x="5329555" y="1865376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90" name="图表 10"/>
        <xdr:cNvGraphicFramePr/>
      </xdr:nvGraphicFramePr>
      <xdr:xfrm>
        <a:off x="5329555" y="1865376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91" name="图表 10"/>
        <xdr:cNvGraphicFramePr/>
      </xdr:nvGraphicFramePr>
      <xdr:xfrm>
        <a:off x="5329555" y="1865376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440690</xdr:colOff>
      <xdr:row>102</xdr:row>
      <xdr:rowOff>0</xdr:rowOff>
    </xdr:from>
    <xdr:to>
      <xdr:col>10</xdr:col>
      <xdr:colOff>0</xdr:colOff>
      <xdr:row>102</xdr:row>
      <xdr:rowOff>0</xdr:rowOff>
    </xdr:to>
    <xdr:graphicFrame>
      <xdr:nvGraphicFramePr>
        <xdr:cNvPr id="3906292" name="图表 10"/>
        <xdr:cNvGraphicFramePr/>
      </xdr:nvGraphicFramePr>
      <xdr:xfrm>
        <a:off x="5329555" y="18653760"/>
        <a:ext cx="69596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2019\2019-04\20190426-&#21271;&#20140;&#32435;&#31859;&#20013;&#2451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原始数据"/>
      <sheetName val="复检"/>
      <sheetName val="数据质控"/>
      <sheetName val="数据终版"/>
    </sheetNames>
    <sheetDataSet>
      <sheetData sheetId="0"/>
      <sheetData sheetId="1"/>
      <sheetData sheetId="2">
        <row r="1">
          <cell r="N1" t="str">
            <v>CE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R7" sqref="R7"/>
    </sheetView>
  </sheetViews>
  <sheetFormatPr defaultColWidth="9.13888888888889" defaultRowHeight="13.8"/>
  <cols>
    <col min="1" max="1" width="9.13888888888889" style="1"/>
    <col min="2" max="2" width="11.1388888888889" style="7"/>
    <col min="3" max="3" width="8.28703703703704" style="7"/>
    <col min="4" max="4" width="9.57407407407407" style="7"/>
    <col min="5" max="12" width="8.28703703703704" style="7"/>
    <col min="13" max="14" width="9.13888888888889" style="8"/>
    <col min="15" max="16384" width="9.13888888888889" style="1"/>
  </cols>
  <sheetData>
    <row r="1" ht="14.4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14.4" spans="1:12">
      <c r="A2" s="10" t="s">
        <v>12</v>
      </c>
      <c r="B2" s="10" t="s">
        <v>13</v>
      </c>
      <c r="C2" s="11">
        <v>0.406</v>
      </c>
      <c r="D2" s="11">
        <v>0.634</v>
      </c>
      <c r="E2" s="11">
        <v>0.95</v>
      </c>
      <c r="F2" s="11">
        <v>0.834</v>
      </c>
      <c r="G2" s="11">
        <v>0.058</v>
      </c>
      <c r="H2" s="11">
        <v>0.028</v>
      </c>
      <c r="I2" s="11">
        <v>0.15</v>
      </c>
      <c r="J2" s="11">
        <v>1.032</v>
      </c>
      <c r="K2" s="11">
        <v>0.084</v>
      </c>
      <c r="L2" s="11">
        <v>0.076</v>
      </c>
    </row>
    <row r="3" ht="14.4" spans="1:26">
      <c r="A3" s="10" t="s">
        <v>12</v>
      </c>
      <c r="B3" s="10" t="s">
        <v>14</v>
      </c>
      <c r="C3" s="11">
        <v>0.304</v>
      </c>
      <c r="D3" s="11">
        <v>1.011</v>
      </c>
      <c r="E3" s="11">
        <v>0.966</v>
      </c>
      <c r="F3" s="11">
        <v>0.836</v>
      </c>
      <c r="G3" s="11">
        <v>0.076</v>
      </c>
      <c r="H3" s="11">
        <v>0.035</v>
      </c>
      <c r="I3" s="11">
        <v>0.17</v>
      </c>
      <c r="J3" s="11">
        <v>1.49</v>
      </c>
      <c r="K3" s="11">
        <v>0.101</v>
      </c>
      <c r="L3" s="11">
        <v>0.071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4" spans="1:12">
      <c r="A4" s="10" t="s">
        <v>12</v>
      </c>
      <c r="B4" s="10" t="s">
        <v>15</v>
      </c>
      <c r="C4" s="11">
        <v>0.354</v>
      </c>
      <c r="D4" s="11">
        <v>4.415</v>
      </c>
      <c r="E4" s="11">
        <v>1.426</v>
      </c>
      <c r="F4" s="11">
        <v>0.935</v>
      </c>
      <c r="G4" s="11">
        <v>0.795</v>
      </c>
      <c r="H4" s="11">
        <v>0.223</v>
      </c>
      <c r="I4" s="11">
        <v>0.178</v>
      </c>
      <c r="J4" s="11">
        <v>1.717</v>
      </c>
      <c r="K4" s="11">
        <v>1.717</v>
      </c>
      <c r="L4" s="11">
        <v>0.074</v>
      </c>
    </row>
    <row r="5" ht="14.4" spans="1:12">
      <c r="A5" s="10" t="s">
        <v>12</v>
      </c>
      <c r="B5" s="10" t="s">
        <v>16</v>
      </c>
      <c r="C5" s="11">
        <v>0.34</v>
      </c>
      <c r="D5" s="11">
        <v>5.527</v>
      </c>
      <c r="E5" s="11">
        <v>2.004</v>
      </c>
      <c r="F5" s="11">
        <v>0.919</v>
      </c>
      <c r="G5" s="11">
        <v>1.763</v>
      </c>
      <c r="H5" s="11">
        <v>0.142</v>
      </c>
      <c r="I5" s="11">
        <v>0.119</v>
      </c>
      <c r="J5" s="11">
        <v>1.139</v>
      </c>
      <c r="K5" s="11">
        <v>0.085</v>
      </c>
      <c r="L5" s="11">
        <v>0.07</v>
      </c>
    </row>
    <row r="6" ht="14.4" spans="1:12">
      <c r="A6" s="10" t="s">
        <v>12</v>
      </c>
      <c r="B6" s="10" t="s">
        <v>17</v>
      </c>
      <c r="C6" s="11">
        <v>0.289</v>
      </c>
      <c r="D6" s="11">
        <v>2.433</v>
      </c>
      <c r="E6" s="11">
        <v>1.383</v>
      </c>
      <c r="F6" s="11">
        <v>0.927</v>
      </c>
      <c r="G6" s="11">
        <v>0.517</v>
      </c>
      <c r="H6" s="11">
        <v>0.073</v>
      </c>
      <c r="I6" s="11">
        <v>0.124</v>
      </c>
      <c r="J6" s="11">
        <v>1.021</v>
      </c>
      <c r="K6" s="11">
        <v>1.717</v>
      </c>
      <c r="L6" s="11">
        <v>0.066</v>
      </c>
    </row>
    <row r="7" ht="14.4" spans="1:12">
      <c r="A7" s="10" t="s">
        <v>12</v>
      </c>
      <c r="B7" s="10" t="s">
        <v>18</v>
      </c>
      <c r="C7" s="11">
        <v>0.23</v>
      </c>
      <c r="D7" s="11">
        <v>0.793</v>
      </c>
      <c r="E7" s="11">
        <v>1.221</v>
      </c>
      <c r="F7" s="11">
        <v>0.794</v>
      </c>
      <c r="G7" s="11">
        <v>0.135</v>
      </c>
      <c r="H7" s="11">
        <v>0.01</v>
      </c>
      <c r="I7" s="11">
        <v>0.142</v>
      </c>
      <c r="J7" s="11">
        <v>1.205</v>
      </c>
      <c r="K7" s="11">
        <v>0.078</v>
      </c>
      <c r="L7" s="11">
        <v>0.065</v>
      </c>
    </row>
    <row r="8" ht="14.4" spans="1:12">
      <c r="A8" s="10" t="s">
        <v>12</v>
      </c>
      <c r="B8" s="10" t="s">
        <v>19</v>
      </c>
      <c r="C8" s="11">
        <v>0.176</v>
      </c>
      <c r="D8" s="11">
        <v>0.616</v>
      </c>
      <c r="E8" s="11">
        <v>0.785</v>
      </c>
      <c r="F8" s="11">
        <v>0.807</v>
      </c>
      <c r="G8" s="11">
        <v>0.044</v>
      </c>
      <c r="H8" s="11">
        <v>0.009</v>
      </c>
      <c r="I8" s="11">
        <v>0.12</v>
      </c>
      <c r="J8" s="11">
        <v>1.113</v>
      </c>
      <c r="K8" s="11">
        <v>1.717</v>
      </c>
      <c r="L8" s="11">
        <v>0.065</v>
      </c>
    </row>
    <row r="9" ht="14.4" spans="1:12">
      <c r="A9" s="10" t="s">
        <v>12</v>
      </c>
      <c r="B9" s="10" t="s">
        <v>20</v>
      </c>
      <c r="C9" s="11">
        <v>0.235</v>
      </c>
      <c r="D9" s="11">
        <v>1.294</v>
      </c>
      <c r="E9" s="11">
        <v>1.034</v>
      </c>
      <c r="F9" s="11">
        <v>0.84</v>
      </c>
      <c r="G9" s="11">
        <v>0.137</v>
      </c>
      <c r="H9" s="11">
        <v>0.022</v>
      </c>
      <c r="I9" s="11">
        <v>0.126</v>
      </c>
      <c r="J9" s="11">
        <v>1.033</v>
      </c>
      <c r="K9" s="11">
        <v>1.717</v>
      </c>
      <c r="L9" s="11">
        <v>0.066</v>
      </c>
    </row>
    <row r="10" ht="14.4" spans="1:12">
      <c r="A10" s="10" t="s">
        <v>12</v>
      </c>
      <c r="B10" s="10" t="s">
        <v>21</v>
      </c>
      <c r="C10" s="11">
        <v>0.307</v>
      </c>
      <c r="D10" s="11">
        <v>1.674</v>
      </c>
      <c r="E10" s="11">
        <v>1.365</v>
      </c>
      <c r="F10" s="11">
        <v>0.925</v>
      </c>
      <c r="G10" s="11">
        <v>0.34</v>
      </c>
      <c r="H10" s="11">
        <v>0.036</v>
      </c>
      <c r="I10" s="11">
        <v>0.126</v>
      </c>
      <c r="J10" s="11">
        <v>0.925</v>
      </c>
      <c r="K10" s="11">
        <v>1.717</v>
      </c>
      <c r="L10" s="11">
        <v>0.064</v>
      </c>
    </row>
    <row r="11" ht="14.4" spans="1:12">
      <c r="A11" s="10" t="s">
        <v>12</v>
      </c>
      <c r="B11" s="10" t="s">
        <v>22</v>
      </c>
      <c r="C11" s="11">
        <v>0.447</v>
      </c>
      <c r="D11" s="11">
        <v>2.39</v>
      </c>
      <c r="E11" s="11">
        <v>1.8055</v>
      </c>
      <c r="F11" s="11">
        <v>0.9265</v>
      </c>
      <c r="G11" s="11">
        <v>0.805</v>
      </c>
      <c r="H11" s="11">
        <v>0.054</v>
      </c>
      <c r="I11" s="11">
        <v>0.1175</v>
      </c>
      <c r="J11" s="11">
        <v>0.868</v>
      </c>
      <c r="K11" s="11">
        <v>1.717</v>
      </c>
      <c r="L11" s="11">
        <v>0.0655</v>
      </c>
    </row>
    <row r="12" ht="14.4" spans="1:12">
      <c r="A12" s="10" t="s">
        <v>12</v>
      </c>
      <c r="B12" s="10" t="s">
        <v>23</v>
      </c>
      <c r="C12" s="11">
        <v>0.382</v>
      </c>
      <c r="D12" s="11">
        <v>3.259</v>
      </c>
      <c r="E12" s="11">
        <v>1.359</v>
      </c>
      <c r="F12" s="11">
        <v>0.822</v>
      </c>
      <c r="G12" s="11">
        <v>0.934</v>
      </c>
      <c r="H12" s="11">
        <v>0.051</v>
      </c>
      <c r="I12" s="11">
        <v>0.363</v>
      </c>
      <c r="J12" s="11">
        <v>0.351</v>
      </c>
      <c r="K12" s="11">
        <v>1.717</v>
      </c>
      <c r="L12" s="11">
        <v>0.065</v>
      </c>
    </row>
    <row r="13" ht="14.4" spans="1:12">
      <c r="A13" s="10" t="s">
        <v>12</v>
      </c>
      <c r="B13" s="10" t="s">
        <v>24</v>
      </c>
      <c r="C13" s="11">
        <v>0.49</v>
      </c>
      <c r="D13" s="11">
        <v>1.561</v>
      </c>
      <c r="E13" s="11">
        <v>1.563</v>
      </c>
      <c r="F13" s="11">
        <v>0.882</v>
      </c>
      <c r="G13" s="11">
        <v>0.526</v>
      </c>
      <c r="H13" s="11">
        <v>0.03</v>
      </c>
      <c r="I13" s="11">
        <v>0.181</v>
      </c>
      <c r="J13" s="11">
        <v>0.64</v>
      </c>
      <c r="K13" s="11">
        <v>1.717</v>
      </c>
      <c r="L13" s="11">
        <v>0.068</v>
      </c>
    </row>
    <row r="14" ht="14.4" spans="1:12">
      <c r="A14" s="10" t="s">
        <v>12</v>
      </c>
      <c r="B14" s="10" t="s">
        <v>25</v>
      </c>
      <c r="C14" s="11">
        <v>0.392</v>
      </c>
      <c r="D14" s="11">
        <v>3.327</v>
      </c>
      <c r="E14" s="11">
        <v>1.735</v>
      </c>
      <c r="F14" s="11">
        <v>0.912</v>
      </c>
      <c r="G14" s="11">
        <v>1.055</v>
      </c>
      <c r="H14" s="11">
        <v>0.065</v>
      </c>
      <c r="I14" s="11">
        <v>0.151</v>
      </c>
      <c r="J14" s="11">
        <v>0.741</v>
      </c>
      <c r="K14" s="11">
        <v>1.717</v>
      </c>
      <c r="L14" s="11">
        <v>0.065</v>
      </c>
    </row>
    <row r="15" ht="14.4" spans="1:12">
      <c r="A15" s="10" t="s">
        <v>12</v>
      </c>
      <c r="B15" s="10" t="s">
        <v>26</v>
      </c>
      <c r="C15" s="11">
        <v>0.383</v>
      </c>
      <c r="D15" s="11">
        <v>4.016</v>
      </c>
      <c r="E15" s="11">
        <v>1.867</v>
      </c>
      <c r="F15" s="11">
        <v>0.842</v>
      </c>
      <c r="G15" s="11">
        <v>1.437</v>
      </c>
      <c r="H15" s="11">
        <v>0.05</v>
      </c>
      <c r="I15" s="11">
        <v>0.123</v>
      </c>
      <c r="J15" s="11">
        <v>0.736</v>
      </c>
      <c r="K15" s="11">
        <v>1.717</v>
      </c>
      <c r="L15" s="11">
        <v>0.065</v>
      </c>
    </row>
    <row r="16" ht="14.4" spans="1:12">
      <c r="A16" s="10" t="s">
        <v>12</v>
      </c>
      <c r="B16" s="10" t="s">
        <v>27</v>
      </c>
      <c r="C16" s="11">
        <v>0.554</v>
      </c>
      <c r="D16" s="11">
        <v>9.174</v>
      </c>
      <c r="E16" s="11">
        <v>2.861</v>
      </c>
      <c r="F16" s="11">
        <v>0.91</v>
      </c>
      <c r="G16" s="11">
        <v>3.386</v>
      </c>
      <c r="H16" s="11">
        <v>0.124</v>
      </c>
      <c r="I16" s="11">
        <v>0.121</v>
      </c>
      <c r="J16" s="11">
        <v>0.767</v>
      </c>
      <c r="K16" s="11">
        <v>0.086</v>
      </c>
      <c r="L16" s="11">
        <v>0.071</v>
      </c>
    </row>
    <row r="17" ht="14.4" spans="1:12">
      <c r="A17" s="10" t="s">
        <v>12</v>
      </c>
      <c r="B17" s="10" t="s">
        <v>28</v>
      </c>
      <c r="C17" s="11">
        <v>0.316</v>
      </c>
      <c r="D17" s="11">
        <v>3.178</v>
      </c>
      <c r="E17" s="11">
        <v>1.806</v>
      </c>
      <c r="F17" s="11">
        <v>0.898</v>
      </c>
      <c r="G17" s="11">
        <v>1.062</v>
      </c>
      <c r="H17" s="11">
        <v>0.031</v>
      </c>
      <c r="I17" s="11">
        <v>0.114</v>
      </c>
      <c r="J17" s="11">
        <v>0.737</v>
      </c>
      <c r="K17" s="11">
        <v>1.717</v>
      </c>
      <c r="L17" s="11">
        <v>0.066</v>
      </c>
    </row>
    <row r="18" ht="14.4" spans="1:12">
      <c r="A18" s="10" t="s">
        <v>12</v>
      </c>
      <c r="B18" s="10" t="s">
        <v>29</v>
      </c>
      <c r="C18" s="11">
        <v>0.182</v>
      </c>
      <c r="D18" s="11">
        <v>0.848</v>
      </c>
      <c r="E18" s="11">
        <v>1.138</v>
      </c>
      <c r="F18" s="11">
        <v>0.804</v>
      </c>
      <c r="G18" s="11">
        <v>0.105</v>
      </c>
      <c r="H18" s="11">
        <v>0</v>
      </c>
      <c r="I18" s="11">
        <v>0.131</v>
      </c>
      <c r="J18" s="11">
        <v>0.87</v>
      </c>
      <c r="K18" s="11">
        <v>0.107</v>
      </c>
      <c r="L18" s="11">
        <v>0.084</v>
      </c>
    </row>
    <row r="19" ht="14.4" spans="1:12">
      <c r="A19" s="10" t="s">
        <v>12</v>
      </c>
      <c r="B19" s="10" t="s">
        <v>30</v>
      </c>
      <c r="C19" s="11">
        <v>0.185</v>
      </c>
      <c r="D19" s="11">
        <v>0.794</v>
      </c>
      <c r="E19" s="11">
        <v>0.999</v>
      </c>
      <c r="F19" s="11">
        <v>0.805</v>
      </c>
      <c r="G19" s="11">
        <v>0.085</v>
      </c>
      <c r="H19" s="11">
        <v>0</v>
      </c>
      <c r="I19" s="11">
        <v>0.119</v>
      </c>
      <c r="J19" s="11">
        <v>0.858</v>
      </c>
      <c r="K19" s="11">
        <v>1.717</v>
      </c>
      <c r="L19" s="11">
        <v>0.065</v>
      </c>
    </row>
    <row r="20" ht="14.4" spans="1:12">
      <c r="A20" s="10" t="s">
        <v>12</v>
      </c>
      <c r="B20" s="10" t="s">
        <v>31</v>
      </c>
      <c r="C20" s="11">
        <v>0.241</v>
      </c>
      <c r="D20" s="11">
        <v>1.079</v>
      </c>
      <c r="E20" s="11">
        <v>1.364</v>
      </c>
      <c r="F20" s="11">
        <v>0.882</v>
      </c>
      <c r="G20" s="11">
        <v>0.233</v>
      </c>
      <c r="H20" s="11">
        <v>0.013</v>
      </c>
      <c r="I20" s="11">
        <v>0.114</v>
      </c>
      <c r="J20" s="11">
        <v>0.84</v>
      </c>
      <c r="K20" s="11">
        <v>1.717</v>
      </c>
      <c r="L20" s="11">
        <v>0.064</v>
      </c>
    </row>
    <row r="21" ht="14.4" spans="1:12">
      <c r="A21" s="10" t="s">
        <v>12</v>
      </c>
      <c r="B21" s="10" t="s">
        <v>32</v>
      </c>
      <c r="C21" s="11">
        <v>0.314</v>
      </c>
      <c r="D21" s="11">
        <v>1.0005</v>
      </c>
      <c r="E21" s="11">
        <v>1.1295</v>
      </c>
      <c r="F21" s="11">
        <v>0.811</v>
      </c>
      <c r="G21" s="11">
        <v>0.17</v>
      </c>
      <c r="H21" s="11">
        <v>0.0035</v>
      </c>
      <c r="I21" s="11">
        <v>0.124</v>
      </c>
      <c r="J21" s="11">
        <v>0.9465</v>
      </c>
      <c r="K21" s="11">
        <v>0.789</v>
      </c>
      <c r="L21" s="11">
        <v>0.067</v>
      </c>
    </row>
    <row r="22" ht="14.4" spans="1:12">
      <c r="A22" s="10" t="s">
        <v>12</v>
      </c>
      <c r="B22" s="10" t="s">
        <v>33</v>
      </c>
      <c r="C22" s="11">
        <v>0.383</v>
      </c>
      <c r="D22" s="11">
        <v>2.885</v>
      </c>
      <c r="E22" s="11">
        <v>1.437</v>
      </c>
      <c r="F22" s="11">
        <v>0.908</v>
      </c>
      <c r="G22" s="11">
        <v>0.825</v>
      </c>
      <c r="H22" s="11">
        <v>0.064</v>
      </c>
      <c r="I22" s="11">
        <v>0.136</v>
      </c>
      <c r="J22" s="11">
        <v>0.365</v>
      </c>
      <c r="K22" s="11">
        <v>0.075</v>
      </c>
      <c r="L22" s="11">
        <v>0.07</v>
      </c>
    </row>
    <row r="23" ht="14.4" spans="1:12">
      <c r="A23" s="10" t="s">
        <v>12</v>
      </c>
      <c r="B23" s="10" t="s">
        <v>34</v>
      </c>
      <c r="C23" s="11">
        <v>0.267</v>
      </c>
      <c r="D23" s="11">
        <v>1.689</v>
      </c>
      <c r="E23" s="11">
        <v>1.137</v>
      </c>
      <c r="F23" s="11">
        <v>0.828</v>
      </c>
      <c r="G23" s="11">
        <v>0.249</v>
      </c>
      <c r="H23" s="11">
        <v>0.017</v>
      </c>
      <c r="I23" s="11">
        <v>0.13</v>
      </c>
      <c r="J23" s="11">
        <v>0.737</v>
      </c>
      <c r="K23" s="11">
        <v>0.081</v>
      </c>
      <c r="L23" s="11">
        <v>0.064</v>
      </c>
    </row>
    <row r="24" ht="14.4" spans="1:12">
      <c r="A24" s="10" t="s">
        <v>12</v>
      </c>
      <c r="B24" s="10" t="s">
        <v>35</v>
      </c>
      <c r="C24" s="11">
        <v>0.413</v>
      </c>
      <c r="D24" s="11">
        <v>1.344</v>
      </c>
      <c r="E24" s="11">
        <v>1.13</v>
      </c>
      <c r="F24" s="11">
        <v>0.822</v>
      </c>
      <c r="G24" s="11">
        <v>0.216</v>
      </c>
      <c r="H24" s="11">
        <v>0.022</v>
      </c>
      <c r="I24" s="11">
        <v>0.12</v>
      </c>
      <c r="J24" s="11">
        <v>0.789</v>
      </c>
      <c r="K24" s="11">
        <v>0.789</v>
      </c>
      <c r="L24" s="11">
        <v>0.076</v>
      </c>
    </row>
    <row r="25" ht="14.4" spans="1:12">
      <c r="A25" s="10" t="s">
        <v>12</v>
      </c>
      <c r="B25" s="10" t="s">
        <v>36</v>
      </c>
      <c r="C25" s="11">
        <v>0.51</v>
      </c>
      <c r="D25" s="11">
        <v>3.24</v>
      </c>
      <c r="E25" s="11">
        <v>1.237</v>
      </c>
      <c r="F25" s="11">
        <v>0.921</v>
      </c>
      <c r="G25" s="11">
        <v>0.726</v>
      </c>
      <c r="H25" s="11">
        <v>0.103</v>
      </c>
      <c r="I25" s="11">
        <v>0.135</v>
      </c>
      <c r="J25" s="11">
        <v>0.919</v>
      </c>
      <c r="K25" s="11">
        <v>0.789</v>
      </c>
      <c r="L25" s="11">
        <v>0.067</v>
      </c>
    </row>
    <row r="26" ht="14.4" spans="1:12">
      <c r="A26" s="10" t="s">
        <v>12</v>
      </c>
      <c r="B26" s="10" t="s">
        <v>37</v>
      </c>
      <c r="C26" s="11">
        <v>0.447</v>
      </c>
      <c r="D26" s="11">
        <v>3.147</v>
      </c>
      <c r="E26" s="11">
        <v>1.336</v>
      </c>
      <c r="F26" s="11">
        <v>0.917</v>
      </c>
      <c r="G26" s="11">
        <v>0.787</v>
      </c>
      <c r="H26" s="11">
        <v>0.093</v>
      </c>
      <c r="I26" s="11">
        <v>0.116</v>
      </c>
      <c r="J26" s="11">
        <v>0.844</v>
      </c>
      <c r="K26" s="11">
        <v>0.789</v>
      </c>
      <c r="L26" s="11">
        <v>0.071</v>
      </c>
    </row>
    <row r="27" ht="14.4" spans="1:12">
      <c r="A27" s="10" t="s">
        <v>12</v>
      </c>
      <c r="B27" s="10" t="s">
        <v>38</v>
      </c>
      <c r="C27" s="11">
        <v>0.588</v>
      </c>
      <c r="D27" s="11">
        <v>3.5</v>
      </c>
      <c r="E27" s="11">
        <v>1.639</v>
      </c>
      <c r="F27" s="11">
        <v>0.837</v>
      </c>
      <c r="G27" s="11">
        <v>1.22</v>
      </c>
      <c r="H27" s="11">
        <v>0.085</v>
      </c>
      <c r="I27" s="11">
        <v>0.101</v>
      </c>
      <c r="J27" s="11">
        <v>0.743</v>
      </c>
      <c r="K27" s="11">
        <v>0.789</v>
      </c>
      <c r="L27" s="11">
        <v>0.085</v>
      </c>
    </row>
    <row r="28" ht="14.4" spans="1:12">
      <c r="A28" s="10" t="s">
        <v>12</v>
      </c>
      <c r="B28" s="10" t="s">
        <v>39</v>
      </c>
      <c r="C28" s="11">
        <v>0.382</v>
      </c>
      <c r="D28" s="11">
        <v>2.992</v>
      </c>
      <c r="E28" s="11">
        <v>1.407</v>
      </c>
      <c r="F28" s="11">
        <v>0.887</v>
      </c>
      <c r="G28" s="11">
        <v>0.774</v>
      </c>
      <c r="H28" s="11">
        <v>0.082</v>
      </c>
      <c r="I28" s="11">
        <v>0.095</v>
      </c>
      <c r="J28" s="11">
        <v>0.67</v>
      </c>
      <c r="K28" s="11">
        <v>0.789</v>
      </c>
      <c r="L28" s="11">
        <v>0.065</v>
      </c>
    </row>
    <row r="29" ht="14.4" spans="1:12">
      <c r="A29" s="10" t="s">
        <v>12</v>
      </c>
      <c r="B29" s="10" t="s">
        <v>40</v>
      </c>
      <c r="C29" s="11">
        <v>0.351</v>
      </c>
      <c r="D29" s="11">
        <v>0.777</v>
      </c>
      <c r="E29" s="11">
        <v>1.199</v>
      </c>
      <c r="F29" s="11">
        <v>0.887</v>
      </c>
      <c r="G29" s="11">
        <v>0.052</v>
      </c>
      <c r="H29" s="11">
        <v>0.012</v>
      </c>
      <c r="I29" s="11">
        <v>0.217</v>
      </c>
      <c r="J29" s="11">
        <v>1.84</v>
      </c>
      <c r="K29" s="11">
        <v>0.789</v>
      </c>
      <c r="L29" s="11">
        <v>0.069</v>
      </c>
    </row>
    <row r="30" ht="14.4" spans="1:12">
      <c r="A30" s="10" t="s">
        <v>12</v>
      </c>
      <c r="B30" s="10" t="s">
        <v>41</v>
      </c>
      <c r="C30" s="11">
        <v>0.45</v>
      </c>
      <c r="D30" s="11">
        <v>1.227</v>
      </c>
      <c r="E30" s="11">
        <v>1.222</v>
      </c>
      <c r="F30" s="11">
        <v>0.896</v>
      </c>
      <c r="G30" s="11">
        <v>0.14</v>
      </c>
      <c r="H30" s="11">
        <v>0.057</v>
      </c>
      <c r="I30" s="11">
        <v>0.18</v>
      </c>
      <c r="J30" s="11">
        <v>1.686</v>
      </c>
      <c r="K30" s="11">
        <v>0.088</v>
      </c>
      <c r="L30" s="11">
        <v>0.068</v>
      </c>
    </row>
    <row r="31" ht="14.4" spans="1:12">
      <c r="A31" s="10" t="s">
        <v>12</v>
      </c>
      <c r="B31" s="10" t="s">
        <v>42</v>
      </c>
      <c r="C31" s="11">
        <v>0.542</v>
      </c>
      <c r="D31" s="11">
        <v>3.021</v>
      </c>
      <c r="E31" s="11">
        <v>1.7695</v>
      </c>
      <c r="F31" s="11">
        <v>1.034</v>
      </c>
      <c r="G31" s="11">
        <v>0.693</v>
      </c>
      <c r="H31" s="11">
        <v>0.1725</v>
      </c>
      <c r="I31" s="11">
        <v>0.1495</v>
      </c>
      <c r="J31" s="11">
        <v>1.5075</v>
      </c>
      <c r="K31" s="11">
        <v>0.789</v>
      </c>
      <c r="L31" s="11">
        <v>0.07</v>
      </c>
    </row>
    <row r="32" ht="14.4" spans="1:12">
      <c r="A32" s="10" t="s">
        <v>12</v>
      </c>
      <c r="B32" s="10" t="s">
        <v>43</v>
      </c>
      <c r="C32" s="11">
        <v>0.53</v>
      </c>
      <c r="D32" s="11">
        <v>5.119</v>
      </c>
      <c r="E32" s="11">
        <v>1.712</v>
      </c>
      <c r="F32" s="11">
        <v>1.002</v>
      </c>
      <c r="G32" s="11">
        <v>1.489</v>
      </c>
      <c r="H32" s="11">
        <v>0.193</v>
      </c>
      <c r="I32" s="11">
        <v>0.324</v>
      </c>
      <c r="J32" s="11">
        <v>0.587</v>
      </c>
      <c r="K32" s="11">
        <v>0.079</v>
      </c>
      <c r="L32" s="11">
        <v>0.076</v>
      </c>
    </row>
    <row r="33" ht="14.4" spans="1:12">
      <c r="A33" s="10" t="s">
        <v>12</v>
      </c>
      <c r="B33" s="10" t="s">
        <v>44</v>
      </c>
      <c r="C33" s="11">
        <v>0.645</v>
      </c>
      <c r="D33" s="11">
        <v>3.256</v>
      </c>
      <c r="E33" s="11">
        <v>1.52</v>
      </c>
      <c r="F33" s="11">
        <v>0.967</v>
      </c>
      <c r="G33" s="11">
        <v>0.945</v>
      </c>
      <c r="H33" s="11">
        <v>0.145</v>
      </c>
      <c r="I33" s="11">
        <v>0.178</v>
      </c>
      <c r="J33" s="11">
        <v>0.942</v>
      </c>
      <c r="K33" s="11">
        <v>0.789</v>
      </c>
      <c r="L33" s="11">
        <v>0.073</v>
      </c>
    </row>
    <row r="34" ht="14.4" spans="1:12">
      <c r="A34" s="10" t="s">
        <v>12</v>
      </c>
      <c r="B34" s="10" t="s">
        <v>45</v>
      </c>
      <c r="C34" s="11">
        <v>0.512</v>
      </c>
      <c r="D34" s="11">
        <v>6.393</v>
      </c>
      <c r="E34" s="11">
        <v>1.987</v>
      </c>
      <c r="F34" s="11">
        <v>0.932</v>
      </c>
      <c r="G34" s="11">
        <v>2.146</v>
      </c>
      <c r="H34" s="11">
        <v>0.173</v>
      </c>
      <c r="I34" s="11">
        <v>0.143</v>
      </c>
      <c r="J34" s="11">
        <v>0.913</v>
      </c>
      <c r="K34" s="11">
        <v>0.789</v>
      </c>
      <c r="L34" s="11">
        <v>0.063</v>
      </c>
    </row>
    <row r="35" ht="14.4" spans="1:12">
      <c r="A35" s="10" t="s">
        <v>12</v>
      </c>
      <c r="B35" s="10" t="s">
        <v>46</v>
      </c>
      <c r="C35" s="11">
        <v>0.348</v>
      </c>
      <c r="D35" s="11">
        <v>2.352</v>
      </c>
      <c r="E35" s="11">
        <v>1.671</v>
      </c>
      <c r="F35" s="11">
        <v>0.999</v>
      </c>
      <c r="G35" s="11">
        <v>0.298</v>
      </c>
      <c r="H35" s="11">
        <v>0.048</v>
      </c>
      <c r="I35" s="11">
        <v>0.259</v>
      </c>
      <c r="J35" s="11">
        <v>2.752</v>
      </c>
      <c r="K35" s="11">
        <v>0.789</v>
      </c>
      <c r="L35" s="11">
        <v>0.071</v>
      </c>
    </row>
    <row r="36" ht="14.4" spans="1:12">
      <c r="A36" s="10" t="s">
        <v>12</v>
      </c>
      <c r="B36" s="10" t="s">
        <v>47</v>
      </c>
      <c r="C36" s="11">
        <v>0.31</v>
      </c>
      <c r="D36" s="11">
        <v>0.715</v>
      </c>
      <c r="E36" s="11">
        <v>1.101</v>
      </c>
      <c r="F36" s="11">
        <v>0.969</v>
      </c>
      <c r="G36" s="11">
        <v>0.044</v>
      </c>
      <c r="H36" s="11">
        <v>0.009</v>
      </c>
      <c r="I36" s="11">
        <v>0.293</v>
      </c>
      <c r="J36" s="11">
        <v>3.587</v>
      </c>
      <c r="K36" s="11">
        <v>0.089</v>
      </c>
      <c r="L36" s="11">
        <v>0.069</v>
      </c>
    </row>
    <row r="37" ht="14.4" spans="1:12">
      <c r="A37" s="10" t="s">
        <v>12</v>
      </c>
      <c r="B37" s="10" t="s">
        <v>48</v>
      </c>
      <c r="C37" s="11">
        <v>0.288</v>
      </c>
      <c r="D37" s="11">
        <v>1.107</v>
      </c>
      <c r="E37" s="11">
        <v>1.141</v>
      </c>
      <c r="F37" s="11">
        <v>1.487</v>
      </c>
      <c r="G37" s="11">
        <v>0.053</v>
      </c>
      <c r="H37" s="11">
        <v>0.015</v>
      </c>
      <c r="I37" s="11">
        <v>0.305</v>
      </c>
      <c r="J37" s="11">
        <v>3.664</v>
      </c>
      <c r="K37" s="11">
        <v>0.789</v>
      </c>
      <c r="L37" s="11">
        <v>0.066</v>
      </c>
    </row>
    <row r="38" ht="14.4" spans="1:12">
      <c r="A38" s="10" t="s">
        <v>12</v>
      </c>
      <c r="B38" s="10" t="s">
        <v>49</v>
      </c>
      <c r="C38" s="11">
        <v>0.345</v>
      </c>
      <c r="D38" s="11">
        <v>1.486</v>
      </c>
      <c r="E38" s="11">
        <v>1.15</v>
      </c>
      <c r="F38" s="11">
        <v>1.458</v>
      </c>
      <c r="G38" s="11">
        <v>0.064</v>
      </c>
      <c r="H38" s="11">
        <v>0.03</v>
      </c>
      <c r="I38" s="11">
        <v>0.268</v>
      </c>
      <c r="J38" s="11">
        <v>2.98</v>
      </c>
      <c r="K38" s="11">
        <v>0.075</v>
      </c>
      <c r="L38" s="11">
        <v>0.068</v>
      </c>
    </row>
    <row r="39" ht="14.4" spans="1:12">
      <c r="A39" s="10" t="s">
        <v>12</v>
      </c>
      <c r="B39" s="10" t="s">
        <v>50</v>
      </c>
      <c r="C39" s="11">
        <v>0.107</v>
      </c>
      <c r="D39" s="11">
        <v>0.35</v>
      </c>
      <c r="E39" s="11">
        <v>0.41</v>
      </c>
      <c r="F39" s="11">
        <v>1.201</v>
      </c>
      <c r="G39" s="11">
        <v>1.201</v>
      </c>
      <c r="H39" s="11">
        <v>1.201</v>
      </c>
      <c r="I39" s="11">
        <v>0.203</v>
      </c>
      <c r="J39" s="11">
        <v>2.339</v>
      </c>
      <c r="K39" s="11">
        <v>1.201</v>
      </c>
      <c r="L39" s="11">
        <v>0.058</v>
      </c>
    </row>
    <row r="40" ht="14.4" spans="1:12">
      <c r="A40" s="10" t="s">
        <v>12</v>
      </c>
      <c r="B40" s="10" t="s">
        <v>51</v>
      </c>
      <c r="C40" s="11">
        <v>0.308</v>
      </c>
      <c r="D40" s="11">
        <v>1.294</v>
      </c>
      <c r="E40" s="11">
        <v>1.371</v>
      </c>
      <c r="F40" s="11">
        <v>1.414</v>
      </c>
      <c r="G40" s="11">
        <v>1.47</v>
      </c>
      <c r="H40" s="11">
        <v>1.47</v>
      </c>
      <c r="I40" s="11">
        <v>0.255</v>
      </c>
      <c r="J40" s="11">
        <v>2.748</v>
      </c>
      <c r="K40" s="11">
        <v>1.47</v>
      </c>
      <c r="L40" s="11">
        <v>0.066</v>
      </c>
    </row>
    <row r="41" ht="14.4" spans="1:12">
      <c r="A41" s="10" t="s">
        <v>12</v>
      </c>
      <c r="B41" s="10" t="s">
        <v>52</v>
      </c>
      <c r="C41" s="11">
        <v>0.3085</v>
      </c>
      <c r="D41" s="11">
        <v>1.5065</v>
      </c>
      <c r="E41" s="11">
        <v>1.232</v>
      </c>
      <c r="F41" s="11">
        <v>1.4465</v>
      </c>
      <c r="G41" s="11">
        <v>0.1715</v>
      </c>
      <c r="H41" s="11">
        <v>0.0115</v>
      </c>
      <c r="I41" s="11">
        <v>0.236</v>
      </c>
      <c r="J41" s="11">
        <v>2.7455</v>
      </c>
      <c r="K41" s="11">
        <v>0.0765</v>
      </c>
      <c r="L41" s="11">
        <v>0.066</v>
      </c>
    </row>
    <row r="42" ht="14.4" spans="1:12">
      <c r="A42" s="10" t="s">
        <v>12</v>
      </c>
      <c r="B42" s="10" t="s">
        <v>53</v>
      </c>
      <c r="C42" s="11">
        <v>0.615</v>
      </c>
      <c r="D42" s="11">
        <v>3.778</v>
      </c>
      <c r="E42" s="11">
        <v>1.922</v>
      </c>
      <c r="F42" s="11">
        <v>1.397</v>
      </c>
      <c r="G42" s="11">
        <v>1.144</v>
      </c>
      <c r="H42" s="11">
        <v>0.264</v>
      </c>
      <c r="I42" s="11">
        <v>0.27</v>
      </c>
      <c r="J42" s="11">
        <v>1.696</v>
      </c>
      <c r="K42" s="11">
        <v>0.276</v>
      </c>
      <c r="L42" s="11">
        <v>0.087</v>
      </c>
    </row>
    <row r="43" ht="14.4" spans="1:12">
      <c r="A43" s="10" t="s">
        <v>12</v>
      </c>
      <c r="B43" s="10" t="s">
        <v>54</v>
      </c>
      <c r="C43" s="11">
        <v>0.615</v>
      </c>
      <c r="D43" s="11">
        <v>3.317</v>
      </c>
      <c r="E43" s="11">
        <v>1.906</v>
      </c>
      <c r="F43" s="11">
        <v>1.291</v>
      </c>
      <c r="G43" s="11">
        <v>1.096</v>
      </c>
      <c r="H43" s="11">
        <v>0.149</v>
      </c>
      <c r="I43" s="11">
        <v>0.214</v>
      </c>
      <c r="J43" s="11">
        <v>2.127</v>
      </c>
      <c r="K43" s="11">
        <v>0.253</v>
      </c>
      <c r="L43" s="11">
        <v>0.079</v>
      </c>
    </row>
    <row r="44" ht="14.4" spans="1:12">
      <c r="A44" s="10" t="s">
        <v>12</v>
      </c>
      <c r="B44" s="10" t="s">
        <v>55</v>
      </c>
      <c r="C44" s="11">
        <v>0.461</v>
      </c>
      <c r="D44" s="11">
        <v>1.443</v>
      </c>
      <c r="E44" s="11">
        <v>1.156</v>
      </c>
      <c r="F44" s="11">
        <v>1.346</v>
      </c>
      <c r="G44" s="11">
        <v>0.309</v>
      </c>
      <c r="H44" s="11">
        <v>0.093</v>
      </c>
      <c r="I44" s="11">
        <v>0.253</v>
      </c>
      <c r="J44" s="11">
        <v>2.522</v>
      </c>
      <c r="K44" s="11">
        <v>0.263</v>
      </c>
      <c r="L44" s="11">
        <v>0.078</v>
      </c>
    </row>
    <row r="45" ht="14.4" spans="1:12">
      <c r="A45" s="10" t="s">
        <v>12</v>
      </c>
      <c r="B45" s="10" t="s">
        <v>56</v>
      </c>
      <c r="C45" s="11">
        <v>1.094</v>
      </c>
      <c r="D45" s="11">
        <v>3.151</v>
      </c>
      <c r="E45" s="11">
        <v>1.603</v>
      </c>
      <c r="F45" s="11">
        <v>1.394</v>
      </c>
      <c r="G45" s="11">
        <v>1.177</v>
      </c>
      <c r="H45" s="11">
        <v>0.175</v>
      </c>
      <c r="I45" s="11">
        <v>0.268</v>
      </c>
      <c r="J45" s="11">
        <v>2.431</v>
      </c>
      <c r="K45" s="11">
        <v>0.304</v>
      </c>
      <c r="L45" s="11">
        <v>0.108</v>
      </c>
    </row>
    <row r="46" ht="14.4" spans="1:12">
      <c r="A46" s="10" t="s">
        <v>12</v>
      </c>
      <c r="B46" s="10" t="s">
        <v>57</v>
      </c>
      <c r="C46" s="11">
        <v>0.62</v>
      </c>
      <c r="D46" s="11">
        <v>3.986</v>
      </c>
      <c r="E46" s="11">
        <v>1.412</v>
      </c>
      <c r="F46" s="11">
        <v>1.244</v>
      </c>
      <c r="G46" s="11">
        <v>1.248</v>
      </c>
      <c r="H46" s="11">
        <v>0.176</v>
      </c>
      <c r="I46" s="11">
        <v>0.244</v>
      </c>
      <c r="J46" s="11">
        <v>2.094</v>
      </c>
      <c r="K46" s="11">
        <v>0.266</v>
      </c>
      <c r="L46" s="11">
        <v>0.087</v>
      </c>
    </row>
    <row r="47" ht="14.4" spans="1:12">
      <c r="A47" s="10" t="s">
        <v>12</v>
      </c>
      <c r="B47" s="10" t="s">
        <v>58</v>
      </c>
      <c r="C47" s="11">
        <v>0.905</v>
      </c>
      <c r="D47" s="11">
        <v>4.338</v>
      </c>
      <c r="E47" s="11">
        <v>2.016</v>
      </c>
      <c r="F47" s="11">
        <v>1.407</v>
      </c>
      <c r="G47" s="11">
        <v>1.612</v>
      </c>
      <c r="H47" s="11">
        <v>0.248</v>
      </c>
      <c r="I47" s="11">
        <v>0.241</v>
      </c>
      <c r="J47" s="11">
        <v>2.222</v>
      </c>
      <c r="K47" s="11">
        <v>0.324</v>
      </c>
      <c r="L47" s="11">
        <v>0.103</v>
      </c>
    </row>
    <row r="48" ht="14.4" spans="1:12">
      <c r="A48" s="10" t="s">
        <v>12</v>
      </c>
      <c r="B48" s="10" t="s">
        <v>59</v>
      </c>
      <c r="C48" s="11">
        <v>1.2</v>
      </c>
      <c r="D48" s="11">
        <v>2.407</v>
      </c>
      <c r="E48" s="11">
        <v>2.121</v>
      </c>
      <c r="F48" s="11">
        <v>1.374</v>
      </c>
      <c r="G48" s="11">
        <v>1.319</v>
      </c>
      <c r="H48" s="11">
        <v>0.143</v>
      </c>
      <c r="I48" s="11">
        <v>0.224</v>
      </c>
      <c r="J48" s="11">
        <v>2.197</v>
      </c>
      <c r="K48" s="11">
        <v>0.308</v>
      </c>
      <c r="L48" s="11">
        <v>0.08</v>
      </c>
    </row>
    <row r="49" ht="14.4" spans="1:12">
      <c r="A49" s="10" t="s">
        <v>12</v>
      </c>
      <c r="B49" s="10" t="s">
        <v>60</v>
      </c>
      <c r="C49" s="11">
        <v>0.674</v>
      </c>
      <c r="D49" s="11">
        <v>1.522</v>
      </c>
      <c r="E49" s="11">
        <v>1.562</v>
      </c>
      <c r="F49" s="11">
        <v>1.402</v>
      </c>
      <c r="G49" s="11">
        <v>0.548</v>
      </c>
      <c r="H49" s="11">
        <v>0.104</v>
      </c>
      <c r="I49" s="11">
        <v>0.233</v>
      </c>
      <c r="J49" s="11">
        <v>2.237</v>
      </c>
      <c r="K49" s="11">
        <v>0.269</v>
      </c>
      <c r="L49" s="11">
        <v>0.074</v>
      </c>
    </row>
    <row r="50" ht="14.4" spans="1:12">
      <c r="A50" s="10" t="s">
        <v>12</v>
      </c>
      <c r="B50" s="10" t="s">
        <v>61</v>
      </c>
      <c r="C50" s="11">
        <v>0.649</v>
      </c>
      <c r="D50" s="11">
        <v>2.33</v>
      </c>
      <c r="E50" s="11">
        <v>1.561</v>
      </c>
      <c r="F50" s="11">
        <v>1.343</v>
      </c>
      <c r="G50" s="11">
        <v>0.789</v>
      </c>
      <c r="H50" s="11">
        <v>0.129</v>
      </c>
      <c r="I50" s="11">
        <v>0.225</v>
      </c>
      <c r="J50" s="11">
        <v>2.147</v>
      </c>
      <c r="K50" s="11">
        <v>0.273</v>
      </c>
      <c r="L50" s="11">
        <v>0.082</v>
      </c>
    </row>
    <row r="51" ht="14.4" spans="1:12">
      <c r="A51" s="10" t="s">
        <v>12</v>
      </c>
      <c r="B51" s="10" t="s">
        <v>62</v>
      </c>
      <c r="C51" s="11">
        <v>0.7825</v>
      </c>
      <c r="D51" s="11">
        <v>3.618</v>
      </c>
      <c r="E51" s="11">
        <v>1.707</v>
      </c>
      <c r="F51" s="11">
        <v>1.469</v>
      </c>
      <c r="G51" s="11">
        <v>1.2475</v>
      </c>
      <c r="H51" s="11">
        <v>0.1705</v>
      </c>
      <c r="I51" s="11">
        <v>0.233</v>
      </c>
      <c r="J51" s="11">
        <v>2.229</v>
      </c>
      <c r="K51" s="11">
        <v>0.255</v>
      </c>
      <c r="L51" s="11">
        <v>0.0795</v>
      </c>
    </row>
    <row r="52" ht="14.4" spans="1:12">
      <c r="A52" s="10" t="s">
        <v>12</v>
      </c>
      <c r="B52" s="10" t="s">
        <v>63</v>
      </c>
      <c r="C52" s="11">
        <v>1.164</v>
      </c>
      <c r="D52" s="11">
        <v>8.344</v>
      </c>
      <c r="E52" s="11">
        <v>2.276</v>
      </c>
      <c r="F52" s="11">
        <v>1.411</v>
      </c>
      <c r="G52" s="11">
        <v>2.866</v>
      </c>
      <c r="H52" s="11">
        <v>0.381</v>
      </c>
      <c r="I52" s="11">
        <v>0.203</v>
      </c>
      <c r="J52" s="11">
        <v>1.286</v>
      </c>
      <c r="K52" s="11">
        <v>0.248</v>
      </c>
      <c r="L52" s="11">
        <v>0.104</v>
      </c>
    </row>
    <row r="53" ht="14.4" spans="1:12">
      <c r="A53" s="10" t="s">
        <v>12</v>
      </c>
      <c r="B53" s="10" t="s">
        <v>64</v>
      </c>
      <c r="C53" s="11">
        <v>0.885</v>
      </c>
      <c r="D53" s="11">
        <v>6.087</v>
      </c>
      <c r="E53" s="11">
        <v>2.223</v>
      </c>
      <c r="F53" s="11">
        <v>1.317</v>
      </c>
      <c r="G53" s="11">
        <v>2.233</v>
      </c>
      <c r="H53" s="11">
        <v>0.254</v>
      </c>
      <c r="I53" s="11">
        <v>0.209</v>
      </c>
      <c r="J53" s="11">
        <v>1.725</v>
      </c>
      <c r="K53" s="11">
        <v>0.257</v>
      </c>
      <c r="L53" s="11">
        <v>0.095</v>
      </c>
    </row>
    <row r="54" ht="14.4" spans="1:12">
      <c r="A54" s="10" t="s">
        <v>12</v>
      </c>
      <c r="B54" s="10" t="s">
        <v>65</v>
      </c>
      <c r="C54" s="11">
        <v>0.377</v>
      </c>
      <c r="D54" s="11">
        <v>1.769</v>
      </c>
      <c r="E54" s="11">
        <v>1.118</v>
      </c>
      <c r="F54" s="11">
        <v>1.335</v>
      </c>
      <c r="G54" s="11">
        <v>0.368</v>
      </c>
      <c r="H54" s="11">
        <v>0.099</v>
      </c>
      <c r="I54" s="11">
        <v>0.246</v>
      </c>
      <c r="J54" s="11">
        <v>2.189</v>
      </c>
      <c r="K54" s="11">
        <v>0.238</v>
      </c>
      <c r="L54" s="11">
        <v>0.071</v>
      </c>
    </row>
    <row r="55" ht="14.4" spans="1:12">
      <c r="A55" s="10" t="s">
        <v>12</v>
      </c>
      <c r="B55" s="10" t="s">
        <v>66</v>
      </c>
      <c r="C55" s="11">
        <v>0.335</v>
      </c>
      <c r="D55" s="11">
        <v>1.271</v>
      </c>
      <c r="E55" s="11">
        <v>1.236</v>
      </c>
      <c r="F55" s="11">
        <v>1.235</v>
      </c>
      <c r="G55" s="11">
        <v>0.335</v>
      </c>
      <c r="H55" s="11">
        <v>0.086</v>
      </c>
      <c r="I55" s="11">
        <v>0.204</v>
      </c>
      <c r="J55" s="11">
        <v>2.162</v>
      </c>
      <c r="K55" s="11">
        <v>0.266</v>
      </c>
      <c r="L55" s="11">
        <v>0.077</v>
      </c>
    </row>
    <row r="56" ht="14.4" spans="1:12">
      <c r="A56" s="10" t="s">
        <v>12</v>
      </c>
      <c r="B56" s="10" t="s">
        <v>67</v>
      </c>
      <c r="C56" s="11">
        <v>0.379</v>
      </c>
      <c r="D56" s="11">
        <v>1.32</v>
      </c>
      <c r="E56" s="11">
        <v>1.13</v>
      </c>
      <c r="F56" s="11">
        <v>1.278</v>
      </c>
      <c r="G56" s="11">
        <v>0.319</v>
      </c>
      <c r="H56" s="11">
        <v>0.09</v>
      </c>
      <c r="I56" s="11">
        <v>0.228</v>
      </c>
      <c r="J56" s="11">
        <v>2.311</v>
      </c>
      <c r="K56" s="11">
        <v>0.294</v>
      </c>
      <c r="L56" s="11">
        <v>0.069</v>
      </c>
    </row>
    <row r="57" ht="14.4" spans="1:12">
      <c r="A57" s="10" t="s">
        <v>12</v>
      </c>
      <c r="B57" s="10" t="s">
        <v>68</v>
      </c>
      <c r="C57" s="11">
        <v>0.502</v>
      </c>
      <c r="D57" s="11">
        <v>2.951</v>
      </c>
      <c r="E57" s="11">
        <v>1.537</v>
      </c>
      <c r="F57" s="11">
        <v>0.746</v>
      </c>
      <c r="G57" s="11">
        <v>1.068</v>
      </c>
      <c r="H57" s="11">
        <v>0.163</v>
      </c>
      <c r="I57" s="11">
        <v>0.109</v>
      </c>
      <c r="J57" s="11">
        <v>1.369</v>
      </c>
      <c r="K57" s="11">
        <v>0.24</v>
      </c>
      <c r="L57" s="11">
        <v>0.064</v>
      </c>
    </row>
    <row r="58" ht="14.4" spans="1:12">
      <c r="A58" s="10" t="s">
        <v>12</v>
      </c>
      <c r="B58" s="10" t="s">
        <v>69</v>
      </c>
      <c r="C58" s="11">
        <v>0.485</v>
      </c>
      <c r="D58" s="11">
        <v>2.272</v>
      </c>
      <c r="E58" s="11">
        <v>1.325</v>
      </c>
      <c r="F58" s="11">
        <v>0.725</v>
      </c>
      <c r="G58" s="11">
        <v>0.746</v>
      </c>
      <c r="H58" s="11">
        <v>0.139</v>
      </c>
      <c r="I58" s="11">
        <v>0.094</v>
      </c>
      <c r="J58" s="11">
        <v>1.135</v>
      </c>
      <c r="K58" s="11">
        <v>0.303</v>
      </c>
      <c r="L58" s="11">
        <v>0.082</v>
      </c>
    </row>
    <row r="59" ht="14.4" spans="1:12">
      <c r="A59" s="10" t="s">
        <v>12</v>
      </c>
      <c r="B59" s="10" t="s">
        <v>70</v>
      </c>
      <c r="C59" s="11">
        <v>0.764</v>
      </c>
      <c r="D59" s="11">
        <v>4.244</v>
      </c>
      <c r="E59" s="11">
        <v>1.865</v>
      </c>
      <c r="F59" s="11">
        <v>0.804</v>
      </c>
      <c r="G59" s="11">
        <v>1.67</v>
      </c>
      <c r="H59" s="11">
        <v>0.243</v>
      </c>
      <c r="I59" s="11">
        <v>0.084</v>
      </c>
      <c r="J59" s="11">
        <v>0.958</v>
      </c>
      <c r="K59" s="11">
        <v>0.256</v>
      </c>
      <c r="L59" s="11">
        <v>0.091</v>
      </c>
    </row>
    <row r="60" ht="14.4" spans="1:12">
      <c r="A60" s="10" t="s">
        <v>12</v>
      </c>
      <c r="B60" s="10" t="s">
        <v>71</v>
      </c>
      <c r="C60" s="11">
        <v>0.438</v>
      </c>
      <c r="D60" s="11">
        <v>2.124</v>
      </c>
      <c r="E60" s="11">
        <v>1.354</v>
      </c>
      <c r="F60" s="11">
        <v>0.726</v>
      </c>
      <c r="G60" s="11">
        <v>0.759</v>
      </c>
      <c r="H60" s="11">
        <v>0.126</v>
      </c>
      <c r="I60" s="11">
        <v>0.08</v>
      </c>
      <c r="J60" s="11">
        <v>0.857</v>
      </c>
      <c r="K60" s="11">
        <v>0.284</v>
      </c>
      <c r="L60" s="11">
        <v>0.069</v>
      </c>
    </row>
    <row r="61" ht="14.4" spans="1:12">
      <c r="A61" s="10" t="s">
        <v>12</v>
      </c>
      <c r="B61" s="10" t="s">
        <v>72</v>
      </c>
      <c r="C61" s="11">
        <v>0.363</v>
      </c>
      <c r="D61" s="11">
        <v>1.038</v>
      </c>
      <c r="E61" s="11">
        <v>0.845</v>
      </c>
      <c r="F61" s="11">
        <v>0.6445</v>
      </c>
      <c r="G61" s="11">
        <v>0.253</v>
      </c>
      <c r="H61" s="11">
        <v>0.0835</v>
      </c>
      <c r="I61" s="11">
        <v>0.0765</v>
      </c>
      <c r="J61" s="11">
        <v>0.8515</v>
      </c>
      <c r="K61" s="11">
        <v>0.252</v>
      </c>
      <c r="L61" s="11">
        <v>0.1085</v>
      </c>
    </row>
    <row r="62" ht="14.4" spans="1:12">
      <c r="A62" s="10" t="s">
        <v>12</v>
      </c>
      <c r="B62" s="10" t="s">
        <v>73</v>
      </c>
      <c r="C62" s="11">
        <v>0.36</v>
      </c>
      <c r="D62" s="11">
        <v>2.1</v>
      </c>
      <c r="E62" s="11">
        <v>1.366</v>
      </c>
      <c r="F62" s="11">
        <v>0.774</v>
      </c>
      <c r="G62" s="11">
        <v>0.682</v>
      </c>
      <c r="H62" s="11">
        <v>0.13</v>
      </c>
      <c r="I62" s="11">
        <v>0.375</v>
      </c>
      <c r="J62" s="11">
        <v>0.185</v>
      </c>
      <c r="K62" s="11">
        <v>0.285</v>
      </c>
      <c r="L62" s="11">
        <v>0.065</v>
      </c>
    </row>
    <row r="63" ht="14.4" spans="1:12">
      <c r="A63" s="10" t="s">
        <v>12</v>
      </c>
      <c r="B63" s="10" t="s">
        <v>74</v>
      </c>
      <c r="C63" s="11">
        <v>0.58</v>
      </c>
      <c r="D63" s="11">
        <v>3.338</v>
      </c>
      <c r="E63" s="11">
        <v>1.635</v>
      </c>
      <c r="F63" s="11">
        <v>0.81</v>
      </c>
      <c r="G63" s="11">
        <v>1.239</v>
      </c>
      <c r="H63" s="11">
        <v>0.175</v>
      </c>
      <c r="I63" s="11">
        <v>0.191</v>
      </c>
      <c r="J63" s="11">
        <v>0.62</v>
      </c>
      <c r="K63" s="11">
        <v>0.251</v>
      </c>
      <c r="L63" s="11">
        <v>0.079</v>
      </c>
    </row>
    <row r="64" ht="14.4" spans="1:12">
      <c r="A64" s="10" t="s">
        <v>12</v>
      </c>
      <c r="B64" s="10" t="s">
        <v>75</v>
      </c>
      <c r="C64" s="11">
        <v>0.842</v>
      </c>
      <c r="D64" s="11">
        <v>5.241</v>
      </c>
      <c r="E64" s="11">
        <v>2.8</v>
      </c>
      <c r="F64" s="11">
        <v>0.829</v>
      </c>
      <c r="G64" s="11">
        <v>2.388</v>
      </c>
      <c r="H64" s="11">
        <v>0.267</v>
      </c>
      <c r="I64" s="11">
        <v>0.125</v>
      </c>
      <c r="J64" s="11">
        <v>0.718</v>
      </c>
      <c r="K64" s="11">
        <v>0.264</v>
      </c>
      <c r="L64" s="11">
        <v>0.088</v>
      </c>
    </row>
    <row r="65" ht="14.4" spans="1:12">
      <c r="A65" s="10" t="s">
        <v>12</v>
      </c>
      <c r="B65" s="10" t="s">
        <v>76</v>
      </c>
      <c r="C65" s="11">
        <v>0.835</v>
      </c>
      <c r="D65" s="11">
        <v>8.807</v>
      </c>
      <c r="E65" s="11">
        <v>4.402</v>
      </c>
      <c r="F65" s="11">
        <v>0.777</v>
      </c>
      <c r="G65" s="11">
        <v>4.153</v>
      </c>
      <c r="H65" s="11">
        <v>0.314</v>
      </c>
      <c r="I65" s="11">
        <v>0.097</v>
      </c>
      <c r="J65" s="11">
        <v>0.673</v>
      </c>
      <c r="K65" s="11">
        <v>0.261</v>
      </c>
      <c r="L65" s="11">
        <v>0.084</v>
      </c>
    </row>
    <row r="66" ht="14.4" spans="1:12">
      <c r="A66" s="10" t="s">
        <v>12</v>
      </c>
      <c r="B66" s="10" t="s">
        <v>77</v>
      </c>
      <c r="C66" s="11">
        <v>1.007</v>
      </c>
      <c r="D66" s="11">
        <v>13.196</v>
      </c>
      <c r="E66" s="11">
        <v>6.031</v>
      </c>
      <c r="F66" s="11">
        <v>0.846</v>
      </c>
      <c r="G66" s="11">
        <v>5.987</v>
      </c>
      <c r="H66" s="11">
        <v>0.416</v>
      </c>
      <c r="I66" s="11">
        <v>0.081</v>
      </c>
      <c r="J66" s="11">
        <v>0.617</v>
      </c>
      <c r="K66" s="11">
        <v>0.251</v>
      </c>
      <c r="L66" s="11">
        <v>0.1</v>
      </c>
    </row>
    <row r="67" ht="14.4" spans="1:12">
      <c r="A67" s="10" t="s">
        <v>12</v>
      </c>
      <c r="B67" s="10" t="s">
        <v>78</v>
      </c>
      <c r="C67" s="11">
        <v>0.984</v>
      </c>
      <c r="D67" s="11">
        <v>13.421</v>
      </c>
      <c r="E67" s="11">
        <v>6.213</v>
      </c>
      <c r="F67" s="11">
        <v>0.874</v>
      </c>
      <c r="G67" s="11">
        <v>6.059</v>
      </c>
      <c r="H67" s="11">
        <v>0.392</v>
      </c>
      <c r="I67" s="11">
        <v>0.083</v>
      </c>
      <c r="J67" s="11">
        <v>0.6</v>
      </c>
      <c r="K67" s="11">
        <v>0.272</v>
      </c>
      <c r="L67" s="11">
        <v>0.097</v>
      </c>
    </row>
    <row r="68" ht="14.4" spans="1:12">
      <c r="A68" s="10" t="s">
        <v>12</v>
      </c>
      <c r="B68" s="10" t="s">
        <v>79</v>
      </c>
      <c r="C68" s="11">
        <v>0.631</v>
      </c>
      <c r="D68" s="11">
        <v>6.849</v>
      </c>
      <c r="E68" s="11">
        <v>3.618</v>
      </c>
      <c r="F68" s="11">
        <v>0.794</v>
      </c>
      <c r="G68" s="11">
        <v>3.143</v>
      </c>
      <c r="H68" s="11">
        <v>0.195</v>
      </c>
      <c r="I68" s="11">
        <v>0.093</v>
      </c>
      <c r="J68" s="11">
        <v>0.627</v>
      </c>
      <c r="K68" s="11">
        <v>0.789</v>
      </c>
      <c r="L68" s="11">
        <v>0.103</v>
      </c>
    </row>
    <row r="69" ht="14.4" spans="1:12">
      <c r="A69" s="10" t="s">
        <v>12</v>
      </c>
      <c r="B69" s="10" t="s">
        <v>80</v>
      </c>
      <c r="C69" s="11">
        <v>0.856</v>
      </c>
      <c r="D69" s="11">
        <v>11.585</v>
      </c>
      <c r="E69" s="11">
        <v>5.456</v>
      </c>
      <c r="F69" s="11">
        <v>0.822</v>
      </c>
      <c r="G69" s="11">
        <v>5.291</v>
      </c>
      <c r="H69" s="11">
        <v>0.332</v>
      </c>
      <c r="I69" s="11">
        <v>0.085</v>
      </c>
      <c r="J69" s="11">
        <v>0.573</v>
      </c>
      <c r="K69" s="11">
        <v>0.256</v>
      </c>
      <c r="L69" s="11">
        <v>0.09</v>
      </c>
    </row>
    <row r="70" ht="14.4" spans="1:12">
      <c r="A70" s="10" t="s">
        <v>12</v>
      </c>
      <c r="B70" s="10" t="s">
        <v>81</v>
      </c>
      <c r="C70" s="11">
        <v>1.05</v>
      </c>
      <c r="D70" s="11">
        <v>14.551</v>
      </c>
      <c r="E70" s="11">
        <v>8.236</v>
      </c>
      <c r="F70" s="11">
        <v>0.793</v>
      </c>
      <c r="G70" s="11">
        <v>7.258</v>
      </c>
      <c r="H70" s="11">
        <v>0.361</v>
      </c>
      <c r="I70" s="11">
        <v>0.082</v>
      </c>
      <c r="J70" s="11">
        <v>0.552</v>
      </c>
      <c r="K70" s="11">
        <v>0.244</v>
      </c>
      <c r="L70" s="11">
        <v>0.099</v>
      </c>
    </row>
    <row r="71" ht="14.4" spans="1:12">
      <c r="A71" s="10" t="s">
        <v>12</v>
      </c>
      <c r="B71" s="10" t="s">
        <v>82</v>
      </c>
      <c r="C71" s="11">
        <v>0.5225</v>
      </c>
      <c r="D71" s="11">
        <v>2.0855</v>
      </c>
      <c r="E71" s="11">
        <v>1.6995</v>
      </c>
      <c r="F71" s="11">
        <v>0.7735</v>
      </c>
      <c r="G71" s="11">
        <v>0.7795</v>
      </c>
      <c r="H71" s="11">
        <v>0.112</v>
      </c>
      <c r="I71" s="11">
        <v>0.112</v>
      </c>
      <c r="J71" s="11">
        <v>0.9835</v>
      </c>
      <c r="K71" s="11">
        <v>0.2595</v>
      </c>
      <c r="L71" s="11">
        <v>0.0835</v>
      </c>
    </row>
    <row r="72" ht="14.4" spans="1:12">
      <c r="A72" s="10" t="s">
        <v>12</v>
      </c>
      <c r="B72" s="10" t="s">
        <v>83</v>
      </c>
      <c r="C72" s="11">
        <v>0.203</v>
      </c>
      <c r="D72" s="11">
        <v>0.375</v>
      </c>
      <c r="E72" s="11">
        <v>0.375</v>
      </c>
      <c r="F72" s="11">
        <v>1.47</v>
      </c>
      <c r="G72" s="11">
        <v>1.201</v>
      </c>
      <c r="H72" s="11">
        <v>1.201</v>
      </c>
      <c r="I72" s="11">
        <v>0.314</v>
      </c>
      <c r="J72" s="11">
        <v>2.591</v>
      </c>
      <c r="K72" s="11">
        <v>0.233</v>
      </c>
      <c r="L72" s="11">
        <v>0.065</v>
      </c>
    </row>
    <row r="73" ht="14.4" spans="1:12">
      <c r="A73" s="10" t="s">
        <v>12</v>
      </c>
      <c r="B73" s="10" t="s">
        <v>84</v>
      </c>
      <c r="C73" s="11">
        <v>0.892</v>
      </c>
      <c r="D73" s="11">
        <v>10.721</v>
      </c>
      <c r="E73" s="11">
        <v>4.442</v>
      </c>
      <c r="F73" s="11">
        <v>1.54</v>
      </c>
      <c r="G73" s="11">
        <v>1.47</v>
      </c>
      <c r="H73" s="11">
        <v>1.47</v>
      </c>
      <c r="I73" s="11">
        <v>0.259</v>
      </c>
      <c r="J73" s="11">
        <v>1.392</v>
      </c>
      <c r="K73" s="11">
        <v>0.789</v>
      </c>
      <c r="L73" s="11">
        <v>0.085</v>
      </c>
    </row>
    <row r="74" ht="14.4" spans="1:12">
      <c r="A74" s="10" t="s">
        <v>12</v>
      </c>
      <c r="B74" s="10" t="s">
        <v>85</v>
      </c>
      <c r="C74" s="11">
        <v>0.774</v>
      </c>
      <c r="D74" s="11">
        <v>8.955</v>
      </c>
      <c r="E74" s="11">
        <v>4.314</v>
      </c>
      <c r="F74" s="11">
        <v>1.506</v>
      </c>
      <c r="G74" s="11">
        <v>3.643</v>
      </c>
      <c r="H74" s="11">
        <v>0.223</v>
      </c>
      <c r="I74" s="11">
        <v>0.282</v>
      </c>
      <c r="J74" s="11">
        <v>1.77</v>
      </c>
      <c r="K74" s="11">
        <v>0.255</v>
      </c>
      <c r="L74" s="11">
        <v>0.082</v>
      </c>
    </row>
    <row r="75" ht="14.4" spans="1:12">
      <c r="A75" s="10" t="s">
        <v>12</v>
      </c>
      <c r="B75" s="10" t="s">
        <v>86</v>
      </c>
      <c r="C75" s="11">
        <v>0.641</v>
      </c>
      <c r="D75" s="11">
        <v>6.745</v>
      </c>
      <c r="E75" s="11">
        <v>4.087</v>
      </c>
      <c r="F75" s="11">
        <v>1.614</v>
      </c>
      <c r="G75" s="11">
        <v>2.927</v>
      </c>
      <c r="H75" s="11">
        <v>0.154</v>
      </c>
      <c r="I75" s="11">
        <v>0.26</v>
      </c>
      <c r="J75" s="11">
        <v>1.94</v>
      </c>
      <c r="K75" s="11">
        <v>0.268</v>
      </c>
      <c r="L75" s="11">
        <v>0.096</v>
      </c>
    </row>
    <row r="76" ht="14.4" spans="1:12">
      <c r="A76" s="10" t="s">
        <v>12</v>
      </c>
      <c r="B76" s="10" t="s">
        <v>87</v>
      </c>
      <c r="C76" s="11">
        <v>0.697</v>
      </c>
      <c r="D76" s="11">
        <v>5.772</v>
      </c>
      <c r="E76" s="11">
        <v>3.287</v>
      </c>
      <c r="F76" s="11">
        <v>1.584</v>
      </c>
      <c r="G76" s="11">
        <v>2.337</v>
      </c>
      <c r="H76" s="11">
        <v>0.152</v>
      </c>
      <c r="I76" s="11">
        <v>0.228</v>
      </c>
      <c r="J76" s="11">
        <v>1.702</v>
      </c>
      <c r="K76" s="11">
        <v>1.702</v>
      </c>
      <c r="L76" s="11">
        <v>0.089</v>
      </c>
    </row>
    <row r="77" ht="14.4" spans="1:12">
      <c r="A77" s="10" t="s">
        <v>12</v>
      </c>
      <c r="B77" s="10" t="s">
        <v>88</v>
      </c>
      <c r="C77" s="11">
        <v>0.695</v>
      </c>
      <c r="D77" s="11">
        <v>8.66</v>
      </c>
      <c r="E77" s="11">
        <v>4.164</v>
      </c>
      <c r="F77" s="11">
        <v>1.565</v>
      </c>
      <c r="G77" s="11">
        <v>3.479</v>
      </c>
      <c r="H77" s="11">
        <v>0.18</v>
      </c>
      <c r="I77" s="11">
        <v>0.238</v>
      </c>
      <c r="J77" s="11">
        <v>2.021</v>
      </c>
      <c r="K77" s="11">
        <v>0.247</v>
      </c>
      <c r="L77" s="11">
        <v>0.088</v>
      </c>
    </row>
    <row r="78" ht="14.4" spans="1:12">
      <c r="A78" s="10" t="s">
        <v>12</v>
      </c>
      <c r="B78" s="10" t="s">
        <v>89</v>
      </c>
      <c r="C78" s="11">
        <v>0.333</v>
      </c>
      <c r="D78" s="11">
        <v>1.543</v>
      </c>
      <c r="E78" s="11">
        <v>1.3</v>
      </c>
      <c r="F78" s="11">
        <v>1.5</v>
      </c>
      <c r="G78" s="11">
        <v>0.353</v>
      </c>
      <c r="H78" s="11">
        <v>0.083</v>
      </c>
      <c r="I78" s="11">
        <v>0.26</v>
      </c>
      <c r="J78" s="11">
        <v>2.536</v>
      </c>
      <c r="K78" s="11">
        <v>0.272</v>
      </c>
      <c r="L78" s="11">
        <v>0.077</v>
      </c>
    </row>
    <row r="79" ht="14.4" spans="1:12">
      <c r="A79" s="10" t="s">
        <v>12</v>
      </c>
      <c r="B79" s="10" t="s">
        <v>90</v>
      </c>
      <c r="C79" s="11">
        <v>0.441</v>
      </c>
      <c r="D79" s="11">
        <v>1.294</v>
      </c>
      <c r="E79" s="11">
        <v>1.248</v>
      </c>
      <c r="F79" s="11">
        <v>1.548</v>
      </c>
      <c r="G79" s="11">
        <v>0.268</v>
      </c>
      <c r="H79" s="11">
        <v>0.095</v>
      </c>
      <c r="I79" s="11">
        <v>0.278</v>
      </c>
      <c r="J79" s="11">
        <v>2.813</v>
      </c>
      <c r="K79" s="11">
        <v>0.242</v>
      </c>
      <c r="L79" s="11">
        <v>0.081</v>
      </c>
    </row>
    <row r="80" ht="14.4" spans="1:12">
      <c r="A80" s="10" t="s">
        <v>12</v>
      </c>
      <c r="B80" s="10" t="s">
        <v>91</v>
      </c>
      <c r="C80" s="11">
        <v>0.637</v>
      </c>
      <c r="D80" s="11">
        <v>1.703</v>
      </c>
      <c r="E80" s="11">
        <v>1.616</v>
      </c>
      <c r="F80" s="11">
        <v>1.586</v>
      </c>
      <c r="G80" s="11">
        <v>0.519</v>
      </c>
      <c r="H80" s="11">
        <v>0.101</v>
      </c>
      <c r="I80" s="11">
        <v>0.256</v>
      </c>
      <c r="J80" s="11">
        <v>2.767</v>
      </c>
      <c r="K80" s="11">
        <v>0.272</v>
      </c>
      <c r="L80" s="11">
        <v>0.088</v>
      </c>
    </row>
    <row r="81" ht="14.4" spans="1:12">
      <c r="A81" s="10" t="s">
        <v>12</v>
      </c>
      <c r="B81" s="10" t="s">
        <v>92</v>
      </c>
      <c r="C81" s="11">
        <v>0.555</v>
      </c>
      <c r="D81" s="11">
        <v>3.404</v>
      </c>
      <c r="E81" s="11">
        <v>1.847</v>
      </c>
      <c r="F81" s="11">
        <v>1.561</v>
      </c>
      <c r="G81" s="11">
        <v>1.083</v>
      </c>
      <c r="H81" s="11">
        <v>0.119</v>
      </c>
      <c r="I81" s="11">
        <v>0.236</v>
      </c>
      <c r="J81" s="11">
        <v>2.472</v>
      </c>
      <c r="K81" s="11">
        <v>0.251</v>
      </c>
      <c r="L81" s="11">
        <v>0.078</v>
      </c>
    </row>
    <row r="82" ht="14.4" spans="1:12">
      <c r="A82" s="10" t="s">
        <v>12</v>
      </c>
      <c r="B82" s="10" t="s">
        <v>93</v>
      </c>
      <c r="C82" s="11">
        <v>0.514</v>
      </c>
      <c r="D82" s="11">
        <v>2.695</v>
      </c>
      <c r="E82" s="11">
        <v>1.607</v>
      </c>
      <c r="F82" s="11">
        <v>1.597</v>
      </c>
      <c r="G82" s="11">
        <v>0.771</v>
      </c>
      <c r="H82" s="11">
        <v>0.113</v>
      </c>
      <c r="I82" s="11">
        <v>0.276</v>
      </c>
      <c r="J82" s="11">
        <v>2.536</v>
      </c>
      <c r="K82" s="11">
        <v>0.247</v>
      </c>
      <c r="L82" s="11">
        <v>0.077</v>
      </c>
    </row>
    <row r="83" ht="14.4" spans="1:12">
      <c r="A83" s="10" t="s">
        <v>12</v>
      </c>
      <c r="B83" s="10" t="s">
        <v>94</v>
      </c>
      <c r="C83" s="11">
        <v>0.5085</v>
      </c>
      <c r="D83" s="11">
        <v>1.355</v>
      </c>
      <c r="E83" s="11">
        <v>1.324</v>
      </c>
      <c r="F83" s="11">
        <v>1.5</v>
      </c>
      <c r="G83" s="11">
        <v>0.357</v>
      </c>
      <c r="H83" s="11">
        <v>0.0855</v>
      </c>
      <c r="I83" s="11">
        <v>0.316</v>
      </c>
      <c r="J83" s="11">
        <v>2.6755</v>
      </c>
      <c r="K83" s="11">
        <v>0.235</v>
      </c>
      <c r="L83" s="11">
        <v>0.0735</v>
      </c>
    </row>
    <row r="84" ht="14.4" spans="1:12">
      <c r="A84" s="10" t="s">
        <v>12</v>
      </c>
      <c r="B84" s="10" t="s">
        <v>95</v>
      </c>
      <c r="C84" s="11">
        <v>0.425</v>
      </c>
      <c r="D84" s="11">
        <v>1.673</v>
      </c>
      <c r="E84" s="11">
        <v>1.676</v>
      </c>
      <c r="F84" s="11">
        <v>1.585</v>
      </c>
      <c r="G84" s="11">
        <v>0.45</v>
      </c>
      <c r="H84" s="11">
        <v>0.103</v>
      </c>
      <c r="I84" s="11">
        <v>0.27</v>
      </c>
      <c r="J84" s="11">
        <v>1.475</v>
      </c>
      <c r="K84" s="11">
        <v>0.25</v>
      </c>
      <c r="L84" s="11">
        <v>0.077</v>
      </c>
    </row>
    <row r="85" ht="14.4" spans="1:12">
      <c r="A85" s="10" t="s">
        <v>12</v>
      </c>
      <c r="B85" s="10" t="s">
        <v>96</v>
      </c>
      <c r="C85" s="11">
        <v>0.695</v>
      </c>
      <c r="D85" s="11">
        <v>1.71</v>
      </c>
      <c r="E85" s="11">
        <v>2.173</v>
      </c>
      <c r="F85" s="11">
        <v>1.588</v>
      </c>
      <c r="G85" s="11">
        <v>0.628</v>
      </c>
      <c r="H85" s="11">
        <v>0.112</v>
      </c>
      <c r="I85" s="11">
        <v>0.289</v>
      </c>
      <c r="J85" s="11">
        <v>2.539</v>
      </c>
      <c r="K85" s="11">
        <v>0.247</v>
      </c>
      <c r="L85" s="11">
        <v>0.077</v>
      </c>
    </row>
    <row r="86" ht="14.4" spans="1:12">
      <c r="A86" s="10" t="s">
        <v>12</v>
      </c>
      <c r="B86" s="10" t="s">
        <v>97</v>
      </c>
      <c r="C86" s="11">
        <v>0.763</v>
      </c>
      <c r="D86" s="11">
        <v>2.007</v>
      </c>
      <c r="E86" s="11">
        <v>1.846</v>
      </c>
      <c r="F86" s="11">
        <v>1.622</v>
      </c>
      <c r="G86" s="11">
        <v>0.704</v>
      </c>
      <c r="H86" s="11">
        <v>0.111</v>
      </c>
      <c r="I86" s="11">
        <v>0.265</v>
      </c>
      <c r="J86" s="11">
        <v>2.393</v>
      </c>
      <c r="K86" s="11">
        <v>0.299</v>
      </c>
      <c r="L86" s="11">
        <v>0.112</v>
      </c>
    </row>
    <row r="87" ht="14.4" spans="1:12">
      <c r="A87" s="10" t="s">
        <v>12</v>
      </c>
      <c r="B87" s="10" t="s">
        <v>98</v>
      </c>
      <c r="C87" s="11">
        <v>0.87</v>
      </c>
      <c r="D87" s="11">
        <v>5.652</v>
      </c>
      <c r="E87" s="11">
        <v>2.065</v>
      </c>
      <c r="F87" s="11">
        <v>1.641</v>
      </c>
      <c r="G87" s="11">
        <v>1.891</v>
      </c>
      <c r="H87" s="11">
        <v>0.17</v>
      </c>
      <c r="I87" s="11">
        <v>0.275</v>
      </c>
      <c r="J87" s="11">
        <v>2.555</v>
      </c>
      <c r="K87" s="11">
        <v>0.292</v>
      </c>
      <c r="L87" s="11">
        <v>0.091</v>
      </c>
    </row>
    <row r="88" ht="14.4" spans="1:12">
      <c r="A88" s="10" t="s">
        <v>12</v>
      </c>
      <c r="B88" s="10" t="s">
        <v>99</v>
      </c>
      <c r="C88" s="11">
        <v>0.781</v>
      </c>
      <c r="D88" s="11">
        <v>4.197</v>
      </c>
      <c r="E88" s="11">
        <v>1.816</v>
      </c>
      <c r="F88" s="11">
        <v>1.686</v>
      </c>
      <c r="G88" s="11">
        <v>1.307</v>
      </c>
      <c r="H88" s="11">
        <v>0.145</v>
      </c>
      <c r="I88" s="11">
        <v>0.277</v>
      </c>
      <c r="J88" s="11">
        <v>2.726</v>
      </c>
      <c r="K88" s="11">
        <v>0.251</v>
      </c>
      <c r="L88" s="11">
        <v>0.101</v>
      </c>
    </row>
    <row r="89" ht="14.4" spans="1:12">
      <c r="A89" s="10" t="s">
        <v>12</v>
      </c>
      <c r="B89" s="10" t="s">
        <v>100</v>
      </c>
      <c r="C89" s="11">
        <v>0.682</v>
      </c>
      <c r="D89" s="11">
        <v>2.135</v>
      </c>
      <c r="E89" s="11">
        <v>1.321</v>
      </c>
      <c r="F89" s="11">
        <v>1.645</v>
      </c>
      <c r="G89" s="11">
        <v>0.455</v>
      </c>
      <c r="H89" s="11">
        <v>0.122</v>
      </c>
      <c r="I89" s="11">
        <v>0.283</v>
      </c>
      <c r="J89" s="11">
        <v>2.942</v>
      </c>
      <c r="K89" s="11">
        <v>0.329</v>
      </c>
      <c r="L89" s="11">
        <v>0.084</v>
      </c>
    </row>
    <row r="90" ht="14.4" spans="1:12">
      <c r="A90" s="10" t="s">
        <v>12</v>
      </c>
      <c r="B90" s="10" t="s">
        <v>101</v>
      </c>
      <c r="C90" s="11">
        <v>0.975</v>
      </c>
      <c r="D90" s="11">
        <v>9.584</v>
      </c>
      <c r="E90" s="11">
        <v>3.154</v>
      </c>
      <c r="F90" s="11">
        <v>1.652</v>
      </c>
      <c r="G90" s="11">
        <v>3.413</v>
      </c>
      <c r="H90" s="11">
        <v>0.235</v>
      </c>
      <c r="I90" s="11">
        <v>0.259</v>
      </c>
      <c r="J90" s="11">
        <v>2.626</v>
      </c>
      <c r="K90" s="11">
        <v>0.29</v>
      </c>
      <c r="L90" s="11">
        <v>0.113</v>
      </c>
    </row>
    <row r="91" ht="14.4" spans="1:12">
      <c r="A91" s="10" t="s">
        <v>12</v>
      </c>
      <c r="B91" s="10" t="s">
        <v>102</v>
      </c>
      <c r="C91" s="11">
        <v>0.672</v>
      </c>
      <c r="D91" s="11">
        <v>4.082</v>
      </c>
      <c r="E91" s="11">
        <v>1.992</v>
      </c>
      <c r="F91" s="11">
        <v>1.598</v>
      </c>
      <c r="G91" s="11">
        <v>1.341</v>
      </c>
      <c r="H91" s="11">
        <v>0.124</v>
      </c>
      <c r="I91" s="11">
        <v>0.27</v>
      </c>
      <c r="J91" s="11">
        <v>2.628</v>
      </c>
      <c r="K91" s="11">
        <v>0.359</v>
      </c>
      <c r="L91" s="11">
        <v>0.083</v>
      </c>
    </row>
    <row r="92" ht="14.4" spans="1:12">
      <c r="A92" s="10" t="s">
        <v>12</v>
      </c>
      <c r="B92" s="10" t="s">
        <v>103</v>
      </c>
      <c r="C92" s="11">
        <v>0.911</v>
      </c>
      <c r="D92" s="11">
        <v>5.014</v>
      </c>
      <c r="E92" s="11">
        <v>2.335</v>
      </c>
      <c r="F92" s="11">
        <v>1.611</v>
      </c>
      <c r="G92" s="11">
        <v>1.87</v>
      </c>
      <c r="H92" s="11">
        <v>0.181</v>
      </c>
      <c r="I92" s="11">
        <v>0.267</v>
      </c>
      <c r="J92" s="11">
        <v>2.341</v>
      </c>
      <c r="K92" s="11">
        <v>0.306</v>
      </c>
      <c r="L92" s="11">
        <v>0.094</v>
      </c>
    </row>
    <row r="93" ht="14.4" spans="1:12">
      <c r="A93" s="10" t="s">
        <v>12</v>
      </c>
      <c r="B93" s="10" t="s">
        <v>104</v>
      </c>
      <c r="C93" s="11">
        <v>0.57</v>
      </c>
      <c r="D93" s="11">
        <v>2.447</v>
      </c>
      <c r="E93" s="11">
        <v>1.784</v>
      </c>
      <c r="F93" s="11">
        <v>1.609</v>
      </c>
      <c r="G93" s="11">
        <v>0.793</v>
      </c>
      <c r="H93" s="11">
        <v>0.104</v>
      </c>
      <c r="I93" s="11">
        <v>0.274</v>
      </c>
      <c r="J93" s="11">
        <v>2.397</v>
      </c>
      <c r="K93" s="11">
        <v>0.273</v>
      </c>
      <c r="L93" s="11">
        <v>0.08</v>
      </c>
    </row>
    <row r="94" ht="14.4" spans="1:12">
      <c r="A94" s="10" t="s">
        <v>12</v>
      </c>
      <c r="B94" s="10" t="s">
        <v>105</v>
      </c>
      <c r="C94" s="11">
        <v>0.349</v>
      </c>
      <c r="D94" s="11">
        <v>1.442</v>
      </c>
      <c r="E94" s="11">
        <v>1.871</v>
      </c>
      <c r="F94" s="11">
        <v>1.576</v>
      </c>
      <c r="G94" s="11">
        <v>0.474</v>
      </c>
      <c r="H94" s="11">
        <v>0.085</v>
      </c>
      <c r="I94" s="11">
        <v>0.297</v>
      </c>
      <c r="J94" s="11">
        <v>2.46</v>
      </c>
      <c r="K94" s="11">
        <v>0.247</v>
      </c>
      <c r="L94" s="11">
        <v>0.078</v>
      </c>
    </row>
    <row r="95" ht="14.4" spans="1:12">
      <c r="A95" s="10" t="s">
        <v>12</v>
      </c>
      <c r="B95" s="10" t="s">
        <v>106</v>
      </c>
      <c r="C95" s="11">
        <v>0.504</v>
      </c>
      <c r="D95" s="11">
        <v>1.5085</v>
      </c>
      <c r="E95" s="11">
        <v>2.029</v>
      </c>
      <c r="F95" s="11">
        <v>1.6185</v>
      </c>
      <c r="G95" s="11">
        <v>0.541</v>
      </c>
      <c r="H95" s="11">
        <v>0.0875</v>
      </c>
      <c r="I95" s="11">
        <v>0.2935</v>
      </c>
      <c r="J95" s="11">
        <v>2.572</v>
      </c>
      <c r="K95" s="11">
        <v>0.266</v>
      </c>
      <c r="L95" s="11">
        <v>0.072</v>
      </c>
    </row>
    <row r="96" ht="14.4" spans="1:12">
      <c r="A96" s="10" t="s">
        <v>107</v>
      </c>
      <c r="B96" s="10" t="s">
        <v>108</v>
      </c>
      <c r="C96" s="10">
        <v>0.411</v>
      </c>
      <c r="D96" s="10">
        <v>1.494</v>
      </c>
      <c r="E96" s="10">
        <v>0.963</v>
      </c>
      <c r="F96" s="10">
        <v>0.364</v>
      </c>
      <c r="G96" s="10">
        <v>0.312</v>
      </c>
      <c r="H96" s="10">
        <v>0.133</v>
      </c>
      <c r="I96" s="10">
        <v>0.73</v>
      </c>
      <c r="J96" s="10">
        <v>0.549</v>
      </c>
      <c r="K96" s="10">
        <v>0.209</v>
      </c>
      <c r="L96" s="10">
        <v>0.055</v>
      </c>
    </row>
    <row r="97" ht="14.4" spans="1:12">
      <c r="A97" s="10" t="s">
        <v>107</v>
      </c>
      <c r="B97" s="10" t="s">
        <v>109</v>
      </c>
      <c r="C97" s="10">
        <v>0.252</v>
      </c>
      <c r="D97" s="10">
        <v>2.928</v>
      </c>
      <c r="E97" s="10">
        <v>1.156</v>
      </c>
      <c r="F97" s="10">
        <v>0.305</v>
      </c>
      <c r="G97" s="10">
        <v>0.965</v>
      </c>
      <c r="H97" s="10">
        <v>0.178</v>
      </c>
      <c r="I97" s="10">
        <v>0.288</v>
      </c>
      <c r="J97" s="10">
        <v>1.168</v>
      </c>
      <c r="K97" s="10">
        <v>0.205</v>
      </c>
      <c r="L97" s="10">
        <v>0.049</v>
      </c>
    </row>
    <row r="98" ht="14.4" spans="1:12">
      <c r="A98" s="10" t="s">
        <v>107</v>
      </c>
      <c r="B98" s="10" t="s">
        <v>110</v>
      </c>
      <c r="C98" s="10">
        <v>0.259</v>
      </c>
      <c r="D98" s="10">
        <v>0.542</v>
      </c>
      <c r="E98" s="10">
        <v>0.718</v>
      </c>
      <c r="F98" s="10">
        <v>0.281</v>
      </c>
      <c r="G98" s="10">
        <v>0.043</v>
      </c>
      <c r="H98" s="10">
        <v>0.08</v>
      </c>
      <c r="I98" s="10">
        <v>0.283</v>
      </c>
      <c r="J98" s="10">
        <v>1.594</v>
      </c>
      <c r="K98" s="10">
        <v>0.27</v>
      </c>
      <c r="L98" s="10">
        <v>0.053</v>
      </c>
    </row>
    <row r="99" ht="14.4" spans="1:12">
      <c r="A99" s="10" t="s">
        <v>107</v>
      </c>
      <c r="B99" s="10" t="s">
        <v>111</v>
      </c>
      <c r="C99" s="10">
        <v>0.301</v>
      </c>
      <c r="D99" s="10">
        <v>0.672</v>
      </c>
      <c r="E99" s="10">
        <v>0.693</v>
      </c>
      <c r="F99" s="10">
        <v>0.278</v>
      </c>
      <c r="G99" s="10">
        <v>0.108</v>
      </c>
      <c r="H99" s="10">
        <v>0.104</v>
      </c>
      <c r="I99" s="10">
        <v>0.138</v>
      </c>
      <c r="J99" s="10">
        <v>2.125</v>
      </c>
      <c r="K99" s="10">
        <v>0.274</v>
      </c>
      <c r="L99" s="10">
        <v>0.053</v>
      </c>
    </row>
    <row r="100" ht="14.4" spans="1:12">
      <c r="A100" s="10" t="s">
        <v>107</v>
      </c>
      <c r="B100" s="10" t="s">
        <v>112</v>
      </c>
      <c r="C100" s="10">
        <v>0.209</v>
      </c>
      <c r="D100" s="10">
        <v>0.923</v>
      </c>
      <c r="E100" s="10">
        <v>0.67</v>
      </c>
      <c r="F100" s="10">
        <v>0.25</v>
      </c>
      <c r="G100" s="10">
        <v>0.152</v>
      </c>
      <c r="H100" s="10">
        <v>0.065</v>
      </c>
      <c r="I100" s="10">
        <v>0.122</v>
      </c>
      <c r="J100" s="10">
        <v>1.909</v>
      </c>
      <c r="K100" s="10">
        <v>0.187</v>
      </c>
      <c r="L100" s="10">
        <v>0.049</v>
      </c>
    </row>
    <row r="101" ht="14.4" spans="1:12">
      <c r="A101" s="10" t="s">
        <v>107</v>
      </c>
      <c r="B101" s="10" t="s">
        <v>113</v>
      </c>
      <c r="C101" s="10">
        <v>0.261</v>
      </c>
      <c r="D101" s="10">
        <v>0.544</v>
      </c>
      <c r="E101" s="10">
        <v>0.613</v>
      </c>
      <c r="F101" s="10">
        <v>0.251</v>
      </c>
      <c r="G101" s="10">
        <v>0.061</v>
      </c>
      <c r="H101" s="10">
        <v>0.072</v>
      </c>
      <c r="I101" s="10">
        <v>0.126</v>
      </c>
      <c r="J101" s="10">
        <v>1.932</v>
      </c>
      <c r="K101" s="10">
        <v>0.153</v>
      </c>
      <c r="L101" s="10">
        <v>0.049</v>
      </c>
    </row>
    <row r="102" ht="14.4" spans="1:12">
      <c r="A102" s="10" t="s">
        <v>107</v>
      </c>
      <c r="B102" s="10" t="s">
        <v>114</v>
      </c>
      <c r="C102" s="10">
        <v>0.249</v>
      </c>
      <c r="D102" s="10">
        <v>0.418</v>
      </c>
      <c r="E102" s="10">
        <v>0.465</v>
      </c>
      <c r="F102" s="10">
        <v>0.238</v>
      </c>
      <c r="G102" s="10">
        <v>0.016</v>
      </c>
      <c r="H102" s="10">
        <v>0.051</v>
      </c>
      <c r="I102" s="10">
        <v>0.114</v>
      </c>
      <c r="J102" s="10">
        <v>1.913</v>
      </c>
      <c r="K102" s="10">
        <v>0.214</v>
      </c>
      <c r="L102" s="10">
        <v>0.052</v>
      </c>
    </row>
    <row r="103" ht="14.4" spans="1:12">
      <c r="A103" s="10" t="s">
        <v>107</v>
      </c>
      <c r="B103" s="10" t="s">
        <v>115</v>
      </c>
      <c r="C103" s="10">
        <v>0.358</v>
      </c>
      <c r="D103" s="10">
        <v>0.604</v>
      </c>
      <c r="E103" s="10">
        <v>0.643</v>
      </c>
      <c r="F103" s="10">
        <v>0.282</v>
      </c>
      <c r="G103" s="10">
        <v>0.048</v>
      </c>
      <c r="H103" s="10">
        <v>0.117</v>
      </c>
      <c r="I103" s="10">
        <v>0.128</v>
      </c>
      <c r="J103" s="10">
        <v>2.102</v>
      </c>
      <c r="K103" s="10">
        <v>0.325</v>
      </c>
      <c r="L103" s="10">
        <v>0.056</v>
      </c>
    </row>
    <row r="104" ht="14.4" spans="1:12">
      <c r="A104" s="10" t="s">
        <v>107</v>
      </c>
      <c r="B104" s="10" t="s">
        <v>116</v>
      </c>
      <c r="C104" s="10">
        <v>0.272</v>
      </c>
      <c r="D104" s="10">
        <v>1.011</v>
      </c>
      <c r="E104" s="10">
        <v>0.733</v>
      </c>
      <c r="F104" s="10">
        <v>0.29</v>
      </c>
      <c r="G104" s="10">
        <v>0.131</v>
      </c>
      <c r="H104" s="10">
        <v>0.137</v>
      </c>
      <c r="I104" s="10">
        <v>0.145</v>
      </c>
      <c r="J104" s="10">
        <v>2.195</v>
      </c>
      <c r="K104" s="10">
        <v>0.235</v>
      </c>
      <c r="L104" s="10">
        <v>0.056</v>
      </c>
    </row>
    <row r="105" ht="14.4" spans="1:12">
      <c r="A105" s="10" t="s">
        <v>107</v>
      </c>
      <c r="B105" s="10" t="s">
        <v>117</v>
      </c>
      <c r="C105" s="10">
        <v>0.343</v>
      </c>
      <c r="D105" s="10">
        <v>5.208</v>
      </c>
      <c r="E105" s="10">
        <v>1.351</v>
      </c>
      <c r="F105" s="10">
        <v>0.307</v>
      </c>
      <c r="G105" s="10">
        <v>1.783</v>
      </c>
      <c r="H105" s="10">
        <v>0.268</v>
      </c>
      <c r="I105" s="10">
        <v>0.103</v>
      </c>
      <c r="J105" s="10">
        <v>1.782</v>
      </c>
      <c r="K105" s="10">
        <v>0.15</v>
      </c>
      <c r="L105" s="10">
        <v>0.058</v>
      </c>
    </row>
    <row r="106" ht="14.4" spans="1:12">
      <c r="A106" s="10" t="s">
        <v>107</v>
      </c>
      <c r="B106" s="10" t="s">
        <v>118</v>
      </c>
      <c r="C106" s="10">
        <v>0.31</v>
      </c>
      <c r="D106" s="10">
        <v>7.37</v>
      </c>
      <c r="E106" s="10">
        <v>2.379</v>
      </c>
      <c r="F106" s="10">
        <v>0.297</v>
      </c>
      <c r="G106" s="10">
        <v>3.039</v>
      </c>
      <c r="H106" s="10">
        <v>0.387</v>
      </c>
      <c r="I106" s="10">
        <v>0.117</v>
      </c>
      <c r="J106" s="10">
        <v>0.454</v>
      </c>
      <c r="K106" s="10">
        <v>0</v>
      </c>
      <c r="L106" s="10">
        <v>0.052</v>
      </c>
    </row>
    <row r="107" ht="14.4" spans="1:12">
      <c r="A107" s="10" t="s">
        <v>107</v>
      </c>
      <c r="B107" s="10" t="s">
        <v>119</v>
      </c>
      <c r="C107" s="10">
        <v>0.276</v>
      </c>
      <c r="D107" s="10">
        <v>3.08</v>
      </c>
      <c r="E107" s="10">
        <v>1.371</v>
      </c>
      <c r="F107" s="10">
        <v>0.264</v>
      </c>
      <c r="G107" s="10">
        <v>1.245</v>
      </c>
      <c r="H107" s="10">
        <v>0.234</v>
      </c>
      <c r="I107" s="10">
        <v>0.111</v>
      </c>
      <c r="J107" s="10">
        <v>0.858</v>
      </c>
      <c r="K107" s="10">
        <v>0.172</v>
      </c>
      <c r="L107" s="10">
        <v>0.051</v>
      </c>
    </row>
    <row r="108" ht="14.4" spans="1:12">
      <c r="A108" s="10" t="s">
        <v>107</v>
      </c>
      <c r="B108" s="10" t="s">
        <v>120</v>
      </c>
      <c r="C108" s="10">
        <v>0.227</v>
      </c>
      <c r="D108" s="10">
        <v>0.783</v>
      </c>
      <c r="E108" s="10">
        <v>1.293</v>
      </c>
      <c r="F108" s="10">
        <v>0.247</v>
      </c>
      <c r="G108" s="10">
        <v>0.524</v>
      </c>
      <c r="H108" s="10">
        <v>0.072</v>
      </c>
      <c r="I108" s="10">
        <v>0.082</v>
      </c>
      <c r="J108" s="10">
        <v>0.975</v>
      </c>
      <c r="K108" s="10">
        <v>0.223</v>
      </c>
      <c r="L108" s="10">
        <v>0.05</v>
      </c>
    </row>
    <row r="109" ht="14.4" spans="1:12">
      <c r="A109" s="10" t="s">
        <v>107</v>
      </c>
      <c r="B109" s="10" t="s">
        <v>121</v>
      </c>
      <c r="C109" s="10">
        <v>0.224</v>
      </c>
      <c r="D109" s="10">
        <v>1.334</v>
      </c>
      <c r="E109" s="10">
        <v>0.829</v>
      </c>
      <c r="F109" s="10">
        <v>0.229</v>
      </c>
      <c r="G109" s="10">
        <v>0.677</v>
      </c>
      <c r="H109" s="10">
        <v>0.061</v>
      </c>
      <c r="I109" s="10">
        <v>0.068</v>
      </c>
      <c r="J109" s="10">
        <v>0.953</v>
      </c>
      <c r="K109" s="10">
        <v>0.259</v>
      </c>
      <c r="L109" s="10">
        <v>0.05</v>
      </c>
    </row>
    <row r="110" ht="14.4" spans="1:12">
      <c r="A110" s="10" t="s">
        <v>107</v>
      </c>
      <c r="B110" s="10" t="s">
        <v>122</v>
      </c>
      <c r="C110" s="10">
        <v>0.314</v>
      </c>
      <c r="D110" s="10">
        <v>2.009</v>
      </c>
      <c r="E110" s="10">
        <v>0.995</v>
      </c>
      <c r="F110" s="10">
        <v>0.235</v>
      </c>
      <c r="G110" s="10">
        <v>0.873</v>
      </c>
      <c r="H110" s="10">
        <v>0.07</v>
      </c>
      <c r="I110" s="10">
        <v>0.065</v>
      </c>
      <c r="J110" s="10">
        <v>0.935</v>
      </c>
      <c r="K110" s="10">
        <v>0.207</v>
      </c>
      <c r="L110" s="10">
        <v>0.051</v>
      </c>
    </row>
    <row r="111" ht="14.4" spans="1:12">
      <c r="A111" s="10" t="s">
        <v>107</v>
      </c>
      <c r="B111" s="10" t="s">
        <v>123</v>
      </c>
      <c r="C111" s="10">
        <v>0.385</v>
      </c>
      <c r="D111" s="10">
        <v>2.413</v>
      </c>
      <c r="E111" s="10">
        <v>1.377</v>
      </c>
      <c r="F111" s="10">
        <v>0.257</v>
      </c>
      <c r="G111" s="10">
        <v>1.227</v>
      </c>
      <c r="H111" s="10">
        <v>0.076</v>
      </c>
      <c r="I111" s="10">
        <v>0.067</v>
      </c>
      <c r="J111" s="10">
        <v>0.955</v>
      </c>
      <c r="K111" s="10">
        <v>0.193</v>
      </c>
      <c r="L111" s="10">
        <v>0.052</v>
      </c>
    </row>
    <row r="112" ht="14.4" spans="1:12">
      <c r="A112" s="10" t="s">
        <v>107</v>
      </c>
      <c r="B112" s="10" t="s">
        <v>124</v>
      </c>
      <c r="C112" s="10">
        <v>0.367</v>
      </c>
      <c r="D112" s="10">
        <v>2.188</v>
      </c>
      <c r="E112" s="10">
        <v>1.617</v>
      </c>
      <c r="F112" s="10">
        <v>0.284</v>
      </c>
      <c r="G112" s="10">
        <v>1.175</v>
      </c>
      <c r="H112" s="10">
        <v>0.125</v>
      </c>
      <c r="I112" s="10">
        <v>0.074</v>
      </c>
      <c r="J112" s="10">
        <v>1.017</v>
      </c>
      <c r="K112" s="10">
        <v>0.176</v>
      </c>
      <c r="L112" s="10">
        <v>0.053</v>
      </c>
    </row>
    <row r="113" ht="14.4" spans="1:12">
      <c r="A113" s="10" t="s">
        <v>107</v>
      </c>
      <c r="B113" s="10" t="s">
        <v>125</v>
      </c>
      <c r="C113" s="10">
        <v>0.348</v>
      </c>
      <c r="D113" s="10">
        <v>4.387</v>
      </c>
      <c r="E113" s="10">
        <v>1.606</v>
      </c>
      <c r="F113" s="10">
        <v>0.272</v>
      </c>
      <c r="G113" s="10">
        <v>1.818</v>
      </c>
      <c r="H113" s="10">
        <v>0.147</v>
      </c>
      <c r="I113" s="10">
        <v>0.074</v>
      </c>
      <c r="J113" s="10">
        <v>1.157</v>
      </c>
      <c r="K113" s="10">
        <v>0.209</v>
      </c>
      <c r="L113" s="10">
        <v>0.053</v>
      </c>
    </row>
    <row r="114" ht="14.4" spans="1:12">
      <c r="A114" s="10" t="s">
        <v>107</v>
      </c>
      <c r="B114" s="10" t="s">
        <v>126</v>
      </c>
      <c r="C114" s="10">
        <v>0.307</v>
      </c>
      <c r="D114" s="10">
        <v>2.248</v>
      </c>
      <c r="E114" s="10">
        <v>1.333</v>
      </c>
      <c r="F114" s="10">
        <v>0.509</v>
      </c>
      <c r="G114" s="10">
        <v>0.877</v>
      </c>
      <c r="H114" s="10">
        <v>0.075</v>
      </c>
      <c r="I114" s="10">
        <v>0.104</v>
      </c>
      <c r="J114" s="10">
        <v>1.529</v>
      </c>
      <c r="K114" s="10">
        <v>0.322</v>
      </c>
      <c r="L114" s="10">
        <v>0.053</v>
      </c>
    </row>
    <row r="115" ht="14.4" spans="1:12">
      <c r="A115" s="10" t="s">
        <v>107</v>
      </c>
      <c r="B115" s="10" t="s">
        <v>127</v>
      </c>
      <c r="C115" s="10">
        <v>0.531</v>
      </c>
      <c r="D115" s="10">
        <v>4.449</v>
      </c>
      <c r="E115" s="10">
        <v>1.838</v>
      </c>
      <c r="F115" s="10">
        <v>0.25</v>
      </c>
      <c r="G115" s="10">
        <v>2.186</v>
      </c>
      <c r="H115" s="10">
        <v>0.118</v>
      </c>
      <c r="I115" s="10">
        <v>0.049</v>
      </c>
      <c r="J115" s="10">
        <v>1.137</v>
      </c>
      <c r="K115" s="10">
        <v>0.184</v>
      </c>
      <c r="L115" s="10">
        <v>0.05</v>
      </c>
    </row>
    <row r="116" ht="14.4" spans="1:12">
      <c r="A116" s="10" t="s">
        <v>107</v>
      </c>
      <c r="B116" s="10" t="s">
        <v>128</v>
      </c>
      <c r="C116" s="10">
        <v>0.435</v>
      </c>
      <c r="D116" s="10">
        <v>8.306</v>
      </c>
      <c r="E116" s="10">
        <v>3.213</v>
      </c>
      <c r="F116" s="10">
        <v>0.521</v>
      </c>
      <c r="G116" s="10">
        <v>3.59</v>
      </c>
      <c r="H116" s="10">
        <v>0.123</v>
      </c>
      <c r="I116" s="10">
        <v>0.514</v>
      </c>
      <c r="J116" s="10">
        <v>0.73</v>
      </c>
      <c r="K116" s="10">
        <v>0</v>
      </c>
      <c r="L116" s="10">
        <v>0.052</v>
      </c>
    </row>
    <row r="117" ht="14.4" spans="1:12">
      <c r="A117" s="10" t="s">
        <v>107</v>
      </c>
      <c r="B117" s="10" t="s">
        <v>129</v>
      </c>
      <c r="C117" s="10">
        <v>0.62</v>
      </c>
      <c r="D117" s="10">
        <v>12.317</v>
      </c>
      <c r="E117" s="10">
        <v>3.908</v>
      </c>
      <c r="F117" s="10">
        <v>0.544</v>
      </c>
      <c r="G117" s="10">
        <v>5.068</v>
      </c>
      <c r="H117" s="10">
        <v>0.185</v>
      </c>
      <c r="I117" s="10">
        <v>0.169</v>
      </c>
      <c r="J117" s="10">
        <v>1.319</v>
      </c>
      <c r="K117" s="10">
        <v>0.162</v>
      </c>
      <c r="L117" s="10">
        <v>0.063</v>
      </c>
    </row>
    <row r="118" ht="14.4" spans="1:12">
      <c r="A118" s="10" t="s">
        <v>107</v>
      </c>
      <c r="B118" s="10" t="s">
        <v>130</v>
      </c>
      <c r="C118" s="10">
        <v>0.312</v>
      </c>
      <c r="D118" s="10">
        <v>3.534</v>
      </c>
      <c r="E118" s="10">
        <v>2.111</v>
      </c>
      <c r="F118" s="10">
        <v>0.264</v>
      </c>
      <c r="G118" s="10">
        <v>1.795</v>
      </c>
      <c r="H118" s="10">
        <v>0.083</v>
      </c>
      <c r="I118" s="10">
        <v>0.117</v>
      </c>
      <c r="J118" s="10">
        <v>1.115</v>
      </c>
      <c r="K118" s="10">
        <v>0.172</v>
      </c>
      <c r="L118" s="10">
        <v>0.051</v>
      </c>
    </row>
    <row r="119" ht="14.4" spans="1:12">
      <c r="A119" s="10" t="s">
        <v>107</v>
      </c>
      <c r="B119" s="10" t="s">
        <v>131</v>
      </c>
      <c r="C119" s="10">
        <v>0.234</v>
      </c>
      <c r="D119" s="10">
        <v>0.941</v>
      </c>
      <c r="E119" s="10">
        <v>1.261</v>
      </c>
      <c r="F119" s="10">
        <v>0.242</v>
      </c>
      <c r="G119" s="10">
        <v>0.533</v>
      </c>
      <c r="H119" s="10">
        <v>0.052</v>
      </c>
      <c r="I119" s="10">
        <v>0.118</v>
      </c>
      <c r="J119" s="10">
        <v>1.032</v>
      </c>
      <c r="K119" s="10">
        <v>0.178</v>
      </c>
      <c r="L119" s="10">
        <v>0.051</v>
      </c>
    </row>
    <row r="120" ht="14.4" spans="1:12">
      <c r="A120" s="10" t="s">
        <v>107</v>
      </c>
      <c r="B120" s="10" t="s">
        <v>132</v>
      </c>
      <c r="C120" s="10">
        <v>0.233</v>
      </c>
      <c r="D120" s="10">
        <v>0.761</v>
      </c>
      <c r="E120" s="10">
        <v>0.913</v>
      </c>
      <c r="F120" s="10">
        <v>0.24</v>
      </c>
      <c r="G120" s="10">
        <v>0.365</v>
      </c>
      <c r="H120" s="10">
        <v>0.049</v>
      </c>
      <c r="I120" s="10">
        <v>0.108</v>
      </c>
      <c r="J120" s="10">
        <v>0.975</v>
      </c>
      <c r="K120" s="10">
        <v>0.164</v>
      </c>
      <c r="L120" s="10">
        <v>0.052</v>
      </c>
    </row>
    <row r="121" ht="14.4" spans="1:12">
      <c r="A121" s="10" t="s">
        <v>107</v>
      </c>
      <c r="B121" s="10" t="s">
        <v>133</v>
      </c>
      <c r="C121" s="10">
        <v>0.365</v>
      </c>
      <c r="D121" s="10">
        <v>1.153</v>
      </c>
      <c r="E121" s="10">
        <v>1.365</v>
      </c>
      <c r="F121" s="10">
        <v>0.243</v>
      </c>
      <c r="G121" s="10">
        <v>0.806</v>
      </c>
      <c r="H121" s="10">
        <v>0.057</v>
      </c>
      <c r="I121" s="10">
        <v>0.104</v>
      </c>
      <c r="J121" s="10">
        <v>0.949</v>
      </c>
      <c r="K121" s="10">
        <v>0.181</v>
      </c>
      <c r="L121" s="10">
        <v>0.05</v>
      </c>
    </row>
    <row r="122" ht="14.4" spans="1:12">
      <c r="A122" s="10" t="s">
        <v>107</v>
      </c>
      <c r="B122" s="10" t="s">
        <v>134</v>
      </c>
      <c r="C122" s="10">
        <v>0.288</v>
      </c>
      <c r="D122" s="10">
        <v>0.997</v>
      </c>
      <c r="E122" s="10">
        <v>0.946</v>
      </c>
      <c r="F122" s="10">
        <v>0.262</v>
      </c>
      <c r="G122" s="10">
        <v>0.412</v>
      </c>
      <c r="H122" s="10">
        <v>0.058</v>
      </c>
      <c r="I122" s="10">
        <v>0.106</v>
      </c>
      <c r="J122" s="10">
        <v>1.051</v>
      </c>
      <c r="K122" s="10">
        <v>0.18</v>
      </c>
      <c r="L122" s="10">
        <v>0.049</v>
      </c>
    </row>
    <row r="123" ht="14.4" spans="1:12">
      <c r="A123" s="10" t="s">
        <v>107</v>
      </c>
      <c r="B123" s="10" t="s">
        <v>135</v>
      </c>
      <c r="C123" s="10">
        <v>0.377</v>
      </c>
      <c r="D123" s="10">
        <v>2.899</v>
      </c>
      <c r="E123" s="10">
        <v>1.176</v>
      </c>
      <c r="F123" s="10">
        <v>0.269</v>
      </c>
      <c r="G123" s="10">
        <v>1.238</v>
      </c>
      <c r="H123" s="10">
        <v>0.135</v>
      </c>
      <c r="I123" s="10">
        <v>0.09</v>
      </c>
      <c r="J123" s="10">
        <v>1.077</v>
      </c>
      <c r="K123" s="10">
        <v>0.333</v>
      </c>
      <c r="L123" s="10">
        <v>0.057</v>
      </c>
    </row>
    <row r="124" ht="14.4" spans="1:12">
      <c r="A124" s="10" t="s">
        <v>107</v>
      </c>
      <c r="B124" s="10" t="s">
        <v>136</v>
      </c>
      <c r="C124" s="10">
        <v>0.308</v>
      </c>
      <c r="D124" s="10">
        <v>1.31</v>
      </c>
      <c r="E124" s="10">
        <v>0.875</v>
      </c>
      <c r="F124" s="10">
        <v>0.264</v>
      </c>
      <c r="G124" s="10">
        <v>0.502</v>
      </c>
      <c r="H124" s="10">
        <v>0.082</v>
      </c>
      <c r="I124" s="10">
        <v>0.096</v>
      </c>
      <c r="J124" s="10">
        <v>1.042</v>
      </c>
      <c r="K124" s="10">
        <v>0.265</v>
      </c>
      <c r="L124" s="10">
        <v>0.056</v>
      </c>
    </row>
    <row r="125" ht="14.4" spans="1:12">
      <c r="A125" s="10" t="s">
        <v>107</v>
      </c>
      <c r="B125" s="10" t="s">
        <v>137</v>
      </c>
      <c r="C125" s="10">
        <v>0.306</v>
      </c>
      <c r="D125" s="10">
        <v>1.011</v>
      </c>
      <c r="E125" s="10">
        <v>0.683</v>
      </c>
      <c r="F125" s="10">
        <v>0.245</v>
      </c>
      <c r="G125" s="10">
        <v>0.281</v>
      </c>
      <c r="H125" s="10">
        <v>0.073</v>
      </c>
      <c r="I125" s="10">
        <v>0.091</v>
      </c>
      <c r="J125" s="10">
        <v>1.124</v>
      </c>
      <c r="K125" s="10">
        <v>0.242</v>
      </c>
      <c r="L125" s="10">
        <v>0.052</v>
      </c>
    </row>
    <row r="126" ht="14.4" spans="1:12">
      <c r="A126" s="10" t="s">
        <v>107</v>
      </c>
      <c r="B126" s="10" t="s">
        <v>138</v>
      </c>
      <c r="C126" s="10">
        <v>0.563</v>
      </c>
      <c r="D126" s="10">
        <v>3.558</v>
      </c>
      <c r="E126" s="10">
        <v>1.842</v>
      </c>
      <c r="F126" s="10">
        <v>0.394</v>
      </c>
      <c r="G126" s="10">
        <v>0.528</v>
      </c>
      <c r="H126" s="10">
        <v>0.184</v>
      </c>
      <c r="I126" s="10">
        <v>0.307</v>
      </c>
      <c r="J126" s="10">
        <v>4.179</v>
      </c>
      <c r="K126" s="10">
        <v>0.265</v>
      </c>
      <c r="L126" s="10">
        <v>0.09</v>
      </c>
    </row>
    <row r="127" ht="14.4" spans="1:12">
      <c r="A127" s="10" t="s">
        <v>107</v>
      </c>
      <c r="B127" s="10" t="s">
        <v>139</v>
      </c>
      <c r="C127" s="10">
        <v>0.46</v>
      </c>
      <c r="D127" s="10">
        <v>1.503</v>
      </c>
      <c r="E127" s="10">
        <v>1.225</v>
      </c>
      <c r="F127" s="10">
        <v>0.265</v>
      </c>
      <c r="G127" s="10">
        <v>0.707</v>
      </c>
      <c r="H127" s="10">
        <v>0.166</v>
      </c>
      <c r="I127" s="10">
        <v>0.118</v>
      </c>
      <c r="J127" s="10">
        <v>2.355</v>
      </c>
      <c r="K127" s="10">
        <v>0.222</v>
      </c>
      <c r="L127" s="10">
        <v>0.053</v>
      </c>
    </row>
    <row r="128" ht="14.4" spans="1:12">
      <c r="A128" s="10" t="s">
        <v>107</v>
      </c>
      <c r="B128" s="10" t="s">
        <v>140</v>
      </c>
      <c r="C128" s="10">
        <v>0.332</v>
      </c>
      <c r="D128" s="10">
        <v>2.01</v>
      </c>
      <c r="E128" s="10">
        <v>1.103</v>
      </c>
      <c r="F128" s="10">
        <v>0.342</v>
      </c>
      <c r="G128" s="10">
        <v>0.744</v>
      </c>
      <c r="H128" s="10">
        <v>0.122</v>
      </c>
      <c r="I128" s="10">
        <v>0.097</v>
      </c>
      <c r="J128" s="10">
        <v>1.687</v>
      </c>
      <c r="K128" s="10">
        <v>0.229</v>
      </c>
      <c r="L128" s="10">
        <v>0.059</v>
      </c>
    </row>
    <row r="129" ht="14.4" spans="1:12">
      <c r="A129" s="10" t="s">
        <v>107</v>
      </c>
      <c r="B129" s="10" t="s">
        <v>141</v>
      </c>
      <c r="C129" s="10">
        <v>0.396</v>
      </c>
      <c r="D129" s="10">
        <v>3.162</v>
      </c>
      <c r="E129" s="10">
        <v>1.251</v>
      </c>
      <c r="F129" s="10">
        <v>0.351</v>
      </c>
      <c r="G129" s="10">
        <v>1.243</v>
      </c>
      <c r="H129" s="10">
        <v>0.16</v>
      </c>
      <c r="I129" s="10">
        <v>0.088</v>
      </c>
      <c r="J129" s="10">
        <v>1.586</v>
      </c>
      <c r="K129" s="10">
        <v>0.274</v>
      </c>
      <c r="L129" s="10">
        <v>0.057</v>
      </c>
    </row>
    <row r="130" ht="14.4" spans="1:12">
      <c r="A130" s="10" t="s">
        <v>107</v>
      </c>
      <c r="B130" s="10" t="s">
        <v>142</v>
      </c>
      <c r="C130" s="10">
        <v>0.454</v>
      </c>
      <c r="D130" s="10">
        <v>0.793</v>
      </c>
      <c r="E130" s="10">
        <v>1.158</v>
      </c>
      <c r="F130" s="10">
        <v>0.47</v>
      </c>
      <c r="G130" s="10">
        <v>0.093</v>
      </c>
      <c r="H130" s="10">
        <v>0.09</v>
      </c>
      <c r="I130" s="10">
        <v>0.238</v>
      </c>
      <c r="J130" s="10">
        <v>3.603</v>
      </c>
      <c r="K130" s="10">
        <v>0.2</v>
      </c>
      <c r="L130" s="10">
        <v>0.059</v>
      </c>
    </row>
    <row r="131" ht="14.4" spans="1:12">
      <c r="A131" s="10" t="s">
        <v>107</v>
      </c>
      <c r="B131" s="10" t="s">
        <v>143</v>
      </c>
      <c r="C131" s="10">
        <v>0.418</v>
      </c>
      <c r="D131" s="10">
        <v>1.63</v>
      </c>
      <c r="E131" s="10">
        <v>1.392</v>
      </c>
      <c r="F131" s="10">
        <v>0.497</v>
      </c>
      <c r="G131" s="10">
        <v>0.21</v>
      </c>
      <c r="H131" s="10">
        <v>0.188</v>
      </c>
      <c r="I131" s="10">
        <v>0.249</v>
      </c>
      <c r="J131" s="10">
        <v>4.167</v>
      </c>
      <c r="K131" s="10">
        <v>0.232</v>
      </c>
      <c r="L131" s="10">
        <v>0.06</v>
      </c>
    </row>
    <row r="132" ht="14.4" spans="1:12">
      <c r="A132" s="10" t="s">
        <v>107</v>
      </c>
      <c r="B132" s="10" t="s">
        <v>144</v>
      </c>
      <c r="C132" s="10">
        <v>0.497</v>
      </c>
      <c r="D132" s="10">
        <v>3.683</v>
      </c>
      <c r="E132" s="10">
        <v>2.019</v>
      </c>
      <c r="F132" s="10">
        <v>0.527</v>
      </c>
      <c r="G132" s="10">
        <v>0.732</v>
      </c>
      <c r="H132" s="10">
        <v>0.275</v>
      </c>
      <c r="I132" s="10">
        <v>0.272</v>
      </c>
      <c r="J132" s="10">
        <v>4.396</v>
      </c>
      <c r="K132" s="10">
        <v>0.238</v>
      </c>
      <c r="L132" s="10">
        <v>0.066</v>
      </c>
    </row>
    <row r="133" ht="14.4" spans="1:12">
      <c r="A133" s="10" t="s">
        <v>107</v>
      </c>
      <c r="B133" s="10" t="s">
        <v>145</v>
      </c>
      <c r="C133" s="10">
        <v>0.675</v>
      </c>
      <c r="D133" s="10">
        <v>7.716</v>
      </c>
      <c r="E133" s="10">
        <v>2.394</v>
      </c>
      <c r="F133" s="10">
        <v>0.574</v>
      </c>
      <c r="G133" s="10">
        <v>2.81</v>
      </c>
      <c r="H133" s="10">
        <v>0.348</v>
      </c>
      <c r="I133" s="10">
        <v>0.191</v>
      </c>
      <c r="J133" s="10">
        <v>2.789</v>
      </c>
      <c r="K133" s="10">
        <v>0.212</v>
      </c>
      <c r="L133" s="10">
        <v>0.061</v>
      </c>
    </row>
    <row r="134" ht="14.4" spans="1:12">
      <c r="A134" s="10" t="s">
        <v>107</v>
      </c>
      <c r="B134" s="10" t="s">
        <v>146</v>
      </c>
      <c r="C134" s="10">
        <v>0.524</v>
      </c>
      <c r="D134" s="10">
        <v>4.773</v>
      </c>
      <c r="E134" s="10">
        <v>1.524</v>
      </c>
      <c r="F134" s="10">
        <v>0.504</v>
      </c>
      <c r="G134" s="10">
        <v>1.741</v>
      </c>
      <c r="H134" s="10">
        <v>0.205</v>
      </c>
      <c r="I134" s="10">
        <v>0.149</v>
      </c>
      <c r="J134" s="10">
        <v>1.985</v>
      </c>
      <c r="K134" s="10">
        <v>0.192</v>
      </c>
      <c r="L134" s="10">
        <v>0.058</v>
      </c>
    </row>
    <row r="135" ht="14.4" spans="1:12">
      <c r="A135" s="10" t="s">
        <v>107</v>
      </c>
      <c r="B135" s="10" t="s">
        <v>147</v>
      </c>
      <c r="C135" s="10">
        <v>0.548</v>
      </c>
      <c r="D135" s="10">
        <v>4.509</v>
      </c>
      <c r="E135" s="10">
        <v>1.582</v>
      </c>
      <c r="F135" s="10">
        <v>0.506</v>
      </c>
      <c r="G135" s="10">
        <v>1.833</v>
      </c>
      <c r="H135" s="10">
        <v>0.173</v>
      </c>
      <c r="I135" s="10">
        <v>0.127</v>
      </c>
      <c r="J135" s="10">
        <v>1.774</v>
      </c>
      <c r="K135" s="10">
        <v>0.175</v>
      </c>
      <c r="L135" s="10">
        <v>0.055</v>
      </c>
    </row>
    <row r="136" ht="14.4" spans="1:12">
      <c r="A136" s="10" t="s">
        <v>107</v>
      </c>
      <c r="B136" s="10" t="s">
        <v>148</v>
      </c>
      <c r="C136" s="10">
        <v>0.381</v>
      </c>
      <c r="D136" s="10">
        <v>2.363</v>
      </c>
      <c r="E136" s="10">
        <v>1.605</v>
      </c>
      <c r="F136" s="10">
        <v>0.636</v>
      </c>
      <c r="G136" s="10">
        <v>0.459</v>
      </c>
      <c r="H136" s="10">
        <v>0.065</v>
      </c>
      <c r="I136" s="10">
        <v>0.711</v>
      </c>
      <c r="J136" s="10">
        <v>3.339</v>
      </c>
      <c r="K136" s="10">
        <v>0.227</v>
      </c>
      <c r="L136" s="10">
        <v>0.055</v>
      </c>
    </row>
    <row r="137" ht="14.4" spans="1:12">
      <c r="A137" s="10" t="s">
        <v>107</v>
      </c>
      <c r="B137" s="10" t="s">
        <v>149</v>
      </c>
      <c r="C137" s="10">
        <v>0.474</v>
      </c>
      <c r="D137" s="10">
        <v>0.824</v>
      </c>
      <c r="E137" s="10">
        <v>1.294</v>
      </c>
      <c r="F137" s="10">
        <v>0.677</v>
      </c>
      <c r="G137" s="10">
        <v>0.074</v>
      </c>
      <c r="H137" s="10">
        <v>0.058</v>
      </c>
      <c r="I137" s="10">
        <v>0.37</v>
      </c>
      <c r="J137" s="10">
        <v>6.403</v>
      </c>
      <c r="K137" s="10">
        <v>0.263</v>
      </c>
      <c r="L137" s="10">
        <v>0.066</v>
      </c>
    </row>
    <row r="138" ht="14.4" spans="1:12">
      <c r="A138" s="10" t="s">
        <v>107</v>
      </c>
      <c r="B138" s="10" t="s">
        <v>150</v>
      </c>
      <c r="C138" s="10">
        <v>0.411</v>
      </c>
      <c r="D138" s="10">
        <v>1.597</v>
      </c>
      <c r="E138" s="10">
        <v>1.395</v>
      </c>
      <c r="F138" s="10">
        <v>0.637</v>
      </c>
      <c r="G138" s="10">
        <v>0.198</v>
      </c>
      <c r="H138" s="10">
        <v>0.098</v>
      </c>
      <c r="I138" s="10">
        <v>0.328</v>
      </c>
      <c r="J138" s="10">
        <v>6.322</v>
      </c>
      <c r="K138" s="10">
        <v>0.232</v>
      </c>
      <c r="L138" s="10">
        <v>0.061</v>
      </c>
    </row>
    <row r="139" ht="14.4" spans="1:12">
      <c r="A139" s="10" t="s">
        <v>107</v>
      </c>
      <c r="B139" s="10" t="s">
        <v>151</v>
      </c>
      <c r="C139" s="10">
        <v>0.271</v>
      </c>
      <c r="D139" s="10">
        <v>0.271</v>
      </c>
      <c r="E139" s="10">
        <v>0.231</v>
      </c>
      <c r="F139" s="10">
        <v>0.421</v>
      </c>
      <c r="G139" s="10">
        <v>0.022</v>
      </c>
      <c r="H139" s="10">
        <v>0.022</v>
      </c>
      <c r="I139" s="10">
        <v>0.172</v>
      </c>
      <c r="J139" s="10">
        <v>3.602</v>
      </c>
      <c r="K139" s="10">
        <v>0.211</v>
      </c>
      <c r="L139" s="10">
        <v>0.05</v>
      </c>
    </row>
    <row r="140" ht="14.4" spans="1:12">
      <c r="A140" s="10" t="s">
        <v>107</v>
      </c>
      <c r="B140" s="10" t="s">
        <v>152</v>
      </c>
      <c r="C140" s="10">
        <v>0.423</v>
      </c>
      <c r="D140" s="10">
        <v>1.841</v>
      </c>
      <c r="E140" s="10">
        <v>1.134</v>
      </c>
      <c r="F140" s="10">
        <v>0.583</v>
      </c>
      <c r="G140" s="10">
        <v>0.432</v>
      </c>
      <c r="H140" s="10">
        <v>0.12</v>
      </c>
      <c r="I140" s="10">
        <v>0.222</v>
      </c>
      <c r="J140" s="10">
        <v>3.61</v>
      </c>
      <c r="K140" s="10">
        <v>0.224</v>
      </c>
      <c r="L140" s="10">
        <v>0.064</v>
      </c>
    </row>
    <row r="141" ht="14.4" spans="1:12">
      <c r="A141" s="10" t="s">
        <v>107</v>
      </c>
      <c r="B141" s="10" t="s">
        <v>153</v>
      </c>
      <c r="C141" s="10">
        <v>0.454</v>
      </c>
      <c r="D141" s="10">
        <v>1.973</v>
      </c>
      <c r="E141" s="10">
        <v>1.626</v>
      </c>
      <c r="F141" s="10">
        <v>0.528</v>
      </c>
      <c r="G141" s="10">
        <v>0.985</v>
      </c>
      <c r="H141" s="10">
        <v>0.114</v>
      </c>
      <c r="I141" s="10">
        <v>0.173</v>
      </c>
      <c r="J141" s="10">
        <v>2.778</v>
      </c>
      <c r="K141" s="10">
        <v>0.225</v>
      </c>
      <c r="L141" s="10">
        <v>0.058</v>
      </c>
    </row>
    <row r="142" ht="14.4" spans="1:12">
      <c r="A142" s="10" t="s">
        <v>107</v>
      </c>
      <c r="B142" s="10" t="s">
        <v>154</v>
      </c>
      <c r="C142" s="10">
        <v>0.405</v>
      </c>
      <c r="D142" s="10">
        <v>1.944</v>
      </c>
      <c r="E142" s="10">
        <v>1.272</v>
      </c>
      <c r="F142" s="10">
        <v>0.474</v>
      </c>
      <c r="G142" s="10">
        <v>0.833</v>
      </c>
      <c r="H142" s="10">
        <v>0.087</v>
      </c>
      <c r="I142" s="10">
        <v>0.154</v>
      </c>
      <c r="J142" s="10">
        <v>2.351</v>
      </c>
      <c r="K142" s="10">
        <v>0.168</v>
      </c>
      <c r="L142" s="10">
        <v>0.055</v>
      </c>
    </row>
    <row r="143" ht="14.4" spans="1:12">
      <c r="A143" s="10" t="s">
        <v>107</v>
      </c>
      <c r="B143" s="10" t="s">
        <v>155</v>
      </c>
      <c r="C143" s="10">
        <v>0.767</v>
      </c>
      <c r="D143" s="10">
        <v>5.423</v>
      </c>
      <c r="E143" s="10">
        <v>2.163</v>
      </c>
      <c r="F143" s="10">
        <v>0.511</v>
      </c>
      <c r="G143" s="10">
        <v>2.523</v>
      </c>
      <c r="H143" s="10">
        <v>0.245</v>
      </c>
      <c r="I143" s="10">
        <v>0.137</v>
      </c>
      <c r="J143" s="10">
        <v>2.083</v>
      </c>
      <c r="K143" s="10">
        <v>0.173</v>
      </c>
      <c r="L143" s="10">
        <v>0.061</v>
      </c>
    </row>
    <row r="144" ht="14.4" spans="1:12">
      <c r="A144" s="10" t="s">
        <v>107</v>
      </c>
      <c r="B144" s="10" t="s">
        <v>156</v>
      </c>
      <c r="C144" s="10">
        <v>0.885</v>
      </c>
      <c r="D144" s="10">
        <v>5.224</v>
      </c>
      <c r="E144" s="10">
        <v>2.254</v>
      </c>
      <c r="F144" s="10">
        <v>0.543</v>
      </c>
      <c r="G144" s="10">
        <v>2.438</v>
      </c>
      <c r="H144" s="10">
        <v>0.211</v>
      </c>
      <c r="I144" s="10">
        <v>0.146</v>
      </c>
      <c r="J144" s="10">
        <v>2.06</v>
      </c>
      <c r="K144" s="10">
        <v>0.215</v>
      </c>
      <c r="L144" s="10">
        <v>0.069</v>
      </c>
    </row>
    <row r="145" ht="14.4" spans="1:12">
      <c r="A145" s="10" t="s">
        <v>107</v>
      </c>
      <c r="B145" s="10" t="s">
        <v>157</v>
      </c>
      <c r="C145" s="10">
        <v>0.512</v>
      </c>
      <c r="D145" s="10">
        <v>1.94</v>
      </c>
      <c r="E145" s="10">
        <v>1.092</v>
      </c>
      <c r="F145" s="10">
        <v>0.554</v>
      </c>
      <c r="G145" s="10">
        <v>0.699</v>
      </c>
      <c r="H145" s="10">
        <v>0.123</v>
      </c>
      <c r="I145" s="10">
        <v>0.218</v>
      </c>
      <c r="J145" s="10">
        <v>0.713</v>
      </c>
      <c r="K145" s="10">
        <v>0.223</v>
      </c>
      <c r="L145" s="10">
        <v>0.064</v>
      </c>
    </row>
    <row r="146" ht="14.4" spans="1:12">
      <c r="A146" s="10" t="s">
        <v>107</v>
      </c>
      <c r="B146" s="10" t="s">
        <v>158</v>
      </c>
      <c r="C146" s="10">
        <v>0.185</v>
      </c>
      <c r="D146" s="10">
        <v>0.291</v>
      </c>
      <c r="E146" s="10">
        <v>0.283</v>
      </c>
      <c r="F146" s="10">
        <v>0.493</v>
      </c>
      <c r="G146" s="10">
        <v>0.022</v>
      </c>
      <c r="H146" s="10">
        <v>0.016</v>
      </c>
      <c r="I146" s="10">
        <v>0.118</v>
      </c>
      <c r="J146" s="10">
        <v>0.993</v>
      </c>
      <c r="K146" s="10">
        <v>0.226</v>
      </c>
      <c r="L146" s="10">
        <v>0.057</v>
      </c>
    </row>
    <row r="147" ht="14.4" spans="1:12">
      <c r="A147" s="10" t="s">
        <v>107</v>
      </c>
      <c r="B147" s="10" t="s">
        <v>159</v>
      </c>
      <c r="C147" s="10">
        <v>0.855</v>
      </c>
      <c r="D147" s="10">
        <v>6.766</v>
      </c>
      <c r="E147" s="10">
        <v>1.725</v>
      </c>
      <c r="F147" s="10">
        <v>0.536</v>
      </c>
      <c r="G147" s="10">
        <v>2.668</v>
      </c>
      <c r="H147" s="10">
        <v>0.309</v>
      </c>
      <c r="I147" s="10">
        <v>0.165</v>
      </c>
      <c r="J147" s="10">
        <v>1.839</v>
      </c>
      <c r="K147" s="10">
        <v>0.26</v>
      </c>
      <c r="L147" s="10">
        <v>0.077</v>
      </c>
    </row>
    <row r="148" ht="14.4" spans="1:12">
      <c r="A148" s="10" t="s">
        <v>107</v>
      </c>
      <c r="B148" s="10" t="s">
        <v>160</v>
      </c>
      <c r="C148" s="10">
        <v>1.21</v>
      </c>
      <c r="D148" s="10">
        <v>6.431</v>
      </c>
      <c r="E148" s="10">
        <v>2.466</v>
      </c>
      <c r="F148" s="10">
        <v>0.591</v>
      </c>
      <c r="G148" s="10">
        <v>3.059</v>
      </c>
      <c r="H148" s="10">
        <v>0.367</v>
      </c>
      <c r="I148" s="10">
        <v>0.139</v>
      </c>
      <c r="J148" s="10">
        <v>1.615</v>
      </c>
      <c r="K148" s="10">
        <v>0.222</v>
      </c>
      <c r="L148" s="10">
        <v>0.081</v>
      </c>
    </row>
    <row r="149" ht="14.4" spans="1:12">
      <c r="A149" s="10" t="s">
        <v>107</v>
      </c>
      <c r="B149" s="10" t="s">
        <v>161</v>
      </c>
      <c r="C149" s="10">
        <v>0.555</v>
      </c>
      <c r="D149" s="10">
        <v>2.918</v>
      </c>
      <c r="E149" s="10">
        <v>1.445</v>
      </c>
      <c r="F149" s="10">
        <v>0.511</v>
      </c>
      <c r="G149" s="10">
        <v>1.295</v>
      </c>
      <c r="H149" s="10">
        <v>0.143</v>
      </c>
      <c r="I149" s="10">
        <v>0.14</v>
      </c>
      <c r="J149" s="10">
        <v>1.596</v>
      </c>
      <c r="K149" s="10">
        <v>0.245</v>
      </c>
      <c r="L149" s="10">
        <v>0.061</v>
      </c>
    </row>
    <row r="150" ht="14.4" spans="1:12">
      <c r="A150" s="10" t="s">
        <v>107</v>
      </c>
      <c r="B150" s="10" t="s">
        <v>162</v>
      </c>
      <c r="C150" s="10">
        <v>0.411</v>
      </c>
      <c r="D150" s="10">
        <v>1.146</v>
      </c>
      <c r="E150" s="10">
        <v>0.941</v>
      </c>
      <c r="F150" s="10">
        <v>0.493</v>
      </c>
      <c r="G150" s="10">
        <v>0.391</v>
      </c>
      <c r="H150" s="10">
        <v>0.095</v>
      </c>
      <c r="I150" s="10">
        <v>0.142</v>
      </c>
      <c r="J150" s="10">
        <v>1.811</v>
      </c>
      <c r="K150" s="10">
        <v>0.368</v>
      </c>
      <c r="L150" s="10">
        <v>0.058</v>
      </c>
    </row>
    <row r="151" ht="14.4" spans="1:12">
      <c r="A151" s="10" t="s">
        <v>107</v>
      </c>
      <c r="B151" s="10" t="s">
        <v>163</v>
      </c>
      <c r="C151" s="10">
        <v>0.486</v>
      </c>
      <c r="D151" s="10">
        <v>2.699</v>
      </c>
      <c r="E151" s="10">
        <v>1.214</v>
      </c>
      <c r="F151" s="10">
        <v>0.506</v>
      </c>
      <c r="G151" s="10">
        <v>1.066</v>
      </c>
      <c r="H151" s="10">
        <v>0.145</v>
      </c>
      <c r="I151" s="10">
        <v>0.127</v>
      </c>
      <c r="J151" s="10">
        <v>1.877</v>
      </c>
      <c r="K151" s="10">
        <v>0.316</v>
      </c>
      <c r="L151" s="10">
        <v>0.064</v>
      </c>
    </row>
    <row r="152" ht="14.4" spans="1:12">
      <c r="A152" s="10" t="s">
        <v>107</v>
      </c>
      <c r="B152" s="10" t="s">
        <v>164</v>
      </c>
      <c r="C152" s="10">
        <v>0.655</v>
      </c>
      <c r="D152" s="10">
        <v>3.928</v>
      </c>
      <c r="E152" s="10">
        <v>1.464</v>
      </c>
      <c r="F152" s="10">
        <v>0.484</v>
      </c>
      <c r="G152" s="10">
        <v>1.698</v>
      </c>
      <c r="H152" s="10">
        <v>0.185</v>
      </c>
      <c r="I152" s="10">
        <v>0.105</v>
      </c>
      <c r="J152" s="10">
        <v>1.654</v>
      </c>
      <c r="K152" s="10">
        <v>0.215</v>
      </c>
      <c r="L152" s="10">
        <v>0.061</v>
      </c>
    </row>
    <row r="153" ht="14.4" spans="1:12">
      <c r="A153" s="10" t="s">
        <v>107</v>
      </c>
      <c r="B153" s="10" t="s">
        <v>165</v>
      </c>
      <c r="C153" s="10">
        <v>1.141</v>
      </c>
      <c r="D153" s="10">
        <v>9.391</v>
      </c>
      <c r="E153" s="10">
        <v>2.31</v>
      </c>
      <c r="F153" s="10">
        <v>0.491</v>
      </c>
      <c r="G153" s="10">
        <v>3.916</v>
      </c>
      <c r="H153" s="10">
        <v>0.372</v>
      </c>
      <c r="I153" s="10">
        <v>0.104</v>
      </c>
      <c r="J153" s="10">
        <v>1.387</v>
      </c>
      <c r="K153" s="10">
        <v>0.226</v>
      </c>
      <c r="L153" s="10">
        <v>0.082</v>
      </c>
    </row>
    <row r="154" ht="14.4" spans="1:12">
      <c r="A154" s="10" t="s">
        <v>107</v>
      </c>
      <c r="B154" s="10" t="s">
        <v>166</v>
      </c>
      <c r="C154" s="10">
        <v>1.332</v>
      </c>
      <c r="D154" s="10">
        <v>10.703</v>
      </c>
      <c r="E154" s="10">
        <v>3.816</v>
      </c>
      <c r="F154" s="10">
        <v>0.703</v>
      </c>
      <c r="G154" s="10">
        <v>3.037</v>
      </c>
      <c r="H154" s="10">
        <v>0.448</v>
      </c>
      <c r="I154" s="10">
        <v>0.267</v>
      </c>
      <c r="J154" s="10">
        <v>4.26</v>
      </c>
      <c r="K154" s="10">
        <v>0.24</v>
      </c>
      <c r="L154" s="10">
        <v>0.139</v>
      </c>
    </row>
    <row r="155" ht="14.4" spans="1:12">
      <c r="A155" s="10" t="s">
        <v>107</v>
      </c>
      <c r="B155" s="10" t="s">
        <v>167</v>
      </c>
      <c r="C155" s="10">
        <v>0.42</v>
      </c>
      <c r="D155" s="10">
        <v>3.128</v>
      </c>
      <c r="E155" s="10">
        <v>1.268</v>
      </c>
      <c r="F155" s="10">
        <v>0.524</v>
      </c>
      <c r="G155" s="10">
        <v>0.868</v>
      </c>
      <c r="H155" s="10">
        <v>0.095</v>
      </c>
      <c r="I155" s="10">
        <v>0.666</v>
      </c>
      <c r="J155" s="10">
        <v>0.875</v>
      </c>
      <c r="K155" s="10">
        <v>0.159</v>
      </c>
      <c r="L155" s="10">
        <v>0.059</v>
      </c>
    </row>
    <row r="156" ht="14.4" spans="1:12">
      <c r="A156" s="10" t="s">
        <v>107</v>
      </c>
      <c r="B156" s="10" t="s">
        <v>168</v>
      </c>
      <c r="C156" s="10">
        <v>0.304</v>
      </c>
      <c r="D156" s="10">
        <v>1.589</v>
      </c>
      <c r="E156" s="10">
        <v>1.314</v>
      </c>
      <c r="F156" s="10">
        <v>0.456</v>
      </c>
      <c r="G156" s="10">
        <v>0.562</v>
      </c>
      <c r="H156" s="10">
        <v>0.049</v>
      </c>
      <c r="I156" s="10">
        <v>0.257</v>
      </c>
      <c r="J156" s="10">
        <v>1.608</v>
      </c>
      <c r="K156" s="10">
        <v>0.244</v>
      </c>
      <c r="L156" s="10">
        <v>0.055</v>
      </c>
    </row>
    <row r="157" ht="14.4" spans="1:12">
      <c r="A157" s="10" t="s">
        <v>107</v>
      </c>
      <c r="B157" s="10" t="s">
        <v>169</v>
      </c>
      <c r="C157" s="10">
        <v>0.417</v>
      </c>
      <c r="D157" s="10">
        <v>1.959</v>
      </c>
      <c r="E157" s="10">
        <v>1.357</v>
      </c>
      <c r="F157" s="10">
        <v>0.315</v>
      </c>
      <c r="G157" s="10">
        <v>0.774</v>
      </c>
      <c r="H157" s="10">
        <v>0.095</v>
      </c>
      <c r="I157" s="10">
        <v>0.161</v>
      </c>
      <c r="J157" s="10">
        <v>1.526</v>
      </c>
      <c r="K157" s="10">
        <v>0.209</v>
      </c>
      <c r="L157" s="10">
        <v>0.058</v>
      </c>
    </row>
    <row r="158" ht="14.4" spans="1:12">
      <c r="A158" s="10" t="s">
        <v>107</v>
      </c>
      <c r="B158" s="10" t="s">
        <v>170</v>
      </c>
      <c r="C158" s="10">
        <v>0.581</v>
      </c>
      <c r="D158" s="10">
        <v>4.747</v>
      </c>
      <c r="E158" s="10">
        <v>2.035</v>
      </c>
      <c r="F158" s="10">
        <v>0.33</v>
      </c>
      <c r="G158" s="10">
        <v>2.027</v>
      </c>
      <c r="H158" s="10">
        <v>0.155</v>
      </c>
      <c r="I158" s="10">
        <v>0.112</v>
      </c>
      <c r="J158" s="10">
        <v>1.379</v>
      </c>
      <c r="K158" s="10">
        <v>0.228</v>
      </c>
      <c r="L158" s="10">
        <v>0.072</v>
      </c>
    </row>
    <row r="159" ht="14.4" spans="1:12">
      <c r="A159" s="10" t="s">
        <v>107</v>
      </c>
      <c r="B159" s="10" t="s">
        <v>171</v>
      </c>
      <c r="C159" s="10">
        <v>0.523</v>
      </c>
      <c r="D159" s="10">
        <v>2.291</v>
      </c>
      <c r="E159" s="10">
        <v>1.312</v>
      </c>
      <c r="F159" s="10">
        <v>0.32</v>
      </c>
      <c r="G159" s="10">
        <v>0.931</v>
      </c>
      <c r="H159" s="10">
        <v>0.1</v>
      </c>
      <c r="I159" s="10">
        <v>0.099</v>
      </c>
      <c r="J159" s="10">
        <v>1.298</v>
      </c>
      <c r="K159" s="10">
        <v>0.197</v>
      </c>
      <c r="L159" s="10">
        <v>0.066</v>
      </c>
    </row>
    <row r="160" ht="14.4" spans="1:12">
      <c r="A160" s="10" t="s">
        <v>107</v>
      </c>
      <c r="B160" s="10" t="s">
        <v>172</v>
      </c>
      <c r="C160" s="10">
        <v>1.198</v>
      </c>
      <c r="D160" s="10">
        <v>7.594</v>
      </c>
      <c r="E160" s="10">
        <v>2.774</v>
      </c>
      <c r="F160" s="10">
        <v>0.415</v>
      </c>
      <c r="G160" s="10">
        <v>3.319</v>
      </c>
      <c r="H160" s="10">
        <v>0.401</v>
      </c>
      <c r="I160" s="10">
        <v>0.098</v>
      </c>
      <c r="J160" s="10">
        <v>1.3</v>
      </c>
      <c r="K160" s="10">
        <v>0.277</v>
      </c>
      <c r="L160" s="10">
        <v>0.085</v>
      </c>
    </row>
    <row r="161" ht="14.4" spans="1:12">
      <c r="A161" s="10" t="s">
        <v>107</v>
      </c>
      <c r="B161" s="10" t="s">
        <v>173</v>
      </c>
      <c r="C161" s="10">
        <v>0.577</v>
      </c>
      <c r="D161" s="10">
        <v>3.104</v>
      </c>
      <c r="E161" s="10">
        <v>1.757</v>
      </c>
      <c r="F161" s="10">
        <v>0.334</v>
      </c>
      <c r="G161" s="10">
        <v>1.521</v>
      </c>
      <c r="H161" s="10">
        <v>0.106</v>
      </c>
      <c r="I161" s="10">
        <v>0.076</v>
      </c>
      <c r="J161" s="10">
        <v>1.119</v>
      </c>
      <c r="K161" s="10">
        <v>0.211</v>
      </c>
      <c r="L161" s="10">
        <v>0.062</v>
      </c>
    </row>
    <row r="162" ht="14.4" spans="1:12">
      <c r="A162" s="10" t="s">
        <v>107</v>
      </c>
      <c r="B162" s="10" t="s">
        <v>174</v>
      </c>
      <c r="C162" s="10">
        <v>0.27</v>
      </c>
      <c r="D162" s="10">
        <v>1.295</v>
      </c>
      <c r="E162" s="10">
        <v>0.767</v>
      </c>
      <c r="F162" s="10">
        <v>0.268</v>
      </c>
      <c r="G162" s="10">
        <v>0.39</v>
      </c>
      <c r="H162" s="10">
        <v>0.035</v>
      </c>
      <c r="I162" s="10">
        <v>0.067</v>
      </c>
      <c r="J162" s="10">
        <v>1.145</v>
      </c>
      <c r="K162" s="10">
        <v>0.258</v>
      </c>
      <c r="L162" s="10">
        <v>0.056</v>
      </c>
    </row>
    <row r="163" ht="14.4" spans="1:12">
      <c r="A163" s="10" t="s">
        <v>107</v>
      </c>
      <c r="B163" s="10" t="s">
        <v>175</v>
      </c>
      <c r="C163" s="10">
        <v>0.337</v>
      </c>
      <c r="D163" s="10">
        <v>2.993</v>
      </c>
      <c r="E163" s="10">
        <v>1.505</v>
      </c>
      <c r="F163" s="10">
        <v>0.297</v>
      </c>
      <c r="G163" s="10">
        <v>1.31</v>
      </c>
      <c r="H163" s="10">
        <v>0.077</v>
      </c>
      <c r="I163" s="10">
        <v>0.054</v>
      </c>
      <c r="J163" s="10">
        <v>1.14</v>
      </c>
      <c r="K163" s="10">
        <v>0.195</v>
      </c>
      <c r="L163" s="10">
        <v>0.06</v>
      </c>
    </row>
    <row r="164" ht="14.4" spans="1:12">
      <c r="A164" s="10" t="s">
        <v>107</v>
      </c>
      <c r="B164" s="10" t="s">
        <v>176</v>
      </c>
      <c r="C164" s="10">
        <v>0.625</v>
      </c>
      <c r="D164" s="10">
        <v>6.019</v>
      </c>
      <c r="E164" s="10">
        <v>2.304</v>
      </c>
      <c r="F164" s="10">
        <v>0.335</v>
      </c>
      <c r="G164" s="10">
        <v>2.675</v>
      </c>
      <c r="H164" s="10">
        <v>0.172</v>
      </c>
      <c r="I164" s="10">
        <v>0.046</v>
      </c>
      <c r="J164" s="10">
        <v>1.105</v>
      </c>
      <c r="K164" s="10">
        <v>0.146</v>
      </c>
      <c r="L164" s="10">
        <v>0.069</v>
      </c>
    </row>
    <row r="165" s="7" customFormat="1" ht="14.4" spans="1:12">
      <c r="A165" s="10" t="s">
        <v>107</v>
      </c>
      <c r="B165" s="10" t="s">
        <v>177</v>
      </c>
      <c r="C165" s="10">
        <v>0.972</v>
      </c>
      <c r="D165" s="10">
        <v>8.198</v>
      </c>
      <c r="E165" s="10">
        <v>3.609</v>
      </c>
      <c r="F165" s="10">
        <v>0.415</v>
      </c>
      <c r="G165" s="10">
        <v>3.948</v>
      </c>
      <c r="H165" s="10">
        <v>0.454</v>
      </c>
      <c r="I165" s="10">
        <v>0.089</v>
      </c>
      <c r="J165" s="10">
        <v>0.381</v>
      </c>
      <c r="K165" s="10">
        <v>0</v>
      </c>
      <c r="L165" s="10">
        <v>0.075</v>
      </c>
    </row>
    <row r="166" ht="14.4" spans="1:12">
      <c r="A166" s="10" t="s">
        <v>107</v>
      </c>
      <c r="B166" s="10" t="s">
        <v>178</v>
      </c>
      <c r="C166" s="10">
        <v>0.963</v>
      </c>
      <c r="D166" s="10">
        <v>8.206</v>
      </c>
      <c r="E166" s="10">
        <v>3.594</v>
      </c>
      <c r="F166" s="10">
        <v>0.39</v>
      </c>
      <c r="G166" s="10">
        <v>3.998</v>
      </c>
      <c r="H166" s="10">
        <v>0.313</v>
      </c>
      <c r="I166" s="10">
        <v>0.058</v>
      </c>
      <c r="J166" s="10">
        <v>0.724</v>
      </c>
      <c r="K166" s="10">
        <v>0.168</v>
      </c>
      <c r="L166" s="10">
        <v>0.078</v>
      </c>
    </row>
    <row r="167" ht="14.4" spans="1:12">
      <c r="A167" s="10" t="s">
        <v>107</v>
      </c>
      <c r="B167" s="10" t="s">
        <v>179</v>
      </c>
      <c r="C167" s="10">
        <v>0.967</v>
      </c>
      <c r="D167" s="10">
        <v>12.605</v>
      </c>
      <c r="E167" s="10">
        <v>5.213</v>
      </c>
      <c r="F167" s="10">
        <v>0.377</v>
      </c>
      <c r="G167" s="10">
        <v>5.979</v>
      </c>
      <c r="H167" s="10">
        <v>0.323</v>
      </c>
      <c r="I167" s="10">
        <v>0.034</v>
      </c>
      <c r="J167" s="10">
        <v>0.75</v>
      </c>
      <c r="K167" s="10">
        <v>0.151</v>
      </c>
      <c r="L167" s="10">
        <v>0.083</v>
      </c>
    </row>
    <row r="168" ht="14.4" spans="1:12">
      <c r="A168" s="10" t="s">
        <v>107</v>
      </c>
      <c r="B168" s="10" t="s">
        <v>180</v>
      </c>
      <c r="C168" s="10">
        <v>1.037</v>
      </c>
      <c r="D168" s="10">
        <v>17.083</v>
      </c>
      <c r="E168" s="10">
        <v>6.787</v>
      </c>
      <c r="F168" s="10">
        <v>0.378</v>
      </c>
      <c r="G168" s="10">
        <v>7.793</v>
      </c>
      <c r="H168" s="10">
        <v>0.455</v>
      </c>
      <c r="I168" s="10">
        <v>0.033</v>
      </c>
      <c r="J168" s="10">
        <v>0.651</v>
      </c>
      <c r="K168" s="10">
        <v>0</v>
      </c>
      <c r="L168" s="10">
        <v>0.079</v>
      </c>
    </row>
    <row r="169" ht="14.4" spans="1:12">
      <c r="A169" s="10" t="s">
        <v>107</v>
      </c>
      <c r="B169" s="10" t="s">
        <v>181</v>
      </c>
      <c r="C169" s="10">
        <v>1.09</v>
      </c>
      <c r="D169" s="10">
        <v>16.748</v>
      </c>
      <c r="E169" s="10">
        <v>6.779</v>
      </c>
      <c r="F169" s="10">
        <v>0.404</v>
      </c>
      <c r="G169" s="10">
        <v>7.67</v>
      </c>
      <c r="H169" s="10">
        <v>0.44</v>
      </c>
      <c r="I169" s="10">
        <v>0.037</v>
      </c>
      <c r="J169" s="10">
        <v>0.597</v>
      </c>
      <c r="K169" s="10">
        <v>0.173</v>
      </c>
      <c r="L169" s="10">
        <v>0.088</v>
      </c>
    </row>
    <row r="170" ht="14.4" spans="1:12">
      <c r="A170" s="10" t="s">
        <v>107</v>
      </c>
      <c r="B170" s="10" t="s">
        <v>182</v>
      </c>
      <c r="C170" s="10">
        <v>0.619</v>
      </c>
      <c r="D170" s="10">
        <v>8.226</v>
      </c>
      <c r="E170" s="10">
        <v>3.771</v>
      </c>
      <c r="F170" s="10">
        <v>0.355</v>
      </c>
      <c r="G170" s="10">
        <v>3.97</v>
      </c>
      <c r="H170" s="10">
        <v>0.2</v>
      </c>
      <c r="I170" s="10">
        <v>0.043</v>
      </c>
      <c r="J170" s="10">
        <v>0.656</v>
      </c>
      <c r="K170" s="10">
        <v>0.184</v>
      </c>
      <c r="L170" s="10">
        <v>0.08</v>
      </c>
    </row>
    <row r="171" ht="14.4" spans="1:12">
      <c r="A171" s="10" t="s">
        <v>107</v>
      </c>
      <c r="B171" s="10" t="s">
        <v>183</v>
      </c>
      <c r="C171" s="10">
        <v>1.008</v>
      </c>
      <c r="D171" s="10">
        <v>16.564</v>
      </c>
      <c r="E171" s="10">
        <v>7.075</v>
      </c>
      <c r="F171" s="10">
        <v>0.4</v>
      </c>
      <c r="G171" s="10">
        <v>7.756</v>
      </c>
      <c r="H171" s="10">
        <v>0.398</v>
      </c>
      <c r="I171" s="10">
        <v>0.042</v>
      </c>
      <c r="J171" s="10">
        <v>0.674</v>
      </c>
      <c r="K171" s="10">
        <v>0.214</v>
      </c>
      <c r="L171" s="10">
        <v>0.083</v>
      </c>
    </row>
    <row r="172" ht="14.4" spans="1:12">
      <c r="A172" s="10" t="s">
        <v>107</v>
      </c>
      <c r="B172" s="10" t="s">
        <v>184</v>
      </c>
      <c r="C172" s="10">
        <v>1.225</v>
      </c>
      <c r="D172" s="10">
        <v>18.243</v>
      </c>
      <c r="E172" s="10">
        <v>10.39</v>
      </c>
      <c r="F172" s="10">
        <v>0.413</v>
      </c>
      <c r="G172" s="10">
        <v>9.437</v>
      </c>
      <c r="H172" s="10">
        <v>0.423</v>
      </c>
      <c r="I172" s="10">
        <v>0.047</v>
      </c>
      <c r="J172" s="10">
        <v>0.635</v>
      </c>
      <c r="K172" s="10">
        <v>0.158</v>
      </c>
      <c r="L172" s="10">
        <v>0.088</v>
      </c>
    </row>
    <row r="173" ht="14.4" spans="1:12">
      <c r="A173" s="10" t="s">
        <v>107</v>
      </c>
      <c r="B173" s="10" t="s">
        <v>185</v>
      </c>
      <c r="C173" s="10">
        <v>0.454</v>
      </c>
      <c r="D173" s="10">
        <v>2.936</v>
      </c>
      <c r="E173" s="10">
        <v>1.896</v>
      </c>
      <c r="F173" s="10">
        <v>0.629</v>
      </c>
      <c r="G173" s="10">
        <v>1.286</v>
      </c>
      <c r="H173" s="10">
        <v>0.081</v>
      </c>
      <c r="I173" s="10">
        <v>0.106</v>
      </c>
      <c r="J173" s="10">
        <v>1.115</v>
      </c>
      <c r="K173" s="10">
        <v>0.272</v>
      </c>
      <c r="L173" s="10">
        <v>0.068</v>
      </c>
    </row>
    <row r="174" ht="14.4" spans="1:12">
      <c r="A174" s="10" t="s">
        <v>107</v>
      </c>
      <c r="B174" s="10" t="s">
        <v>186</v>
      </c>
      <c r="C174" s="10">
        <v>0.178</v>
      </c>
      <c r="D174" s="10">
        <v>0.24</v>
      </c>
      <c r="E174" s="10">
        <v>0.243</v>
      </c>
      <c r="F174" s="10">
        <v>0.632</v>
      </c>
      <c r="G174" s="10">
        <v>0.091</v>
      </c>
      <c r="H174" s="10">
        <v>0.541</v>
      </c>
      <c r="I174" s="10">
        <v>0.091</v>
      </c>
      <c r="J174" s="10">
        <v>1.27</v>
      </c>
      <c r="K174" s="10">
        <v>0.152</v>
      </c>
      <c r="L174" s="10">
        <v>0.049</v>
      </c>
    </row>
    <row r="175" ht="14.4" spans="1:12">
      <c r="A175" s="10" t="s">
        <v>107</v>
      </c>
      <c r="B175" s="10" t="s">
        <v>187</v>
      </c>
      <c r="C175" s="10">
        <v>1.356</v>
      </c>
      <c r="D175" s="10">
        <v>17.606</v>
      </c>
      <c r="E175" s="10">
        <v>7.212</v>
      </c>
      <c r="F175" s="10">
        <v>0.696</v>
      </c>
      <c r="G175" s="10">
        <v>7.888</v>
      </c>
      <c r="H175" s="10">
        <v>0.453</v>
      </c>
      <c r="I175" s="10">
        <v>0.118</v>
      </c>
      <c r="J175" s="10">
        <v>1.556</v>
      </c>
      <c r="K175" s="10">
        <v>0</v>
      </c>
      <c r="L175" s="10">
        <v>0.091</v>
      </c>
    </row>
    <row r="176" ht="14.4" spans="1:12">
      <c r="A176" s="10" t="s">
        <v>107</v>
      </c>
      <c r="B176" s="10" t="s">
        <v>188</v>
      </c>
      <c r="C176" s="10">
        <v>0.711</v>
      </c>
      <c r="D176" s="10">
        <v>9.917</v>
      </c>
      <c r="E176" s="10">
        <v>4.18</v>
      </c>
      <c r="F176" s="10">
        <v>0.602</v>
      </c>
      <c r="G176" s="10">
        <v>4.147</v>
      </c>
      <c r="H176" s="10">
        <v>0.319</v>
      </c>
      <c r="I176" s="10">
        <v>0.143</v>
      </c>
      <c r="J176" s="10">
        <v>1.169</v>
      </c>
      <c r="K176" s="10">
        <v>0</v>
      </c>
      <c r="L176" s="10">
        <v>0.091</v>
      </c>
    </row>
    <row r="177" ht="14.4" spans="1:12">
      <c r="A177" s="10" t="s">
        <v>107</v>
      </c>
      <c r="B177" s="10" t="s">
        <v>189</v>
      </c>
      <c r="C177" s="10">
        <v>0.605</v>
      </c>
      <c r="D177" s="10">
        <v>9.245</v>
      </c>
      <c r="E177" s="10">
        <v>4.298</v>
      </c>
      <c r="F177" s="10">
        <v>0.626</v>
      </c>
      <c r="G177" s="10">
        <v>3.954</v>
      </c>
      <c r="H177" s="10">
        <v>0.216</v>
      </c>
      <c r="I177" s="10">
        <v>0.126</v>
      </c>
      <c r="J177" s="10">
        <v>1.343</v>
      </c>
      <c r="K177" s="10">
        <v>0.322</v>
      </c>
      <c r="L177" s="10">
        <v>0.082</v>
      </c>
    </row>
    <row r="178" ht="14.4" spans="1:12">
      <c r="A178" s="10" t="s">
        <v>107</v>
      </c>
      <c r="B178" s="10" t="s">
        <v>190</v>
      </c>
      <c r="C178" s="10">
        <v>0.647</v>
      </c>
      <c r="D178" s="10">
        <v>6.371</v>
      </c>
      <c r="E178" s="10">
        <v>2.965</v>
      </c>
      <c r="F178" s="10">
        <v>0.588</v>
      </c>
      <c r="G178" s="10">
        <v>2.732</v>
      </c>
      <c r="H178" s="10">
        <v>0.183</v>
      </c>
      <c r="I178" s="10">
        <v>0.125</v>
      </c>
      <c r="J178" s="10">
        <v>1.368</v>
      </c>
      <c r="K178" s="10">
        <v>0</v>
      </c>
      <c r="L178" s="10">
        <v>0.079</v>
      </c>
    </row>
    <row r="179" ht="14.4" spans="1:12">
      <c r="A179" s="10" t="s">
        <v>107</v>
      </c>
      <c r="B179" s="10" t="s">
        <v>191</v>
      </c>
      <c r="C179" s="10">
        <v>0.657</v>
      </c>
      <c r="D179" s="10">
        <v>10.61</v>
      </c>
      <c r="E179" s="10">
        <v>4.155</v>
      </c>
      <c r="F179" s="10">
        <v>0.633</v>
      </c>
      <c r="G179" s="10">
        <v>4.319</v>
      </c>
      <c r="H179" s="10">
        <v>0.228</v>
      </c>
      <c r="I179" s="10">
        <v>0.112</v>
      </c>
      <c r="J179" s="10">
        <v>1.491</v>
      </c>
      <c r="K179" s="10">
        <v>0.316</v>
      </c>
      <c r="L179" s="10">
        <v>0.088</v>
      </c>
    </row>
    <row r="180" ht="14.4" spans="1:12">
      <c r="A180" s="10" t="s">
        <v>107</v>
      </c>
      <c r="B180" s="10" t="s">
        <v>192</v>
      </c>
      <c r="C180" s="10">
        <v>0.313</v>
      </c>
      <c r="D180" s="10">
        <v>2.03</v>
      </c>
      <c r="E180" s="10">
        <v>1.387</v>
      </c>
      <c r="F180" s="10">
        <v>0.625</v>
      </c>
      <c r="G180" s="10">
        <v>0.626</v>
      </c>
      <c r="H180" s="10">
        <v>0.217</v>
      </c>
      <c r="I180" s="10">
        <v>0.121</v>
      </c>
      <c r="J180" s="10">
        <v>0.921</v>
      </c>
      <c r="K180" s="10">
        <v>0.276</v>
      </c>
      <c r="L180" s="10">
        <v>0.066</v>
      </c>
    </row>
    <row r="181" ht="14.4" spans="1:12">
      <c r="A181" s="10" t="s">
        <v>107</v>
      </c>
      <c r="B181" s="10" t="s">
        <v>193</v>
      </c>
      <c r="C181" s="10">
        <v>0.438</v>
      </c>
      <c r="D181" s="10">
        <v>1.834</v>
      </c>
      <c r="E181" s="10">
        <v>1.654</v>
      </c>
      <c r="F181" s="10">
        <v>0.554</v>
      </c>
      <c r="G181" s="10">
        <v>0.817</v>
      </c>
      <c r="H181" s="10">
        <v>0.129</v>
      </c>
      <c r="I181" s="10">
        <v>0.087</v>
      </c>
      <c r="J181" s="10">
        <v>1.554</v>
      </c>
      <c r="K181" s="10">
        <v>0.287</v>
      </c>
      <c r="L181" s="10">
        <v>0.067</v>
      </c>
    </row>
    <row r="182" ht="14.4" spans="1:12">
      <c r="A182" s="10" t="s">
        <v>107</v>
      </c>
      <c r="B182" s="10" t="s">
        <v>194</v>
      </c>
      <c r="C182" s="10">
        <v>0.654</v>
      </c>
      <c r="D182" s="10">
        <v>2.742</v>
      </c>
      <c r="E182" s="10">
        <v>1.324</v>
      </c>
      <c r="F182" s="10">
        <v>0.583</v>
      </c>
      <c r="G182" s="10">
        <v>1.027</v>
      </c>
      <c r="H182" s="10">
        <v>0.166</v>
      </c>
      <c r="I182" s="10">
        <v>0.091</v>
      </c>
      <c r="J182" s="10">
        <v>1.666</v>
      </c>
      <c r="K182" s="10">
        <v>0.267</v>
      </c>
      <c r="L182" s="10">
        <v>0.076</v>
      </c>
    </row>
    <row r="183" ht="14.4" spans="1:12">
      <c r="A183" s="10" t="s">
        <v>107</v>
      </c>
      <c r="B183" s="10" t="s">
        <v>195</v>
      </c>
      <c r="C183" s="10">
        <v>0.634</v>
      </c>
      <c r="D183" s="10">
        <v>4.493</v>
      </c>
      <c r="E183" s="10">
        <v>1.82</v>
      </c>
      <c r="F183" s="10">
        <v>0.555</v>
      </c>
      <c r="G183" s="10">
        <v>1.701</v>
      </c>
      <c r="H183" s="10">
        <v>0.168</v>
      </c>
      <c r="I183" s="10">
        <v>0.083</v>
      </c>
      <c r="J183" s="10">
        <v>1.565</v>
      </c>
      <c r="K183" s="10">
        <v>0.232</v>
      </c>
      <c r="L183" s="10">
        <v>0.066</v>
      </c>
    </row>
    <row r="184" ht="14.4" spans="1:12">
      <c r="A184" s="10" t="s">
        <v>107</v>
      </c>
      <c r="B184" s="10" t="s">
        <v>196</v>
      </c>
      <c r="C184" s="10">
        <v>0.561</v>
      </c>
      <c r="D184" s="10">
        <v>3.645</v>
      </c>
      <c r="E184" s="10">
        <v>1.716</v>
      </c>
      <c r="F184" s="10">
        <v>0.577</v>
      </c>
      <c r="G184" s="10">
        <v>1.401</v>
      </c>
      <c r="H184" s="10">
        <v>0.161</v>
      </c>
      <c r="I184" s="10">
        <v>0.091</v>
      </c>
      <c r="J184" s="10">
        <v>1.639</v>
      </c>
      <c r="K184" s="10">
        <v>0.247</v>
      </c>
      <c r="L184" s="10">
        <v>0.074</v>
      </c>
    </row>
    <row r="185" ht="14.4" spans="1:12">
      <c r="A185" s="10" t="s">
        <v>107</v>
      </c>
      <c r="B185" s="10" t="s">
        <v>197</v>
      </c>
      <c r="C185" s="10">
        <v>0.461</v>
      </c>
      <c r="D185" s="10">
        <v>1.625</v>
      </c>
      <c r="E185" s="10">
        <v>1.197</v>
      </c>
      <c r="F185" s="10">
        <v>0.568</v>
      </c>
      <c r="G185" s="10">
        <v>0.582</v>
      </c>
      <c r="H185" s="10">
        <v>0.111</v>
      </c>
      <c r="I185" s="10">
        <v>0.092</v>
      </c>
      <c r="J185" s="10">
        <v>1.789</v>
      </c>
      <c r="K185" s="10">
        <v>0.233</v>
      </c>
      <c r="L185" s="10">
        <v>0.063</v>
      </c>
    </row>
    <row r="186" ht="14.4" spans="1:12">
      <c r="A186" s="10" t="s">
        <v>107</v>
      </c>
      <c r="B186" s="10" t="s">
        <v>198</v>
      </c>
      <c r="C186" s="10">
        <v>0.364</v>
      </c>
      <c r="D186" s="10">
        <v>2.361</v>
      </c>
      <c r="E186" s="10">
        <v>1.706</v>
      </c>
      <c r="F186" s="10">
        <v>0.537</v>
      </c>
      <c r="G186" s="10">
        <v>0.972</v>
      </c>
      <c r="H186" s="10">
        <v>0.102</v>
      </c>
      <c r="I186" s="10">
        <v>0.083</v>
      </c>
      <c r="J186" s="10">
        <v>1.794</v>
      </c>
      <c r="K186" s="10">
        <v>0.241</v>
      </c>
      <c r="L186" s="10">
        <v>0.06</v>
      </c>
    </row>
    <row r="187" ht="14.4" spans="1:12">
      <c r="A187" s="10" t="s">
        <v>107</v>
      </c>
      <c r="B187" s="10" t="s">
        <v>199</v>
      </c>
      <c r="C187" s="10">
        <v>0.549</v>
      </c>
      <c r="D187" s="10">
        <v>1.741</v>
      </c>
      <c r="E187" s="10">
        <v>1.461</v>
      </c>
      <c r="F187" s="10">
        <v>0.561</v>
      </c>
      <c r="G187" s="10">
        <v>0.817</v>
      </c>
      <c r="H187" s="10">
        <v>0.131</v>
      </c>
      <c r="I187" s="10">
        <v>0.097</v>
      </c>
      <c r="J187" s="10">
        <v>1.966</v>
      </c>
      <c r="K187" s="10">
        <v>0.46</v>
      </c>
      <c r="L187" s="10">
        <v>0.069</v>
      </c>
    </row>
    <row r="188" ht="14.4" spans="1:12">
      <c r="A188" s="10" t="s">
        <v>107</v>
      </c>
      <c r="B188" s="10" t="s">
        <v>200</v>
      </c>
      <c r="C188" s="10">
        <v>0.743</v>
      </c>
      <c r="D188" s="10">
        <v>6.358</v>
      </c>
      <c r="E188" s="10">
        <v>1.885</v>
      </c>
      <c r="F188" s="10">
        <v>0.575</v>
      </c>
      <c r="G188" s="10">
        <v>2.151</v>
      </c>
      <c r="H188" s="10">
        <v>0.185</v>
      </c>
      <c r="I188" s="10">
        <v>0.128</v>
      </c>
      <c r="J188" s="10">
        <v>1.945</v>
      </c>
      <c r="K188" s="10">
        <v>0.241</v>
      </c>
      <c r="L188" s="10">
        <v>0.086</v>
      </c>
    </row>
    <row r="189" ht="14.4" spans="1:12">
      <c r="A189" s="10" t="s">
        <v>107</v>
      </c>
      <c r="B189" s="10" t="s">
        <v>201</v>
      </c>
      <c r="C189" s="10">
        <v>0.942</v>
      </c>
      <c r="D189" s="10">
        <v>5.589</v>
      </c>
      <c r="E189" s="10">
        <v>1.94</v>
      </c>
      <c r="F189" s="10">
        <v>0.405</v>
      </c>
      <c r="G189" s="10">
        <v>2.295</v>
      </c>
      <c r="H189" s="10">
        <v>0.315</v>
      </c>
      <c r="I189" s="10">
        <v>0.07</v>
      </c>
      <c r="J189" s="10">
        <v>1.452</v>
      </c>
      <c r="K189" s="10">
        <v>0</v>
      </c>
      <c r="L189" s="10">
        <v>0.091</v>
      </c>
    </row>
    <row r="190" ht="14.4" spans="1:12">
      <c r="A190" s="10" t="s">
        <v>107</v>
      </c>
      <c r="B190" s="10" t="s">
        <v>202</v>
      </c>
      <c r="C190" s="10">
        <v>0.649</v>
      </c>
      <c r="D190" s="10">
        <v>3.507</v>
      </c>
      <c r="E190" s="10">
        <v>1.575</v>
      </c>
      <c r="F190" s="10">
        <v>0.4</v>
      </c>
      <c r="G190" s="10">
        <v>1.331</v>
      </c>
      <c r="H190" s="10">
        <v>0.354</v>
      </c>
      <c r="I190" s="10">
        <v>0.501</v>
      </c>
      <c r="J190" s="10">
        <v>0.696</v>
      </c>
      <c r="K190" s="10">
        <v>0.311</v>
      </c>
      <c r="L190" s="10">
        <v>0.084</v>
      </c>
    </row>
    <row r="191" ht="14.4" spans="1:12">
      <c r="A191" s="10" t="s">
        <v>107</v>
      </c>
      <c r="B191" s="10" t="s">
        <v>203</v>
      </c>
      <c r="C191" s="10">
        <v>1.167</v>
      </c>
      <c r="D191" s="10">
        <v>13.929</v>
      </c>
      <c r="E191" s="10">
        <v>3.889</v>
      </c>
      <c r="F191" s="10">
        <v>0.392</v>
      </c>
      <c r="G191" s="10">
        <v>5.418</v>
      </c>
      <c r="H191" s="10">
        <v>0.456</v>
      </c>
      <c r="I191" s="10">
        <v>0.158</v>
      </c>
      <c r="J191" s="10">
        <v>1.015</v>
      </c>
      <c r="K191" s="10">
        <v>0.238</v>
      </c>
      <c r="L191" s="10">
        <v>0.102</v>
      </c>
    </row>
    <row r="192" ht="14.4" spans="1:12">
      <c r="A192" s="10" t="s">
        <v>107</v>
      </c>
      <c r="B192" s="10" t="s">
        <v>204</v>
      </c>
      <c r="C192" s="10">
        <v>0.205</v>
      </c>
      <c r="D192" s="10">
        <v>0.38</v>
      </c>
      <c r="E192" s="10">
        <v>0.329</v>
      </c>
      <c r="F192" s="10">
        <v>0.319</v>
      </c>
      <c r="G192" s="10">
        <v>0.022</v>
      </c>
      <c r="H192" s="10">
        <v>0.121</v>
      </c>
      <c r="I192" s="10">
        <v>0.024</v>
      </c>
      <c r="J192" s="10">
        <v>0.663</v>
      </c>
      <c r="K192" s="10">
        <v>0.275</v>
      </c>
      <c r="L192" s="10">
        <v>0.064</v>
      </c>
    </row>
    <row r="193" ht="14.4" spans="1:12">
      <c r="A193" s="10" t="s">
        <v>107</v>
      </c>
      <c r="B193" s="10" t="s">
        <v>205</v>
      </c>
      <c r="C193" s="10">
        <v>0.672</v>
      </c>
      <c r="D193" s="10">
        <v>6.15</v>
      </c>
      <c r="E193" s="10">
        <v>2.331</v>
      </c>
      <c r="F193" s="10">
        <v>0.365</v>
      </c>
      <c r="G193" s="10">
        <v>2.533</v>
      </c>
      <c r="H193" s="10">
        <v>0.312</v>
      </c>
      <c r="I193" s="10">
        <v>0.094</v>
      </c>
      <c r="J193" s="10">
        <v>1.283</v>
      </c>
      <c r="K193" s="10">
        <v>0.275</v>
      </c>
      <c r="L193" s="10">
        <v>0.084</v>
      </c>
    </row>
    <row r="194" ht="14.4" spans="1:12">
      <c r="A194" s="10" t="s">
        <v>107</v>
      </c>
      <c r="B194" s="10" t="s">
        <v>206</v>
      </c>
      <c r="C194" s="10">
        <v>0.621</v>
      </c>
      <c r="D194" s="10">
        <v>3.161</v>
      </c>
      <c r="E194" s="10">
        <v>1.703</v>
      </c>
      <c r="F194" s="10">
        <v>0.466</v>
      </c>
      <c r="G194" s="10">
        <v>1.415</v>
      </c>
      <c r="H194" s="10">
        <v>0.19</v>
      </c>
      <c r="I194" s="10">
        <v>0.088</v>
      </c>
      <c r="J194" s="10">
        <v>1.255</v>
      </c>
      <c r="K194" s="10">
        <v>0.326</v>
      </c>
      <c r="L194" s="10">
        <v>0.07</v>
      </c>
    </row>
    <row r="195" ht="14.4" spans="1:12">
      <c r="A195" s="10" t="s">
        <v>107</v>
      </c>
      <c r="B195" s="10" t="s">
        <v>207</v>
      </c>
      <c r="C195" s="10">
        <v>0.353</v>
      </c>
      <c r="D195" s="10">
        <v>2.142</v>
      </c>
      <c r="E195" s="10">
        <v>2.058</v>
      </c>
      <c r="F195" s="10">
        <v>0.349</v>
      </c>
      <c r="G195" s="10">
        <v>1.194</v>
      </c>
      <c r="H195" s="10">
        <v>0.188</v>
      </c>
      <c r="I195" s="10">
        <v>0.077</v>
      </c>
      <c r="J195" s="10">
        <v>1.23</v>
      </c>
      <c r="K195" s="10">
        <v>0.325</v>
      </c>
      <c r="L195" s="10">
        <v>0.068</v>
      </c>
    </row>
    <row r="196" ht="14.4" spans="1:12">
      <c r="A196" s="10" t="s">
        <v>107</v>
      </c>
      <c r="B196" s="10" t="s">
        <v>208</v>
      </c>
      <c r="C196" s="10">
        <v>0.364</v>
      </c>
      <c r="D196" s="10">
        <v>1.812</v>
      </c>
      <c r="E196" s="10">
        <v>2.266</v>
      </c>
      <c r="F196" s="10">
        <v>0.328</v>
      </c>
      <c r="G196" s="10">
        <v>1.133</v>
      </c>
      <c r="H196" s="10">
        <v>0.192</v>
      </c>
      <c r="I196" s="10">
        <v>0.066</v>
      </c>
      <c r="J196" s="10">
        <v>1.176</v>
      </c>
      <c r="K196" s="10">
        <v>0</v>
      </c>
      <c r="L196" s="10">
        <v>0.066</v>
      </c>
    </row>
    <row r="197" ht="14.4" spans="1:12">
      <c r="A197" s="10" t="s">
        <v>107</v>
      </c>
      <c r="B197" s="10" t="s">
        <v>209</v>
      </c>
      <c r="C197" s="10">
        <v>0.714</v>
      </c>
      <c r="D197" s="10">
        <v>5.269</v>
      </c>
      <c r="E197" s="10">
        <v>3.376</v>
      </c>
      <c r="F197" s="10">
        <v>0.343</v>
      </c>
      <c r="G197" s="10">
        <v>2.803</v>
      </c>
      <c r="H197" s="10">
        <v>0.291</v>
      </c>
      <c r="I197" s="10">
        <v>0.063</v>
      </c>
      <c r="J197" s="10">
        <v>1.045</v>
      </c>
      <c r="K197" s="10">
        <v>0.232</v>
      </c>
      <c r="L197" s="10">
        <v>0.073</v>
      </c>
    </row>
    <row r="198" ht="14.4" spans="1:12">
      <c r="A198" s="10" t="s">
        <v>107</v>
      </c>
      <c r="B198" s="10" t="s">
        <v>210</v>
      </c>
      <c r="C198" s="10">
        <v>0.397</v>
      </c>
      <c r="D198" s="10">
        <v>1.04</v>
      </c>
      <c r="E198" s="10">
        <v>1.154</v>
      </c>
      <c r="F198" s="10">
        <v>0.386</v>
      </c>
      <c r="G198" s="10">
        <v>0.319</v>
      </c>
      <c r="H198" s="10">
        <v>0.145</v>
      </c>
      <c r="I198" s="10">
        <v>0.119</v>
      </c>
      <c r="J198" s="10">
        <v>1.519</v>
      </c>
      <c r="K198" s="10">
        <v>0.248</v>
      </c>
      <c r="L198" s="10">
        <v>0.066</v>
      </c>
    </row>
    <row r="199" ht="14.4" spans="1:12">
      <c r="A199" s="10" t="s">
        <v>107</v>
      </c>
      <c r="B199" s="10" t="s">
        <v>211</v>
      </c>
      <c r="C199" s="10">
        <v>0.36</v>
      </c>
      <c r="D199" s="10">
        <v>0.578</v>
      </c>
      <c r="E199" s="10">
        <v>0.776</v>
      </c>
      <c r="F199" s="10">
        <v>0.312</v>
      </c>
      <c r="G199" s="10">
        <v>0.152</v>
      </c>
      <c r="H199" s="10">
        <v>0.137</v>
      </c>
      <c r="I199" s="10">
        <v>0.129</v>
      </c>
      <c r="J199" s="10">
        <v>1.779</v>
      </c>
      <c r="K199" s="10">
        <v>0.251</v>
      </c>
      <c r="L199" s="10">
        <v>0.063</v>
      </c>
    </row>
    <row r="200" ht="14.4" spans="1:12">
      <c r="A200" s="10" t="s">
        <v>107</v>
      </c>
      <c r="B200" s="10" t="s">
        <v>212</v>
      </c>
      <c r="C200" s="10">
        <v>0.923</v>
      </c>
      <c r="D200" s="10">
        <v>1.563</v>
      </c>
      <c r="E200" s="10">
        <v>1.211</v>
      </c>
      <c r="F200" s="10">
        <v>0.357</v>
      </c>
      <c r="G200" s="10">
        <v>0.574</v>
      </c>
      <c r="H200" s="10">
        <v>0.936</v>
      </c>
      <c r="I200" s="10">
        <v>0.101</v>
      </c>
      <c r="J200" s="10">
        <v>1.304</v>
      </c>
      <c r="K200" s="10">
        <v>0.148</v>
      </c>
      <c r="L200" s="10">
        <v>0.063</v>
      </c>
    </row>
    <row r="201" ht="14.4" spans="1:12">
      <c r="A201" s="10" t="s">
        <v>107</v>
      </c>
      <c r="B201" s="10" t="s">
        <v>213</v>
      </c>
      <c r="C201" s="10">
        <v>1.016</v>
      </c>
      <c r="D201" s="10">
        <v>4.739</v>
      </c>
      <c r="E201" s="10">
        <v>1.844</v>
      </c>
      <c r="F201" s="10">
        <v>0.336</v>
      </c>
      <c r="G201" s="10">
        <v>1.92</v>
      </c>
      <c r="H201" s="10">
        <v>0.872</v>
      </c>
      <c r="I201" s="10">
        <v>0.155</v>
      </c>
      <c r="J201" s="10">
        <v>1.225</v>
      </c>
      <c r="K201" s="10">
        <v>0.146</v>
      </c>
      <c r="L201" s="10">
        <v>0.073</v>
      </c>
    </row>
    <row r="202" ht="14.4" spans="1:12">
      <c r="A202" s="10" t="s">
        <v>107</v>
      </c>
      <c r="B202" s="10" t="s">
        <v>214</v>
      </c>
      <c r="C202" s="10">
        <v>0.41</v>
      </c>
      <c r="D202" s="10">
        <v>1.508</v>
      </c>
      <c r="E202" s="10">
        <v>0.916</v>
      </c>
      <c r="F202" s="10">
        <v>0.305</v>
      </c>
      <c r="G202" s="10">
        <v>0.481</v>
      </c>
      <c r="H202" s="10">
        <v>0.341</v>
      </c>
      <c r="I202" s="10">
        <v>0.139</v>
      </c>
      <c r="J202" s="10">
        <v>1.148</v>
      </c>
      <c r="K202" s="10">
        <v>0</v>
      </c>
      <c r="L202" s="10">
        <v>0.06</v>
      </c>
    </row>
    <row r="203" ht="14.4" spans="1:12">
      <c r="A203" s="10" t="s">
        <v>107</v>
      </c>
      <c r="B203" s="10" t="s">
        <v>215</v>
      </c>
      <c r="C203" s="10">
        <v>1.011</v>
      </c>
      <c r="D203" s="10">
        <v>4.874</v>
      </c>
      <c r="E203" s="10">
        <v>4.981</v>
      </c>
      <c r="F203" s="10">
        <v>0.369</v>
      </c>
      <c r="G203" s="10">
        <v>3.087</v>
      </c>
      <c r="H203" s="10">
        <v>0.911</v>
      </c>
      <c r="I203" s="10">
        <v>0.158</v>
      </c>
      <c r="J203" s="10">
        <v>1.116</v>
      </c>
      <c r="K203" s="10">
        <v>0.147</v>
      </c>
      <c r="L203" s="10">
        <v>0.09</v>
      </c>
    </row>
    <row r="204" ht="14.4" spans="1:12">
      <c r="A204" s="10" t="s">
        <v>107</v>
      </c>
      <c r="B204" s="10" t="s">
        <v>216</v>
      </c>
      <c r="C204" s="10">
        <v>1.057</v>
      </c>
      <c r="D204" s="10">
        <v>5.881</v>
      </c>
      <c r="E204" s="10">
        <v>5.085</v>
      </c>
      <c r="F204" s="10">
        <v>0.348</v>
      </c>
      <c r="G204" s="10">
        <v>3.588</v>
      </c>
      <c r="H204" s="10">
        <v>0.765</v>
      </c>
      <c r="I204" s="10">
        <v>0.166</v>
      </c>
      <c r="J204" s="10">
        <v>0.942</v>
      </c>
      <c r="K204" s="10">
        <v>0.19</v>
      </c>
      <c r="L204" s="10">
        <v>0.079</v>
      </c>
    </row>
    <row r="205" ht="14.4" spans="1:12">
      <c r="A205" s="10" t="s">
        <v>107</v>
      </c>
      <c r="B205" s="10" t="s">
        <v>217</v>
      </c>
      <c r="C205" s="10">
        <v>0.758</v>
      </c>
      <c r="D205" s="10">
        <v>4.563</v>
      </c>
      <c r="E205" s="10">
        <v>4.136</v>
      </c>
      <c r="F205" s="10">
        <v>0.35</v>
      </c>
      <c r="G205" s="10">
        <v>2.93</v>
      </c>
      <c r="H205" s="10">
        <v>0.496</v>
      </c>
      <c r="I205" s="10">
        <v>0.12</v>
      </c>
      <c r="J205" s="10">
        <v>0.794</v>
      </c>
      <c r="K205" s="10">
        <v>0.155</v>
      </c>
      <c r="L205" s="10">
        <v>0.072</v>
      </c>
    </row>
    <row r="206" ht="14.4" spans="1:12">
      <c r="A206" s="10" t="s">
        <v>107</v>
      </c>
      <c r="B206" s="10" t="s">
        <v>218</v>
      </c>
      <c r="C206" s="10">
        <v>0.816</v>
      </c>
      <c r="D206" s="10">
        <v>7.386</v>
      </c>
      <c r="E206" s="10">
        <v>7.449</v>
      </c>
      <c r="F206" s="10">
        <v>0.346</v>
      </c>
      <c r="G206" s="10">
        <v>5.168</v>
      </c>
      <c r="H206" s="10">
        <v>0.399</v>
      </c>
      <c r="I206" s="10">
        <v>0.079</v>
      </c>
      <c r="J206" s="10">
        <v>0.764</v>
      </c>
      <c r="K206" s="10">
        <v>0.149</v>
      </c>
      <c r="L206" s="10">
        <v>0.07</v>
      </c>
    </row>
    <row r="207" ht="14.4" spans="1:12">
      <c r="A207" s="10" t="s">
        <v>107</v>
      </c>
      <c r="B207" s="10" t="s">
        <v>219</v>
      </c>
      <c r="C207" s="10">
        <v>0.769</v>
      </c>
      <c r="D207" s="10">
        <v>8.844</v>
      </c>
      <c r="E207" s="10">
        <v>8.172</v>
      </c>
      <c r="F207" s="10">
        <v>0.341</v>
      </c>
      <c r="G207" s="10">
        <v>5.839</v>
      </c>
      <c r="H207" s="10">
        <v>0.408</v>
      </c>
      <c r="I207" s="10">
        <v>0.056</v>
      </c>
      <c r="J207" s="10">
        <v>0.746</v>
      </c>
      <c r="K207" s="10">
        <v>0</v>
      </c>
      <c r="L207" s="10">
        <v>0.064</v>
      </c>
    </row>
    <row r="208" ht="14.4" spans="1:12">
      <c r="A208" s="10" t="s">
        <v>107</v>
      </c>
      <c r="B208" s="10" t="s">
        <v>220</v>
      </c>
      <c r="C208" s="10">
        <v>0.669</v>
      </c>
      <c r="D208" s="10">
        <v>8.292</v>
      </c>
      <c r="E208" s="10">
        <v>7.094</v>
      </c>
      <c r="F208" s="10">
        <v>0.344</v>
      </c>
      <c r="G208" s="10">
        <v>5.169</v>
      </c>
      <c r="H208" s="10">
        <v>0.333</v>
      </c>
      <c r="I208" s="10">
        <v>0.054</v>
      </c>
      <c r="J208" s="10">
        <v>0.756</v>
      </c>
      <c r="K208" s="10">
        <v>0.154</v>
      </c>
      <c r="L208" s="10">
        <v>0.072</v>
      </c>
    </row>
    <row r="209" ht="14.4" spans="1:12">
      <c r="A209" s="10" t="s">
        <v>107</v>
      </c>
      <c r="B209" s="10" t="s">
        <v>221</v>
      </c>
      <c r="C209" s="10">
        <v>0.55</v>
      </c>
      <c r="D209" s="10">
        <v>5.452</v>
      </c>
      <c r="E209" s="10">
        <v>5.445</v>
      </c>
      <c r="F209" s="10">
        <v>0.301</v>
      </c>
      <c r="G209" s="10">
        <v>3.852</v>
      </c>
      <c r="H209" s="10">
        <v>0.252</v>
      </c>
      <c r="I209" s="10">
        <v>0.044</v>
      </c>
      <c r="J209" s="10">
        <v>0.71</v>
      </c>
      <c r="K209" s="10">
        <v>0.15</v>
      </c>
      <c r="L209" s="10">
        <v>0.066</v>
      </c>
    </row>
    <row r="210" ht="14.4" spans="1:12">
      <c r="A210" s="10" t="s">
        <v>107</v>
      </c>
      <c r="B210" s="10" t="s">
        <v>222</v>
      </c>
      <c r="C210" s="10">
        <v>0.462</v>
      </c>
      <c r="D210" s="10">
        <v>3.36</v>
      </c>
      <c r="E210" s="10">
        <v>2.934</v>
      </c>
      <c r="F210" s="10">
        <v>0.342</v>
      </c>
      <c r="G210" s="10">
        <v>2.007</v>
      </c>
      <c r="H210" s="10">
        <v>0.269</v>
      </c>
      <c r="I210" s="10">
        <v>0.547</v>
      </c>
      <c r="J210" s="10">
        <v>0.257</v>
      </c>
      <c r="K210" s="10">
        <v>0.15</v>
      </c>
      <c r="L210" s="10">
        <v>0.065</v>
      </c>
    </row>
    <row r="211" ht="14.4" spans="1:12">
      <c r="A211" s="10" t="s">
        <v>107</v>
      </c>
      <c r="B211" s="10" t="s">
        <v>223</v>
      </c>
      <c r="C211" s="10">
        <v>0.576</v>
      </c>
      <c r="D211" s="10">
        <v>6.572</v>
      </c>
      <c r="E211" s="10">
        <v>4.67</v>
      </c>
      <c r="F211" s="10">
        <v>0.529</v>
      </c>
      <c r="G211" s="10">
        <v>3.488</v>
      </c>
      <c r="H211" s="10">
        <v>0.351</v>
      </c>
      <c r="I211" s="10">
        <v>0.138</v>
      </c>
      <c r="J211" s="10">
        <v>0.582</v>
      </c>
      <c r="K211" s="10">
        <v>0.171</v>
      </c>
      <c r="L211" s="10">
        <v>0.063</v>
      </c>
    </row>
    <row r="212" ht="14.4" spans="1:12">
      <c r="A212" s="10" t="s">
        <v>107</v>
      </c>
      <c r="B212" s="10" t="s">
        <v>224</v>
      </c>
      <c r="C212" s="10">
        <v>0.606</v>
      </c>
      <c r="D212" s="10">
        <v>8.759</v>
      </c>
      <c r="E212" s="10">
        <v>6.579</v>
      </c>
      <c r="F212" s="10">
        <v>0.499</v>
      </c>
      <c r="G212" s="10">
        <v>4.829</v>
      </c>
      <c r="H212" s="10">
        <v>0.206</v>
      </c>
      <c r="I212" s="10">
        <v>0.079</v>
      </c>
      <c r="J212" s="10">
        <v>1.036</v>
      </c>
      <c r="K212" s="10">
        <v>0</v>
      </c>
      <c r="L212" s="10">
        <v>0.06</v>
      </c>
    </row>
    <row r="213" ht="14.4" spans="1:12">
      <c r="A213" s="10" t="s">
        <v>107</v>
      </c>
      <c r="B213" s="10" t="s">
        <v>225</v>
      </c>
      <c r="C213" s="10">
        <v>0.889</v>
      </c>
      <c r="D213" s="10">
        <v>9.552</v>
      </c>
      <c r="E213" s="10">
        <v>7.042</v>
      </c>
      <c r="F213" s="10">
        <v>0.496</v>
      </c>
      <c r="G213" s="10">
        <v>5.171</v>
      </c>
      <c r="H213" s="10">
        <v>0.468</v>
      </c>
      <c r="I213" s="10">
        <v>0.115</v>
      </c>
      <c r="J213" s="10">
        <v>1.03</v>
      </c>
      <c r="K213" s="10">
        <v>0</v>
      </c>
      <c r="L213" s="10">
        <v>0.067</v>
      </c>
    </row>
    <row r="214" ht="14.4" spans="1:12">
      <c r="A214" s="10" t="s">
        <v>107</v>
      </c>
      <c r="B214" s="10" t="s">
        <v>226</v>
      </c>
      <c r="C214" s="10">
        <v>0.865</v>
      </c>
      <c r="D214" s="10">
        <v>9.739</v>
      </c>
      <c r="E214" s="10">
        <v>6.703</v>
      </c>
      <c r="F214" s="10">
        <v>0.544</v>
      </c>
      <c r="G214" s="10">
        <v>4.922</v>
      </c>
      <c r="H214" s="10">
        <v>0.652</v>
      </c>
      <c r="I214" s="10">
        <v>0.178</v>
      </c>
      <c r="J214" s="10">
        <v>1.025</v>
      </c>
      <c r="K214" s="10">
        <v>0.161</v>
      </c>
      <c r="L214" s="10">
        <v>0.082</v>
      </c>
    </row>
    <row r="215" ht="14.4" spans="1:12">
      <c r="A215" s="10" t="s">
        <v>107</v>
      </c>
      <c r="B215" s="10" t="s">
        <v>227</v>
      </c>
      <c r="C215" s="10">
        <v>0.605</v>
      </c>
      <c r="D215" s="10">
        <v>7.858</v>
      </c>
      <c r="E215" s="10">
        <v>5.405</v>
      </c>
      <c r="F215" s="10">
        <v>0.485</v>
      </c>
      <c r="G215" s="10">
        <v>4.136</v>
      </c>
      <c r="H215" s="10">
        <v>0.224</v>
      </c>
      <c r="I215" s="10">
        <v>0.121</v>
      </c>
      <c r="J215" s="10">
        <v>0.982</v>
      </c>
      <c r="K215" s="10">
        <v>0</v>
      </c>
      <c r="L215" s="10">
        <v>0.066</v>
      </c>
    </row>
    <row r="216" ht="14.4" spans="1:12">
      <c r="A216" s="10" t="s">
        <v>107</v>
      </c>
      <c r="B216" s="10" t="s">
        <v>228</v>
      </c>
      <c r="C216" s="10">
        <v>0.399</v>
      </c>
      <c r="D216" s="10">
        <v>4.695</v>
      </c>
      <c r="E216" s="10">
        <v>4.125</v>
      </c>
      <c r="F216" s="10">
        <v>0.492</v>
      </c>
      <c r="G216" s="10">
        <v>2.701</v>
      </c>
      <c r="H216" s="10">
        <v>0.128</v>
      </c>
      <c r="I216" s="10">
        <v>0.099</v>
      </c>
      <c r="J216" s="10">
        <v>1.213</v>
      </c>
      <c r="K216" s="10">
        <v>0.188</v>
      </c>
      <c r="L216" s="10">
        <v>0.06</v>
      </c>
    </row>
    <row r="217" ht="14.4" spans="1:12">
      <c r="A217" s="10" t="s">
        <v>107</v>
      </c>
      <c r="B217" s="10" t="s">
        <v>229</v>
      </c>
      <c r="C217" s="10">
        <v>0.425</v>
      </c>
      <c r="D217" s="10">
        <v>5.829</v>
      </c>
      <c r="E217" s="10">
        <v>3.403</v>
      </c>
      <c r="F217" s="10">
        <v>0.487</v>
      </c>
      <c r="G217" s="10">
        <v>2.789</v>
      </c>
      <c r="H217" s="10">
        <v>0.122</v>
      </c>
      <c r="I217" s="10">
        <v>0.084</v>
      </c>
      <c r="J217" s="10">
        <v>1.403</v>
      </c>
      <c r="K217" s="10">
        <v>0.186</v>
      </c>
      <c r="L217" s="10">
        <v>0.068</v>
      </c>
    </row>
    <row r="218" ht="14.4" spans="1:12">
      <c r="A218" s="10" t="s">
        <v>107</v>
      </c>
      <c r="B218" s="10" t="s">
        <v>230</v>
      </c>
      <c r="C218" s="10">
        <v>0.433</v>
      </c>
      <c r="D218" s="10">
        <v>6.585</v>
      </c>
      <c r="E218" s="10">
        <v>3.804</v>
      </c>
      <c r="F218" s="10">
        <v>0.486</v>
      </c>
      <c r="G218" s="10">
        <v>3.15</v>
      </c>
      <c r="H218" s="10">
        <v>0.132</v>
      </c>
      <c r="I218" s="10">
        <v>0.07</v>
      </c>
      <c r="J218" s="10">
        <v>1.319</v>
      </c>
      <c r="K218" s="10">
        <v>0.178</v>
      </c>
      <c r="L218" s="10">
        <v>0.067</v>
      </c>
    </row>
    <row r="219" ht="14.4" spans="1:12">
      <c r="A219" s="10" t="s">
        <v>107</v>
      </c>
      <c r="B219" s="10" t="s">
        <v>231</v>
      </c>
      <c r="C219" s="10">
        <v>0.357</v>
      </c>
      <c r="D219" s="10">
        <v>3.324</v>
      </c>
      <c r="E219" s="10">
        <v>2.496</v>
      </c>
      <c r="F219" s="10">
        <v>0.508</v>
      </c>
      <c r="G219" s="10">
        <v>1.68</v>
      </c>
      <c r="H219" s="10">
        <v>0.08</v>
      </c>
      <c r="I219" s="10">
        <v>0.068</v>
      </c>
      <c r="J219" s="10">
        <v>1.413</v>
      </c>
      <c r="K219" s="10">
        <v>0.199</v>
      </c>
      <c r="L219" s="10">
        <v>0.058</v>
      </c>
    </row>
    <row r="220" ht="14.4" spans="1:12">
      <c r="A220" s="10" t="s">
        <v>107</v>
      </c>
      <c r="B220" s="10" t="s">
        <v>232</v>
      </c>
      <c r="C220" s="10">
        <v>0.183</v>
      </c>
      <c r="D220" s="10">
        <v>0.223</v>
      </c>
      <c r="E220" s="10">
        <v>0.236</v>
      </c>
      <c r="F220" s="10">
        <v>0.788</v>
      </c>
      <c r="G220" s="10">
        <v>0.011</v>
      </c>
      <c r="H220" s="10">
        <v>0.071</v>
      </c>
      <c r="I220" s="10">
        <v>0.011</v>
      </c>
      <c r="J220" s="10">
        <v>0.011</v>
      </c>
      <c r="K220" s="10">
        <v>0.164</v>
      </c>
      <c r="L220" s="10">
        <v>0.048</v>
      </c>
    </row>
    <row r="221" ht="14.4" spans="1:12">
      <c r="A221" s="10" t="s">
        <v>107</v>
      </c>
      <c r="B221" s="10" t="s">
        <v>233</v>
      </c>
      <c r="C221" s="10">
        <v>0.35</v>
      </c>
      <c r="D221" s="10">
        <v>4.636</v>
      </c>
      <c r="E221" s="10">
        <v>2.236</v>
      </c>
      <c r="F221" s="10">
        <v>0.511</v>
      </c>
      <c r="G221" s="10">
        <v>1.91</v>
      </c>
      <c r="H221" s="10">
        <v>0.267</v>
      </c>
      <c r="I221" s="10">
        <v>0.123</v>
      </c>
      <c r="J221" s="10">
        <v>1.276</v>
      </c>
      <c r="K221" s="10">
        <v>0.196</v>
      </c>
      <c r="L221" s="10">
        <v>0.06</v>
      </c>
    </row>
    <row r="222" ht="14.4" spans="1:12">
      <c r="A222" s="10" t="s">
        <v>107</v>
      </c>
      <c r="B222" s="10" t="s">
        <v>234</v>
      </c>
      <c r="C222" s="10">
        <v>0.396</v>
      </c>
      <c r="D222" s="10">
        <v>5.316</v>
      </c>
      <c r="E222" s="10">
        <v>2.699</v>
      </c>
      <c r="F222" s="10">
        <v>0.32</v>
      </c>
      <c r="G222" s="10">
        <v>2.58</v>
      </c>
      <c r="H222" s="10">
        <v>0.135</v>
      </c>
      <c r="I222" s="10">
        <v>0.059</v>
      </c>
      <c r="J222" s="10">
        <v>1.117</v>
      </c>
      <c r="K222" s="10">
        <v>0.23</v>
      </c>
      <c r="L222" s="10">
        <v>0.068</v>
      </c>
    </row>
    <row r="223" ht="14.4" spans="1:12">
      <c r="A223" s="10" t="s">
        <v>107</v>
      </c>
      <c r="B223" s="10" t="s">
        <v>235</v>
      </c>
      <c r="C223" s="10">
        <v>0.432</v>
      </c>
      <c r="D223" s="10">
        <v>7.58</v>
      </c>
      <c r="E223" s="10">
        <v>3.293</v>
      </c>
      <c r="F223" s="10">
        <v>0.502</v>
      </c>
      <c r="G223" s="10">
        <v>3.325</v>
      </c>
      <c r="H223" s="10">
        <v>0.166</v>
      </c>
      <c r="I223" s="10">
        <v>0.07</v>
      </c>
      <c r="J223" s="10">
        <v>1.096</v>
      </c>
      <c r="K223" s="10">
        <v>0.194</v>
      </c>
      <c r="L223" s="10">
        <v>0.069</v>
      </c>
    </row>
    <row r="224" ht="14.4" spans="1:12">
      <c r="A224" s="10" t="s">
        <v>107</v>
      </c>
      <c r="B224" s="10" t="s">
        <v>236</v>
      </c>
      <c r="C224" s="10">
        <v>0.309</v>
      </c>
      <c r="D224" s="10">
        <v>4.539</v>
      </c>
      <c r="E224" s="10">
        <v>2.15</v>
      </c>
      <c r="F224" s="10">
        <v>0.513</v>
      </c>
      <c r="G224" s="10">
        <v>1.921</v>
      </c>
      <c r="H224" s="10">
        <v>0.083</v>
      </c>
      <c r="I224" s="10">
        <v>0.088</v>
      </c>
      <c r="J224" s="10">
        <v>1.171</v>
      </c>
      <c r="K224" s="10">
        <v>0.158</v>
      </c>
      <c r="L224" s="10">
        <v>0.056</v>
      </c>
    </row>
    <row r="225" ht="14.4" spans="1:12">
      <c r="A225" s="10" t="s">
        <v>107</v>
      </c>
      <c r="B225" s="10" t="s">
        <v>237</v>
      </c>
      <c r="C225" s="10">
        <v>0.321</v>
      </c>
      <c r="D225" s="10">
        <v>4.015</v>
      </c>
      <c r="E225" s="10">
        <v>1.714</v>
      </c>
      <c r="F225" s="10">
        <v>0.476</v>
      </c>
      <c r="G225" s="10">
        <v>1.589</v>
      </c>
      <c r="H225" s="10">
        <v>0.082</v>
      </c>
      <c r="I225" s="10">
        <v>0.09</v>
      </c>
      <c r="J225" s="10">
        <v>1.367</v>
      </c>
      <c r="K225" s="10">
        <v>0.179</v>
      </c>
      <c r="L225" s="10">
        <v>0.057</v>
      </c>
    </row>
    <row r="226" ht="14.4" spans="1:12">
      <c r="A226" s="10" t="s">
        <v>107</v>
      </c>
      <c r="B226" s="10" t="s">
        <v>238</v>
      </c>
      <c r="C226" s="10">
        <v>0.3</v>
      </c>
      <c r="D226" s="10">
        <v>4.441</v>
      </c>
      <c r="E226" s="10">
        <v>2.12</v>
      </c>
      <c r="F226" s="10">
        <v>0.49</v>
      </c>
      <c r="G226" s="10">
        <v>1.896</v>
      </c>
      <c r="H226" s="10">
        <v>0.091</v>
      </c>
      <c r="I226" s="10">
        <v>0.076</v>
      </c>
      <c r="J226" s="10">
        <v>1.43</v>
      </c>
      <c r="K226" s="10">
        <v>0.164</v>
      </c>
      <c r="L226" s="10">
        <v>0.056</v>
      </c>
    </row>
    <row r="227" ht="14.4" spans="1:12">
      <c r="A227" s="10" t="s">
        <v>107</v>
      </c>
      <c r="B227" s="10" t="s">
        <v>239</v>
      </c>
      <c r="C227" s="10">
        <v>0.264</v>
      </c>
      <c r="D227" s="10">
        <v>2.475</v>
      </c>
      <c r="E227" s="10">
        <v>2.048</v>
      </c>
      <c r="F227" s="10">
        <v>0.53</v>
      </c>
      <c r="G227" s="10">
        <v>1.231</v>
      </c>
      <c r="H227" s="10">
        <v>0.085</v>
      </c>
      <c r="I227" s="10">
        <v>0.096</v>
      </c>
      <c r="J227" s="10">
        <v>1.553</v>
      </c>
      <c r="K227" s="10">
        <v>0.198</v>
      </c>
      <c r="L227" s="10">
        <v>0.053</v>
      </c>
    </row>
    <row r="228" ht="14.4" spans="1:12">
      <c r="A228" s="10" t="s">
        <v>107</v>
      </c>
      <c r="B228" s="10" t="s">
        <v>240</v>
      </c>
      <c r="C228" s="10">
        <v>0.366</v>
      </c>
      <c r="D228" s="10">
        <v>6.66</v>
      </c>
      <c r="E228" s="10">
        <v>2.221</v>
      </c>
      <c r="F228" s="10">
        <v>0.51</v>
      </c>
      <c r="G228" s="10">
        <v>2.522</v>
      </c>
      <c r="H228" s="10">
        <v>0.138</v>
      </c>
      <c r="I228" s="10">
        <v>0.101</v>
      </c>
      <c r="J228" s="10">
        <v>1.43</v>
      </c>
      <c r="K228" s="10">
        <v>0.15</v>
      </c>
      <c r="L228" s="10">
        <v>0.057</v>
      </c>
    </row>
    <row r="229" ht="14.4" spans="1:12">
      <c r="A229" s="10" t="s">
        <v>107</v>
      </c>
      <c r="B229" s="10" t="s">
        <v>241</v>
      </c>
      <c r="C229" s="10">
        <v>0.406</v>
      </c>
      <c r="D229" s="10">
        <v>7.952</v>
      </c>
      <c r="E229" s="10">
        <v>2.492</v>
      </c>
      <c r="F229" s="10">
        <v>0.491</v>
      </c>
      <c r="G229" s="10">
        <v>3.052</v>
      </c>
      <c r="H229" s="10">
        <v>0.132</v>
      </c>
      <c r="I229" s="10">
        <v>0.1</v>
      </c>
      <c r="J229" s="10">
        <v>1.287</v>
      </c>
      <c r="K229" s="10">
        <v>0.164</v>
      </c>
      <c r="L229" s="10">
        <v>0.065</v>
      </c>
    </row>
    <row r="230" ht="14.4" spans="1:12">
      <c r="A230" s="10" t="s">
        <v>107</v>
      </c>
      <c r="B230" s="10" t="s">
        <v>242</v>
      </c>
      <c r="C230" s="10">
        <v>0.507</v>
      </c>
      <c r="D230" s="10">
        <v>7.162</v>
      </c>
      <c r="E230" s="10">
        <v>1.839</v>
      </c>
      <c r="F230" s="10">
        <v>0.507</v>
      </c>
      <c r="G230" s="10">
        <v>2.614</v>
      </c>
      <c r="H230" s="10">
        <v>0.181</v>
      </c>
      <c r="I230" s="10">
        <v>0.579</v>
      </c>
      <c r="J230" s="10">
        <v>0.423</v>
      </c>
      <c r="K230" s="10">
        <v>0.149</v>
      </c>
      <c r="L230" s="10">
        <v>0.066</v>
      </c>
    </row>
    <row r="231" ht="14.4" spans="1:12">
      <c r="A231" s="10" t="s">
        <v>107</v>
      </c>
      <c r="B231" s="10" t="s">
        <v>243</v>
      </c>
      <c r="C231" s="10">
        <v>0.27</v>
      </c>
      <c r="D231" s="10">
        <v>1.747</v>
      </c>
      <c r="E231" s="10">
        <v>1.296</v>
      </c>
      <c r="F231" s="10">
        <v>0.506</v>
      </c>
      <c r="G231" s="10">
        <v>0.608</v>
      </c>
      <c r="H231" s="10">
        <v>0.099</v>
      </c>
      <c r="I231" s="10">
        <v>0.301</v>
      </c>
      <c r="J231" s="10">
        <v>1.118</v>
      </c>
      <c r="K231" s="10">
        <v>0.15</v>
      </c>
      <c r="L231" s="10">
        <v>0.054</v>
      </c>
    </row>
    <row r="232" ht="14.4" spans="1:12">
      <c r="A232" s="10" t="s">
        <v>107</v>
      </c>
      <c r="B232" s="10" t="s">
        <v>244</v>
      </c>
      <c r="C232" s="10">
        <v>0.271</v>
      </c>
      <c r="D232" s="10">
        <v>0.778</v>
      </c>
      <c r="E232" s="10">
        <v>1.194</v>
      </c>
      <c r="F232" s="10">
        <v>0.51</v>
      </c>
      <c r="G232" s="10">
        <v>0.336</v>
      </c>
      <c r="H232" s="10">
        <v>0.063</v>
      </c>
      <c r="I232" s="10">
        <v>0.224</v>
      </c>
      <c r="J232" s="10">
        <v>1.462</v>
      </c>
      <c r="K232" s="10">
        <v>0.175</v>
      </c>
      <c r="L232" s="10">
        <v>0.055</v>
      </c>
    </row>
    <row r="233" ht="14.4" spans="1:12">
      <c r="A233" s="10" t="s">
        <v>107</v>
      </c>
      <c r="B233" s="10" t="s">
        <v>245</v>
      </c>
      <c r="C233" s="10">
        <v>0.283</v>
      </c>
      <c r="D233" s="10">
        <v>0.656</v>
      </c>
      <c r="E233" s="10">
        <v>0.731</v>
      </c>
      <c r="F233" s="10">
        <v>0.529</v>
      </c>
      <c r="G233" s="10">
        <v>0.167</v>
      </c>
      <c r="H233" s="10">
        <v>0.071</v>
      </c>
      <c r="I233" s="10">
        <v>0.218</v>
      </c>
      <c r="J233" s="10">
        <v>1.834</v>
      </c>
      <c r="K233" s="10">
        <v>0.24</v>
      </c>
      <c r="L233" s="10">
        <v>0.056</v>
      </c>
    </row>
    <row r="234" ht="14.4" spans="1:12">
      <c r="A234" s="10" t="s">
        <v>107</v>
      </c>
      <c r="B234" s="10" t="s">
        <v>246</v>
      </c>
      <c r="C234" s="10">
        <v>0.348</v>
      </c>
      <c r="D234" s="10">
        <v>2.076</v>
      </c>
      <c r="E234" s="10">
        <v>0.958</v>
      </c>
      <c r="F234" s="10">
        <v>0.493</v>
      </c>
      <c r="G234" s="10">
        <v>0.582</v>
      </c>
      <c r="H234" s="10">
        <v>0.129</v>
      </c>
      <c r="I234" s="10">
        <v>0.183</v>
      </c>
      <c r="J234" s="10">
        <v>1.852</v>
      </c>
      <c r="K234" s="10">
        <v>0.184</v>
      </c>
      <c r="L234" s="10">
        <v>0.054</v>
      </c>
    </row>
    <row r="235" ht="14.4" spans="1:12">
      <c r="A235" s="10" t="s">
        <v>107</v>
      </c>
      <c r="B235" s="10" t="s">
        <v>247</v>
      </c>
      <c r="C235" s="10">
        <v>0.411</v>
      </c>
      <c r="D235" s="10">
        <v>1.847</v>
      </c>
      <c r="E235" s="10">
        <v>1.058</v>
      </c>
      <c r="F235" s="10">
        <v>0.544</v>
      </c>
      <c r="G235" s="10">
        <v>0.593</v>
      </c>
      <c r="H235" s="10">
        <v>0.101</v>
      </c>
      <c r="I235" s="10">
        <v>0.168</v>
      </c>
      <c r="J235" s="10">
        <v>1.665</v>
      </c>
      <c r="K235" s="10">
        <v>0.173</v>
      </c>
      <c r="L235" s="10">
        <v>0.055</v>
      </c>
    </row>
    <row r="236" ht="14.4" spans="1:12">
      <c r="A236" s="10" t="s">
        <v>107</v>
      </c>
      <c r="B236" s="10" t="s">
        <v>248</v>
      </c>
      <c r="C236" s="10">
        <v>0.346</v>
      </c>
      <c r="D236" s="10">
        <v>2.145</v>
      </c>
      <c r="E236" s="10">
        <v>0.869</v>
      </c>
      <c r="F236" s="10">
        <v>0.548</v>
      </c>
      <c r="G236" s="10">
        <v>0.549</v>
      </c>
      <c r="H236" s="10">
        <v>0.089</v>
      </c>
      <c r="I236" s="10">
        <v>0.176</v>
      </c>
      <c r="J236" s="10">
        <v>1.613</v>
      </c>
      <c r="K236" s="10">
        <v>0.185</v>
      </c>
      <c r="L236" s="10">
        <v>0.055</v>
      </c>
    </row>
    <row r="237" ht="14.4" spans="1:12">
      <c r="A237" s="10" t="s">
        <v>107</v>
      </c>
      <c r="B237" s="10" t="s">
        <v>249</v>
      </c>
      <c r="C237" s="10">
        <v>0.279</v>
      </c>
      <c r="D237" s="10">
        <v>0.646</v>
      </c>
      <c r="E237" s="10">
        <v>0.751</v>
      </c>
      <c r="F237" s="10">
        <v>0.49</v>
      </c>
      <c r="G237" s="10">
        <v>0.202</v>
      </c>
      <c r="H237" s="10">
        <v>0.087</v>
      </c>
      <c r="I237" s="10">
        <v>0.172</v>
      </c>
      <c r="J237" s="10">
        <v>1.713</v>
      </c>
      <c r="K237" s="10">
        <v>0.194</v>
      </c>
      <c r="L237" s="10">
        <v>0.052</v>
      </c>
    </row>
    <row r="238" ht="14.4" spans="1:12">
      <c r="A238" s="10" t="s">
        <v>107</v>
      </c>
      <c r="B238" s="10" t="s">
        <v>250</v>
      </c>
      <c r="C238" s="10">
        <v>0.25</v>
      </c>
      <c r="D238" s="10">
        <v>0.958</v>
      </c>
      <c r="E238" s="10">
        <v>0.882</v>
      </c>
      <c r="F238" s="10">
        <v>0.491</v>
      </c>
      <c r="G238" s="10">
        <v>0.278</v>
      </c>
      <c r="H238" s="10">
        <v>0.097</v>
      </c>
      <c r="I238" s="10">
        <v>0.166</v>
      </c>
      <c r="J238" s="10">
        <v>1.848</v>
      </c>
      <c r="K238" s="10">
        <v>0.181</v>
      </c>
      <c r="L238" s="10">
        <v>0.052</v>
      </c>
    </row>
    <row r="239" ht="14.4" spans="1:12">
      <c r="A239" s="10" t="s">
        <v>107</v>
      </c>
      <c r="B239" s="10" t="s">
        <v>251</v>
      </c>
      <c r="C239" s="10">
        <v>0.271</v>
      </c>
      <c r="D239" s="10">
        <v>1.936</v>
      </c>
      <c r="E239" s="10">
        <v>1.067</v>
      </c>
      <c r="F239" s="10">
        <v>0.503</v>
      </c>
      <c r="G239" s="10">
        <v>0.62</v>
      </c>
      <c r="H239" s="10">
        <v>0.09</v>
      </c>
      <c r="I239" s="10">
        <v>0.145</v>
      </c>
      <c r="J239" s="10">
        <v>1.798</v>
      </c>
      <c r="K239" s="10">
        <v>0.187</v>
      </c>
      <c r="L239" s="10">
        <v>0.053</v>
      </c>
    </row>
    <row r="240" ht="14.4" spans="1:12">
      <c r="A240" s="10" t="s">
        <v>107</v>
      </c>
      <c r="B240" s="10" t="s">
        <v>252</v>
      </c>
      <c r="C240" s="10">
        <v>0.344</v>
      </c>
      <c r="D240" s="10">
        <v>0.766</v>
      </c>
      <c r="E240" s="10">
        <v>0.981</v>
      </c>
      <c r="F240" s="10">
        <v>0.626</v>
      </c>
      <c r="G240" s="10">
        <v>0.231</v>
      </c>
      <c r="H240" s="10">
        <v>0.186</v>
      </c>
      <c r="I240" s="10">
        <v>0.158</v>
      </c>
      <c r="J240" s="10">
        <v>0.612</v>
      </c>
      <c r="K240" s="10">
        <v>0.165</v>
      </c>
      <c r="L240" s="10">
        <v>0.054</v>
      </c>
    </row>
    <row r="241" ht="14.4" spans="1:12">
      <c r="A241" s="10" t="s">
        <v>107</v>
      </c>
      <c r="B241" s="10" t="s">
        <v>253</v>
      </c>
      <c r="C241" s="10">
        <v>0.308</v>
      </c>
      <c r="D241" s="10">
        <v>1.777</v>
      </c>
      <c r="E241" s="10">
        <v>1.44</v>
      </c>
      <c r="F241" s="10">
        <v>0.559</v>
      </c>
      <c r="G241" s="10">
        <v>0.57</v>
      </c>
      <c r="H241" s="10">
        <v>0.142</v>
      </c>
      <c r="I241" s="10">
        <v>0.187</v>
      </c>
      <c r="J241" s="10">
        <v>1.526</v>
      </c>
      <c r="K241" s="10">
        <v>0.192</v>
      </c>
      <c r="L241" s="10">
        <v>0.053</v>
      </c>
    </row>
    <row r="242" ht="14.4" spans="1:12">
      <c r="A242" s="10" t="s">
        <v>107</v>
      </c>
      <c r="B242" s="10" t="s">
        <v>254</v>
      </c>
      <c r="C242" s="10">
        <v>0.27</v>
      </c>
      <c r="D242" s="10">
        <v>0.863</v>
      </c>
      <c r="E242" s="10">
        <v>0.908</v>
      </c>
      <c r="F242" s="10">
        <v>0.542</v>
      </c>
      <c r="G242" s="10">
        <v>0.188</v>
      </c>
      <c r="H242" s="10">
        <v>0.1</v>
      </c>
      <c r="I242" s="10">
        <v>0.19</v>
      </c>
      <c r="J242" s="10">
        <v>2.036</v>
      </c>
      <c r="K242" s="10">
        <v>0.18</v>
      </c>
      <c r="L242" s="10">
        <v>0.055</v>
      </c>
    </row>
    <row r="243" ht="14.4" spans="1:12">
      <c r="A243" s="10" t="s">
        <v>107</v>
      </c>
      <c r="B243" s="10" t="s">
        <v>255</v>
      </c>
      <c r="C243" s="10">
        <v>0.29</v>
      </c>
      <c r="D243" s="10">
        <v>1.668</v>
      </c>
      <c r="E243" s="10">
        <v>0.957</v>
      </c>
      <c r="F243" s="10">
        <v>0.549</v>
      </c>
      <c r="G243" s="10">
        <v>0.382</v>
      </c>
      <c r="H243" s="10">
        <v>0.107</v>
      </c>
      <c r="I243" s="10">
        <v>0.161</v>
      </c>
      <c r="J243" s="10">
        <v>2.333</v>
      </c>
      <c r="K243" s="10">
        <v>0.179</v>
      </c>
      <c r="L243" s="10">
        <v>0.056</v>
      </c>
    </row>
    <row r="244" ht="14.4" spans="1:12">
      <c r="A244" s="10" t="s">
        <v>107</v>
      </c>
      <c r="B244" s="10" t="s">
        <v>256</v>
      </c>
      <c r="C244" s="10">
        <v>0.276</v>
      </c>
      <c r="D244" s="10">
        <v>1.788</v>
      </c>
      <c r="E244" s="10">
        <v>0.965</v>
      </c>
      <c r="F244" s="10">
        <v>0.541</v>
      </c>
      <c r="G244" s="10">
        <v>0.489</v>
      </c>
      <c r="H244" s="10">
        <v>0.116</v>
      </c>
      <c r="I244" s="10">
        <v>0.146</v>
      </c>
      <c r="J244" s="10">
        <v>2.028</v>
      </c>
      <c r="K244" s="10">
        <v>0.171</v>
      </c>
      <c r="L244" s="10">
        <v>0.055</v>
      </c>
    </row>
    <row r="245" ht="14.4" spans="1:12">
      <c r="A245" s="10" t="s">
        <v>107</v>
      </c>
      <c r="B245" s="10" t="s">
        <v>257</v>
      </c>
      <c r="C245" s="10">
        <v>0.288</v>
      </c>
      <c r="D245" s="10">
        <v>1.912</v>
      </c>
      <c r="E245" s="10">
        <v>1.1</v>
      </c>
      <c r="F245" s="10">
        <v>0.53</v>
      </c>
      <c r="G245" s="10">
        <v>0.538</v>
      </c>
      <c r="H245" s="10">
        <v>0.137</v>
      </c>
      <c r="I245" s="10">
        <v>0.147</v>
      </c>
      <c r="J245" s="10">
        <v>1.903</v>
      </c>
      <c r="K245" s="10">
        <v>0.165</v>
      </c>
      <c r="L245" s="10">
        <v>0.058</v>
      </c>
    </row>
    <row r="246" ht="14.4" spans="1:12">
      <c r="A246" s="10" t="s">
        <v>107</v>
      </c>
      <c r="B246" s="10" t="s">
        <v>258</v>
      </c>
      <c r="C246" s="10">
        <v>0.23</v>
      </c>
      <c r="D246" s="10">
        <v>3.345</v>
      </c>
      <c r="E246" s="10">
        <v>1.157</v>
      </c>
      <c r="F246" s="10">
        <v>0.485</v>
      </c>
      <c r="G246" s="10">
        <v>0.956</v>
      </c>
      <c r="H246" s="10">
        <v>0.114</v>
      </c>
      <c r="I246" s="10">
        <v>0.15</v>
      </c>
      <c r="J246" s="10">
        <v>1.867</v>
      </c>
      <c r="K246" s="10">
        <v>0.198</v>
      </c>
      <c r="L246" s="10">
        <v>0.057</v>
      </c>
    </row>
    <row r="247" ht="14.4" spans="1:12">
      <c r="A247" s="10" t="s">
        <v>107</v>
      </c>
      <c r="B247" s="10" t="s">
        <v>259</v>
      </c>
      <c r="C247" s="10">
        <v>0.299</v>
      </c>
      <c r="D247" s="10">
        <v>0.556</v>
      </c>
      <c r="E247" s="10">
        <v>0.752</v>
      </c>
      <c r="F247" s="10">
        <v>0.468</v>
      </c>
      <c r="G247" s="10">
        <v>0.148</v>
      </c>
      <c r="H247" s="10">
        <v>0.077</v>
      </c>
      <c r="I247" s="10">
        <v>0.156</v>
      </c>
      <c r="J247" s="10">
        <v>1.954</v>
      </c>
      <c r="K247" s="10">
        <v>0.217</v>
      </c>
      <c r="L247" s="10">
        <v>0.054</v>
      </c>
    </row>
    <row r="248" ht="14.4" spans="1:12">
      <c r="A248" s="10" t="s">
        <v>107</v>
      </c>
      <c r="B248" s="10" t="s">
        <v>260</v>
      </c>
      <c r="C248" s="10">
        <v>0.351</v>
      </c>
      <c r="D248" s="10">
        <v>0.619</v>
      </c>
      <c r="E248" s="10">
        <v>0.962</v>
      </c>
      <c r="F248" s="10">
        <v>0.602</v>
      </c>
      <c r="G248" s="10">
        <v>0.022</v>
      </c>
      <c r="H248" s="10">
        <v>0.139</v>
      </c>
      <c r="I248" s="10">
        <v>0.332</v>
      </c>
      <c r="J248" s="10">
        <v>3.007</v>
      </c>
      <c r="K248" s="10">
        <v>0.178</v>
      </c>
      <c r="L248" s="10">
        <v>0.057</v>
      </c>
    </row>
    <row r="249" ht="14.4" spans="1:12">
      <c r="A249" s="10" t="s">
        <v>107</v>
      </c>
      <c r="B249" s="10" t="s">
        <v>261</v>
      </c>
      <c r="C249" s="10">
        <v>0.292</v>
      </c>
      <c r="D249" s="10">
        <v>0.464</v>
      </c>
      <c r="E249" s="10">
        <v>0.694</v>
      </c>
      <c r="F249" s="10">
        <v>0.533</v>
      </c>
      <c r="G249" s="10">
        <v>0.022</v>
      </c>
      <c r="H249" s="10">
        <v>0.055</v>
      </c>
      <c r="I249" s="10">
        <v>0.312</v>
      </c>
      <c r="J249" s="10">
        <v>3.405</v>
      </c>
      <c r="K249" s="10">
        <v>0.219</v>
      </c>
      <c r="L249" s="10">
        <v>0.054</v>
      </c>
    </row>
    <row r="250" ht="14.4" spans="1:12">
      <c r="A250" s="10" t="s">
        <v>107</v>
      </c>
      <c r="B250" s="10" t="s">
        <v>262</v>
      </c>
      <c r="C250" s="10">
        <v>0.331</v>
      </c>
      <c r="D250" s="10">
        <v>1.226</v>
      </c>
      <c r="E250" s="10">
        <v>0.744</v>
      </c>
      <c r="F250" s="10">
        <v>0.545</v>
      </c>
      <c r="G250" s="10">
        <v>0.172</v>
      </c>
      <c r="H250" s="10">
        <v>0.176</v>
      </c>
      <c r="I250" s="10">
        <v>0.232</v>
      </c>
      <c r="J250" s="10">
        <v>3.195</v>
      </c>
      <c r="K250" s="10">
        <v>0.192</v>
      </c>
      <c r="L250" s="10">
        <v>0.052</v>
      </c>
    </row>
    <row r="251" ht="14.4" spans="1:12">
      <c r="A251" s="10" t="s">
        <v>107</v>
      </c>
      <c r="B251" s="10" t="s">
        <v>263</v>
      </c>
      <c r="C251" s="10">
        <v>0.185</v>
      </c>
      <c r="D251" s="10">
        <v>0</v>
      </c>
      <c r="E251" s="10">
        <v>0.229</v>
      </c>
      <c r="F251" s="10">
        <v>0.533</v>
      </c>
      <c r="G251" s="10">
        <v>0.022</v>
      </c>
      <c r="H251" s="10">
        <v>0.051</v>
      </c>
      <c r="I251" s="10">
        <v>0.163</v>
      </c>
      <c r="J251" s="10">
        <v>2.653</v>
      </c>
      <c r="K251" s="10">
        <v>0.163</v>
      </c>
      <c r="L251" s="10">
        <v>0.05</v>
      </c>
    </row>
    <row r="252" ht="14.4" spans="1:12">
      <c r="A252" s="12" t="s">
        <v>264</v>
      </c>
      <c r="B252" s="10" t="s">
        <v>265</v>
      </c>
      <c r="C252" s="10">
        <v>0.141</v>
      </c>
      <c r="D252" s="10">
        <v>0.508</v>
      </c>
      <c r="E252" s="10">
        <v>0.474</v>
      </c>
      <c r="F252" s="10">
        <v>0.539</v>
      </c>
      <c r="G252" s="10">
        <v>0.022</v>
      </c>
      <c r="H252" s="10">
        <v>0.074</v>
      </c>
      <c r="I252" s="10">
        <v>0.181</v>
      </c>
      <c r="J252" s="10">
        <v>2.876</v>
      </c>
      <c r="K252" s="10">
        <v>0.49</v>
      </c>
      <c r="L252" s="10">
        <v>0.042</v>
      </c>
    </row>
    <row r="253" ht="14.4" spans="1:12">
      <c r="A253" s="12" t="s">
        <v>264</v>
      </c>
      <c r="B253" s="10" t="s">
        <v>266</v>
      </c>
      <c r="C253" s="10">
        <v>0.238</v>
      </c>
      <c r="D253" s="10">
        <v>0.794</v>
      </c>
      <c r="E253" s="10">
        <v>0.642</v>
      </c>
      <c r="F253" s="10">
        <v>0.58</v>
      </c>
      <c r="G253" s="10">
        <v>0.219</v>
      </c>
      <c r="H253" s="10">
        <v>0.08</v>
      </c>
      <c r="I253" s="10">
        <v>0.577</v>
      </c>
      <c r="J253" s="10">
        <v>1.341</v>
      </c>
      <c r="K253" s="10">
        <v>0.506</v>
      </c>
      <c r="L253" s="10">
        <v>0.051</v>
      </c>
    </row>
    <row r="254" ht="14.4" spans="1:12">
      <c r="A254" s="12" t="s">
        <v>264</v>
      </c>
      <c r="B254" s="10" t="s">
        <v>267</v>
      </c>
      <c r="C254" s="10">
        <v>0.281</v>
      </c>
      <c r="D254" s="10">
        <v>5.212</v>
      </c>
      <c r="E254" s="10">
        <v>1.335</v>
      </c>
      <c r="F254" s="10">
        <v>0.699</v>
      </c>
      <c r="G254" s="10">
        <v>1.609</v>
      </c>
      <c r="H254" s="10">
        <v>0.19</v>
      </c>
      <c r="I254" s="10">
        <v>0.276</v>
      </c>
      <c r="J254" s="10">
        <v>1.44</v>
      </c>
      <c r="K254" s="10">
        <v>0.449</v>
      </c>
      <c r="L254" s="10">
        <v>0.057</v>
      </c>
    </row>
    <row r="255" ht="14.4" spans="1:12">
      <c r="A255" s="12" t="s">
        <v>264</v>
      </c>
      <c r="B255" s="10" t="s">
        <v>268</v>
      </c>
      <c r="C255" s="10">
        <v>0.277</v>
      </c>
      <c r="D255" s="10">
        <v>6.741</v>
      </c>
      <c r="E255" s="10">
        <v>2.199</v>
      </c>
      <c r="F255" s="10">
        <v>0.692</v>
      </c>
      <c r="G255" s="10">
        <v>2.522</v>
      </c>
      <c r="H255" s="10">
        <v>0.254</v>
      </c>
      <c r="I255" s="10">
        <v>0.179</v>
      </c>
      <c r="J255" s="10">
        <v>1.066</v>
      </c>
      <c r="K255" s="10">
        <v>0.407</v>
      </c>
      <c r="L255" s="10">
        <v>0.056</v>
      </c>
    </row>
    <row r="256" ht="14.4" spans="1:12">
      <c r="A256" s="12" t="s">
        <v>264</v>
      </c>
      <c r="B256" s="10" t="s">
        <v>269</v>
      </c>
      <c r="C256" s="10">
        <v>0.241</v>
      </c>
      <c r="D256" s="10">
        <v>2.686</v>
      </c>
      <c r="E256" s="10">
        <v>1.202</v>
      </c>
      <c r="F256" s="10">
        <v>0.601</v>
      </c>
      <c r="G256" s="10">
        <v>0.884</v>
      </c>
      <c r="H256" s="10">
        <v>0.154</v>
      </c>
      <c r="I256" s="10">
        <v>0.188</v>
      </c>
      <c r="J256" s="10">
        <v>1.204</v>
      </c>
      <c r="K256" s="10">
        <v>0.527</v>
      </c>
      <c r="L256" s="10">
        <v>0.046</v>
      </c>
    </row>
    <row r="257" ht="14.4" spans="1:12">
      <c r="A257" s="12" t="s">
        <v>264</v>
      </c>
      <c r="B257" s="10" t="s">
        <v>270</v>
      </c>
      <c r="C257" s="10">
        <v>0.27</v>
      </c>
      <c r="D257" s="10">
        <v>1.052</v>
      </c>
      <c r="E257" s="10">
        <v>1.284</v>
      </c>
      <c r="F257" s="10">
        <v>0.656</v>
      </c>
      <c r="G257" s="10">
        <v>0.617</v>
      </c>
      <c r="H257" s="10">
        <v>0.077</v>
      </c>
      <c r="I257" s="10">
        <v>0.154</v>
      </c>
      <c r="J257" s="10">
        <v>1.229</v>
      </c>
      <c r="K257" s="10">
        <v>0.458</v>
      </c>
      <c r="L257" s="10">
        <v>0.041</v>
      </c>
    </row>
    <row r="258" ht="14.4" spans="1:12">
      <c r="A258" s="12" t="s">
        <v>264</v>
      </c>
      <c r="B258" s="10" t="s">
        <v>271</v>
      </c>
      <c r="C258" s="10">
        <v>0.192</v>
      </c>
      <c r="D258" s="10">
        <v>0.683</v>
      </c>
      <c r="E258" s="10">
        <v>0.809</v>
      </c>
      <c r="F258" s="10">
        <v>0.606</v>
      </c>
      <c r="G258" s="10">
        <v>0.276</v>
      </c>
      <c r="H258" s="10">
        <v>0.077</v>
      </c>
      <c r="I258" s="10">
        <v>0.147</v>
      </c>
      <c r="J258" s="10">
        <v>1.185</v>
      </c>
      <c r="K258" s="10">
        <v>0.479</v>
      </c>
      <c r="L258" s="10">
        <v>0.044</v>
      </c>
    </row>
    <row r="259" ht="14.4" spans="1:12">
      <c r="A259" s="12" t="s">
        <v>264</v>
      </c>
      <c r="B259" s="10" t="s">
        <v>272</v>
      </c>
      <c r="C259" s="10">
        <v>0.264</v>
      </c>
      <c r="D259" s="10">
        <v>1.756</v>
      </c>
      <c r="E259" s="10">
        <v>1.14</v>
      </c>
      <c r="F259" s="10">
        <v>0.664</v>
      </c>
      <c r="G259" s="10">
        <v>0.622</v>
      </c>
      <c r="H259" s="10">
        <v>0.09</v>
      </c>
      <c r="I259" s="10">
        <v>0.148</v>
      </c>
      <c r="J259" s="10">
        <v>1.225</v>
      </c>
      <c r="K259" s="10">
        <v>0.421</v>
      </c>
      <c r="L259" s="10">
        <v>0.041</v>
      </c>
    </row>
    <row r="260" ht="14.4" spans="1:12">
      <c r="A260" s="12" t="s">
        <v>264</v>
      </c>
      <c r="B260" s="10" t="s">
        <v>273</v>
      </c>
      <c r="C260" s="10">
        <v>0.308</v>
      </c>
      <c r="D260" s="10">
        <v>1.818</v>
      </c>
      <c r="E260" s="10">
        <v>1.156</v>
      </c>
      <c r="F260" s="10">
        <v>0.652</v>
      </c>
      <c r="G260" s="10">
        <v>0.599</v>
      </c>
      <c r="H260" s="10">
        <v>0.11</v>
      </c>
      <c r="I260" s="10">
        <v>0.173</v>
      </c>
      <c r="J260" s="10">
        <v>1.345</v>
      </c>
      <c r="K260" s="10">
        <v>0.463</v>
      </c>
      <c r="L260" s="10">
        <v>0.048</v>
      </c>
    </row>
    <row r="261" ht="14.4" spans="1:12">
      <c r="A261" s="12" t="s">
        <v>264</v>
      </c>
      <c r="B261" s="10" t="s">
        <v>274</v>
      </c>
      <c r="C261" s="10">
        <v>0.367</v>
      </c>
      <c r="D261" s="10">
        <v>2.18</v>
      </c>
      <c r="E261" s="10">
        <v>1.721</v>
      </c>
      <c r="F261" s="10">
        <v>0.819</v>
      </c>
      <c r="G261" s="10">
        <v>0.901</v>
      </c>
      <c r="H261" s="10">
        <v>0.064</v>
      </c>
      <c r="I261" s="10">
        <v>0.171</v>
      </c>
      <c r="J261" s="10">
        <v>1.515</v>
      </c>
      <c r="K261" s="10">
        <v>0.388</v>
      </c>
      <c r="L261" s="10">
        <v>0.059</v>
      </c>
    </row>
    <row r="262" ht="14.4" spans="1:12">
      <c r="A262" s="12" t="s">
        <v>264</v>
      </c>
      <c r="B262" s="10" t="s">
        <v>275</v>
      </c>
      <c r="C262" s="10">
        <v>0.297</v>
      </c>
      <c r="D262" s="10">
        <v>3.484</v>
      </c>
      <c r="E262" s="10">
        <v>1.431</v>
      </c>
      <c r="F262" s="10">
        <v>0.885</v>
      </c>
      <c r="G262" s="10">
        <v>0.728</v>
      </c>
      <c r="H262" s="10">
        <v>0.18</v>
      </c>
      <c r="I262" s="10">
        <v>0.158</v>
      </c>
      <c r="J262" s="10">
        <v>2.293</v>
      </c>
      <c r="K262" s="10">
        <v>0.244</v>
      </c>
      <c r="L262" s="10">
        <v>0.056</v>
      </c>
    </row>
    <row r="263" ht="14.4" spans="1:12">
      <c r="A263" s="12" t="s">
        <v>264</v>
      </c>
      <c r="B263" s="10" t="s">
        <v>276</v>
      </c>
      <c r="C263" s="10">
        <v>0.301</v>
      </c>
      <c r="D263" s="10">
        <v>2.14</v>
      </c>
      <c r="E263" s="10">
        <v>1.472</v>
      </c>
      <c r="F263" s="10">
        <v>0.9</v>
      </c>
      <c r="G263" s="10">
        <v>0.688</v>
      </c>
      <c r="H263" s="10">
        <v>0.118</v>
      </c>
      <c r="I263" s="10">
        <v>0.232</v>
      </c>
      <c r="J263" s="10">
        <v>1.253</v>
      </c>
      <c r="K263" s="10">
        <v>0.405</v>
      </c>
      <c r="L263" s="10">
        <v>0.054</v>
      </c>
    </row>
    <row r="264" ht="14.4" spans="1:12">
      <c r="A264" s="12" t="s">
        <v>264</v>
      </c>
      <c r="B264" s="10" t="s">
        <v>277</v>
      </c>
      <c r="C264" s="10">
        <v>0.338</v>
      </c>
      <c r="D264" s="10">
        <v>4.288</v>
      </c>
      <c r="E264" s="10">
        <v>2.093</v>
      </c>
      <c r="F264" s="10">
        <v>0.89</v>
      </c>
      <c r="G264" s="10">
        <v>1.694</v>
      </c>
      <c r="H264" s="10">
        <v>0.125</v>
      </c>
      <c r="I264" s="10">
        <v>0.189</v>
      </c>
      <c r="J264" s="10">
        <v>1.405</v>
      </c>
      <c r="K264" s="10">
        <v>0.415</v>
      </c>
      <c r="L264" s="10">
        <v>0.052</v>
      </c>
    </row>
    <row r="265" ht="14.4" spans="1:12">
      <c r="A265" s="12" t="s">
        <v>264</v>
      </c>
      <c r="B265" s="10" t="s">
        <v>278</v>
      </c>
      <c r="C265" s="10">
        <v>0.486</v>
      </c>
      <c r="D265" s="10">
        <v>8.501</v>
      </c>
      <c r="E265" s="10">
        <v>3.619</v>
      </c>
      <c r="F265" s="10">
        <v>0.886</v>
      </c>
      <c r="G265" s="10">
        <v>3.66</v>
      </c>
      <c r="H265" s="10">
        <v>0.169</v>
      </c>
      <c r="I265" s="10">
        <v>0.153</v>
      </c>
      <c r="J265" s="10">
        <v>1.365</v>
      </c>
      <c r="K265" s="10">
        <v>0.411</v>
      </c>
      <c r="L265" s="10">
        <v>0.067</v>
      </c>
    </row>
    <row r="266" ht="14.4" spans="1:12">
      <c r="A266" s="12" t="s">
        <v>264</v>
      </c>
      <c r="B266" s="10" t="s">
        <v>279</v>
      </c>
      <c r="C266" s="10">
        <v>0.636</v>
      </c>
      <c r="D266" s="10">
        <v>12.977</v>
      </c>
      <c r="E266" s="10">
        <v>4.409</v>
      </c>
      <c r="F266" s="10">
        <v>0.885</v>
      </c>
      <c r="G266" s="10">
        <v>5.236</v>
      </c>
      <c r="H266" s="10">
        <v>0.228</v>
      </c>
      <c r="I266" s="10">
        <v>0.149</v>
      </c>
      <c r="J266" s="10">
        <v>1.219</v>
      </c>
      <c r="K266" s="10">
        <v>0.479</v>
      </c>
      <c r="L266" s="10">
        <v>0.072</v>
      </c>
    </row>
    <row r="267" ht="14.4" spans="1:12">
      <c r="A267" s="12" t="s">
        <v>264</v>
      </c>
      <c r="B267" s="10" t="s">
        <v>280</v>
      </c>
      <c r="C267" s="10">
        <v>0.349</v>
      </c>
      <c r="D267" s="10">
        <v>4.301</v>
      </c>
      <c r="E267" s="10">
        <v>2.517</v>
      </c>
      <c r="F267" s="10">
        <v>0.946</v>
      </c>
      <c r="G267" s="10">
        <v>1.723</v>
      </c>
      <c r="H267" s="10">
        <v>0.096</v>
      </c>
      <c r="I267" s="10">
        <v>0.177</v>
      </c>
      <c r="J267" s="10">
        <v>1.391</v>
      </c>
      <c r="K267" s="10">
        <v>0.471</v>
      </c>
      <c r="L267" s="10">
        <v>0.054</v>
      </c>
    </row>
    <row r="268" ht="14.4" spans="1:12">
      <c r="A268" s="12" t="s">
        <v>264</v>
      </c>
      <c r="B268" s="10" t="s">
        <v>281</v>
      </c>
      <c r="C268" s="10">
        <v>0.229</v>
      </c>
      <c r="D268" s="10">
        <v>1.041</v>
      </c>
      <c r="E268" s="10">
        <v>1.545</v>
      </c>
      <c r="F268" s="10">
        <v>0.823</v>
      </c>
      <c r="G268" s="10">
        <v>0.388</v>
      </c>
      <c r="H268" s="10">
        <v>0.042</v>
      </c>
      <c r="I268" s="10">
        <v>0.197</v>
      </c>
      <c r="J268" s="10">
        <v>1.699</v>
      </c>
      <c r="K268" s="10">
        <v>0.447</v>
      </c>
      <c r="L268" s="10">
        <v>0.052</v>
      </c>
    </row>
    <row r="269" ht="14.4" spans="1:12">
      <c r="A269" s="12" t="s">
        <v>264</v>
      </c>
      <c r="B269" s="10" t="s">
        <v>282</v>
      </c>
      <c r="C269" s="10">
        <v>0.231</v>
      </c>
      <c r="D269" s="10">
        <v>0.933</v>
      </c>
      <c r="E269" s="10">
        <v>1.195</v>
      </c>
      <c r="F269" s="10">
        <v>0.877</v>
      </c>
      <c r="G269" s="10">
        <v>0.319</v>
      </c>
      <c r="H269" s="10">
        <v>0.051</v>
      </c>
      <c r="I269" s="10">
        <v>0.214</v>
      </c>
      <c r="J269" s="10">
        <v>1.806</v>
      </c>
      <c r="K269" s="10">
        <v>0.484</v>
      </c>
      <c r="L269" s="10">
        <v>0.048</v>
      </c>
    </row>
    <row r="270" ht="14.4" spans="1:12">
      <c r="A270" s="12" t="s">
        <v>264</v>
      </c>
      <c r="B270" s="10" t="s">
        <v>283</v>
      </c>
      <c r="C270" s="10">
        <v>0.289</v>
      </c>
      <c r="D270" s="10">
        <v>1.317</v>
      </c>
      <c r="E270" s="10">
        <v>1.753</v>
      </c>
      <c r="F270" s="10">
        <v>0.879</v>
      </c>
      <c r="G270" s="10">
        <v>0.572</v>
      </c>
      <c r="H270" s="10">
        <v>0.076</v>
      </c>
      <c r="I270" s="10">
        <v>0.215</v>
      </c>
      <c r="J270" s="10">
        <v>2.031</v>
      </c>
      <c r="K270" s="10">
        <v>0.565</v>
      </c>
      <c r="L270" s="10">
        <v>0.051</v>
      </c>
    </row>
    <row r="271" ht="14.4" spans="1:12">
      <c r="A271" s="12" t="s">
        <v>264</v>
      </c>
      <c r="B271" s="10" t="s">
        <v>284</v>
      </c>
      <c r="C271" s="10">
        <v>0.272</v>
      </c>
      <c r="D271" s="10">
        <v>1.104</v>
      </c>
      <c r="E271" s="10">
        <v>1.207</v>
      </c>
      <c r="F271" s="10">
        <v>0.918</v>
      </c>
      <c r="G271" s="10">
        <v>0.374</v>
      </c>
      <c r="H271" s="10">
        <v>0.05</v>
      </c>
      <c r="I271" s="10">
        <v>0.18</v>
      </c>
      <c r="J271" s="10">
        <v>1.864</v>
      </c>
      <c r="K271" s="10">
        <v>0.408</v>
      </c>
      <c r="L271" s="10">
        <v>0.047</v>
      </c>
    </row>
    <row r="272" ht="14.4" spans="1:12">
      <c r="A272" s="12" t="s">
        <v>264</v>
      </c>
      <c r="B272" s="10" t="s">
        <v>285</v>
      </c>
      <c r="C272" s="10">
        <v>0.348</v>
      </c>
      <c r="D272" s="10">
        <v>3.233</v>
      </c>
      <c r="E272" s="10">
        <v>1.484</v>
      </c>
      <c r="F272" s="10">
        <v>0.916</v>
      </c>
      <c r="G272" s="10">
        <v>0.852</v>
      </c>
      <c r="H272" s="10">
        <v>0.1</v>
      </c>
      <c r="I272" s="10">
        <v>0.153</v>
      </c>
      <c r="J272" s="10">
        <v>1.679</v>
      </c>
      <c r="K272" s="10">
        <v>0.247</v>
      </c>
      <c r="L272" s="10">
        <v>0.055</v>
      </c>
    </row>
    <row r="273" ht="14.4" spans="1:12">
      <c r="A273" s="12" t="s">
        <v>264</v>
      </c>
      <c r="B273" s="10" t="s">
        <v>286</v>
      </c>
      <c r="C273" s="10">
        <v>0.276</v>
      </c>
      <c r="D273" s="10">
        <v>1.751</v>
      </c>
      <c r="E273" s="10">
        <v>1.238</v>
      </c>
      <c r="F273" s="10">
        <v>0.923</v>
      </c>
      <c r="G273" s="10">
        <v>0.422</v>
      </c>
      <c r="H273" s="10">
        <v>0.098</v>
      </c>
      <c r="I273" s="10">
        <v>0.467</v>
      </c>
      <c r="J273" s="10">
        <v>0.885</v>
      </c>
      <c r="K273" s="10">
        <v>0.469</v>
      </c>
      <c r="L273" s="10">
        <v>0.054</v>
      </c>
    </row>
    <row r="274" ht="14.4" spans="1:12">
      <c r="A274" s="12" t="s">
        <v>264</v>
      </c>
      <c r="B274" s="10" t="s">
        <v>287</v>
      </c>
      <c r="C274" s="10">
        <v>0.423</v>
      </c>
      <c r="D274" s="10">
        <v>1.281</v>
      </c>
      <c r="E274" s="10">
        <v>1.055</v>
      </c>
      <c r="F274" s="10">
        <v>0.914</v>
      </c>
      <c r="G274" s="10">
        <v>0.317</v>
      </c>
      <c r="H274" s="10">
        <v>0.104</v>
      </c>
      <c r="I274" s="10">
        <v>0.349</v>
      </c>
      <c r="J274" s="10">
        <v>1.373</v>
      </c>
      <c r="K274" s="10">
        <v>0.534</v>
      </c>
      <c r="L274" s="10">
        <v>0.052</v>
      </c>
    </row>
    <row r="275" ht="14.4" spans="1:12">
      <c r="A275" s="12" t="s">
        <v>264</v>
      </c>
      <c r="B275" s="10" t="s">
        <v>288</v>
      </c>
      <c r="C275" s="10">
        <v>0.493</v>
      </c>
      <c r="D275" s="10">
        <v>2.822</v>
      </c>
      <c r="E275" s="10">
        <v>1.344</v>
      </c>
      <c r="F275" s="10">
        <v>0.896</v>
      </c>
      <c r="G275" s="10">
        <v>0.822</v>
      </c>
      <c r="H275" s="10">
        <v>0.11</v>
      </c>
      <c r="I275" s="10">
        <v>0.307</v>
      </c>
      <c r="J275" s="10">
        <v>1.593</v>
      </c>
      <c r="K275" s="10">
        <v>0.438</v>
      </c>
      <c r="L275" s="10">
        <v>0.065</v>
      </c>
    </row>
    <row r="276" ht="14.4" spans="1:12">
      <c r="A276" s="12" t="s">
        <v>264</v>
      </c>
      <c r="B276" s="10" t="s">
        <v>289</v>
      </c>
      <c r="C276" s="10">
        <v>0.342</v>
      </c>
      <c r="D276" s="10">
        <v>1.868</v>
      </c>
      <c r="E276" s="10">
        <v>1.364</v>
      </c>
      <c r="F276" s="10">
        <v>1.276</v>
      </c>
      <c r="G276" s="10">
        <v>0.531</v>
      </c>
      <c r="H276" s="10">
        <v>0.065</v>
      </c>
      <c r="I276" s="10">
        <v>0.387</v>
      </c>
      <c r="J276" s="10">
        <v>2.362</v>
      </c>
      <c r="K276" s="10">
        <v>0.516</v>
      </c>
      <c r="L276" s="10">
        <v>0.053</v>
      </c>
    </row>
    <row r="277" ht="14.4" spans="1:12">
      <c r="A277" s="12" t="s">
        <v>264</v>
      </c>
      <c r="B277" s="10" t="s">
        <v>290</v>
      </c>
      <c r="C277" s="10">
        <v>0.386</v>
      </c>
      <c r="D277" s="10">
        <v>3.18</v>
      </c>
      <c r="E277" s="10">
        <v>1.697</v>
      </c>
      <c r="F277" s="10">
        <v>1.373</v>
      </c>
      <c r="G277" s="10">
        <v>1.089</v>
      </c>
      <c r="H277" s="10">
        <v>0.088</v>
      </c>
      <c r="I277" s="10">
        <v>0.325</v>
      </c>
      <c r="J277" s="10">
        <v>2.978</v>
      </c>
      <c r="K277" s="10">
        <v>0.625</v>
      </c>
      <c r="L277" s="10">
        <v>0.062</v>
      </c>
    </row>
    <row r="278" ht="14.4" spans="1:12">
      <c r="A278" s="12" t="s">
        <v>264</v>
      </c>
      <c r="B278" s="10" t="s">
        <v>291</v>
      </c>
      <c r="C278" s="10">
        <v>0.363</v>
      </c>
      <c r="D278" s="10">
        <v>3.229</v>
      </c>
      <c r="E278" s="10">
        <v>1.463</v>
      </c>
      <c r="F278" s="10">
        <v>1.452</v>
      </c>
      <c r="G278" s="10">
        <v>0.995</v>
      </c>
      <c r="H278" s="10">
        <v>0.064</v>
      </c>
      <c r="I278" s="10">
        <v>0.306</v>
      </c>
      <c r="J278" s="10">
        <v>3.176</v>
      </c>
      <c r="K278" s="10">
        <v>0.442</v>
      </c>
      <c r="L278" s="10">
        <v>0.061</v>
      </c>
    </row>
    <row r="279" ht="14.4" spans="1:12">
      <c r="A279" s="12" t="s">
        <v>264</v>
      </c>
      <c r="B279" s="10" t="s">
        <v>292</v>
      </c>
      <c r="C279" s="10">
        <v>0.317</v>
      </c>
      <c r="D279" s="10">
        <v>0.821</v>
      </c>
      <c r="E279" s="10">
        <v>1.241</v>
      </c>
      <c r="F279" s="10">
        <v>1.406</v>
      </c>
      <c r="G279" s="10">
        <v>0.246</v>
      </c>
      <c r="H279" s="10">
        <v>0.061</v>
      </c>
      <c r="I279" s="10">
        <v>0.408</v>
      </c>
      <c r="J279" s="10">
        <v>4.926</v>
      </c>
      <c r="K279" s="10">
        <v>0.397</v>
      </c>
      <c r="L279" s="10">
        <v>0.058</v>
      </c>
    </row>
    <row r="280" ht="14.4" spans="1:12">
      <c r="A280" s="12" t="s">
        <v>264</v>
      </c>
      <c r="B280" s="10" t="s">
        <v>293</v>
      </c>
      <c r="C280" s="10">
        <v>0.39</v>
      </c>
      <c r="D280" s="10">
        <v>1.761</v>
      </c>
      <c r="E280" s="10">
        <v>1.542</v>
      </c>
      <c r="F280" s="10">
        <v>1.445</v>
      </c>
      <c r="G280" s="10">
        <v>0.373</v>
      </c>
      <c r="H280" s="10">
        <v>0.08</v>
      </c>
      <c r="I280" s="10">
        <v>0.363</v>
      </c>
      <c r="J280" s="10">
        <v>5.545</v>
      </c>
      <c r="K280" s="10">
        <v>0.529</v>
      </c>
      <c r="L280" s="10">
        <v>0.062</v>
      </c>
    </row>
    <row r="281" ht="14.4" spans="1:12">
      <c r="A281" s="12" t="s">
        <v>264</v>
      </c>
      <c r="B281" s="10" t="s">
        <v>294</v>
      </c>
      <c r="C281" s="10">
        <v>0.447</v>
      </c>
      <c r="D281" s="10">
        <v>3.318</v>
      </c>
      <c r="E281" s="10">
        <v>1.823</v>
      </c>
      <c r="F281" s="10">
        <v>1.4</v>
      </c>
      <c r="G281" s="10">
        <v>0.974</v>
      </c>
      <c r="H281" s="10">
        <v>0.121</v>
      </c>
      <c r="I281" s="10">
        <v>0.252</v>
      </c>
      <c r="J281" s="10">
        <v>3.745</v>
      </c>
      <c r="K281" s="10">
        <v>0.375</v>
      </c>
      <c r="L281" s="10">
        <v>0.048</v>
      </c>
    </row>
    <row r="282" ht="14.4" spans="1:12">
      <c r="A282" s="12" t="s">
        <v>264</v>
      </c>
      <c r="B282" s="10" t="s">
        <v>295</v>
      </c>
      <c r="C282" s="10">
        <v>0.62</v>
      </c>
      <c r="D282" s="10">
        <v>8.08</v>
      </c>
      <c r="E282" s="10">
        <v>2.499</v>
      </c>
      <c r="F282" s="10">
        <v>1.425</v>
      </c>
      <c r="G282" s="10">
        <v>2.25</v>
      </c>
      <c r="H282" s="10">
        <v>0.227</v>
      </c>
      <c r="I282" s="10">
        <v>0.263</v>
      </c>
      <c r="J282" s="10">
        <v>2.367</v>
      </c>
      <c r="K282" s="10">
        <v>0.251</v>
      </c>
      <c r="L282" s="10">
        <v>0.073</v>
      </c>
    </row>
    <row r="283" ht="14.4" spans="1:12">
      <c r="A283" s="12" t="s">
        <v>264</v>
      </c>
      <c r="B283" s="10" t="s">
        <v>296</v>
      </c>
      <c r="C283" s="10">
        <v>0.581</v>
      </c>
      <c r="D283" s="10">
        <v>6.457</v>
      </c>
      <c r="E283" s="10">
        <v>2.139</v>
      </c>
      <c r="F283" s="10">
        <v>1.545</v>
      </c>
      <c r="G283" s="10">
        <v>2.065</v>
      </c>
      <c r="H283" s="10">
        <v>0.15</v>
      </c>
      <c r="I283" s="10">
        <v>0.294</v>
      </c>
      <c r="J283" s="10">
        <v>2.641</v>
      </c>
      <c r="K283" s="10">
        <v>0.364</v>
      </c>
      <c r="L283" s="10">
        <v>0.056</v>
      </c>
    </row>
    <row r="284" ht="14.4" spans="1:12">
      <c r="A284" s="12" t="s">
        <v>264</v>
      </c>
      <c r="B284" s="10" t="s">
        <v>297</v>
      </c>
      <c r="C284" s="10">
        <v>0.432</v>
      </c>
      <c r="D284" s="10">
        <v>5.286</v>
      </c>
      <c r="E284" s="10">
        <v>1.851</v>
      </c>
      <c r="F284" s="10">
        <v>1.21</v>
      </c>
      <c r="G284" s="10">
        <v>1.771</v>
      </c>
      <c r="H284" s="10">
        <v>0.115</v>
      </c>
      <c r="I284" s="10">
        <v>0.266</v>
      </c>
      <c r="J284" s="10">
        <v>2.676</v>
      </c>
      <c r="K284" s="10">
        <v>0.379</v>
      </c>
      <c r="L284" s="10">
        <v>0.06</v>
      </c>
    </row>
    <row r="285" ht="14.4" spans="1:12">
      <c r="A285" s="12" t="s">
        <v>264</v>
      </c>
      <c r="B285" s="10" t="s">
        <v>298</v>
      </c>
      <c r="C285" s="10">
        <v>0.344</v>
      </c>
      <c r="D285" s="10">
        <v>3.061</v>
      </c>
      <c r="E285" s="10">
        <v>1.851</v>
      </c>
      <c r="F285" s="10">
        <v>1.397</v>
      </c>
      <c r="G285" s="10">
        <v>0.591</v>
      </c>
      <c r="H285" s="10">
        <v>0.055</v>
      </c>
      <c r="I285" s="10">
        <v>0.399</v>
      </c>
      <c r="J285" s="10">
        <v>4.617</v>
      </c>
      <c r="K285" s="10">
        <v>0.378</v>
      </c>
      <c r="L285" s="10">
        <v>0.048</v>
      </c>
    </row>
    <row r="286" ht="14.4" spans="1:12">
      <c r="A286" s="12" t="s">
        <v>264</v>
      </c>
      <c r="B286" s="10" t="s">
        <v>299</v>
      </c>
      <c r="C286" s="10">
        <v>0.27</v>
      </c>
      <c r="D286" s="10">
        <v>0.587</v>
      </c>
      <c r="E286" s="10">
        <v>0.972</v>
      </c>
      <c r="F286" s="10">
        <v>1.296</v>
      </c>
      <c r="G286" s="10">
        <v>0.022</v>
      </c>
      <c r="H286" s="10">
        <v>0.027</v>
      </c>
      <c r="I286" s="10">
        <v>0.372</v>
      </c>
      <c r="J286" s="10">
        <v>5.761</v>
      </c>
      <c r="K286" s="10">
        <v>0.423</v>
      </c>
      <c r="L286" s="10">
        <v>0.051</v>
      </c>
    </row>
    <row r="287" ht="14.4" spans="1:12">
      <c r="A287" s="12" t="s">
        <v>264</v>
      </c>
      <c r="B287" s="10" t="s">
        <v>300</v>
      </c>
      <c r="C287" s="10">
        <v>0.373</v>
      </c>
      <c r="D287" s="10">
        <v>1.871</v>
      </c>
      <c r="E287" s="10">
        <v>1.342</v>
      </c>
      <c r="F287" s="10">
        <v>1.432</v>
      </c>
      <c r="G287" s="10">
        <v>0.293</v>
      </c>
      <c r="H287" s="10">
        <v>0.066</v>
      </c>
      <c r="I287" s="10">
        <v>0.316</v>
      </c>
      <c r="J287" s="10">
        <v>3.091</v>
      </c>
      <c r="K287" s="10">
        <v>0.222</v>
      </c>
      <c r="L287" s="10">
        <v>0.051</v>
      </c>
    </row>
    <row r="288" ht="14.4" spans="1:12">
      <c r="A288" s="12" t="s">
        <v>264</v>
      </c>
      <c r="B288" s="10" t="s">
        <v>301</v>
      </c>
      <c r="C288" s="10">
        <v>0.084</v>
      </c>
      <c r="D288" s="10">
        <v>0.226</v>
      </c>
      <c r="E288" s="10">
        <v>0.311</v>
      </c>
      <c r="F288" s="10">
        <v>1.359</v>
      </c>
      <c r="G288" s="10">
        <v>0.541</v>
      </c>
      <c r="H288" s="10">
        <v>0.091</v>
      </c>
      <c r="I288" s="10">
        <v>0.541</v>
      </c>
      <c r="J288" s="10">
        <v>3.384</v>
      </c>
      <c r="K288" s="10">
        <v>0.203</v>
      </c>
      <c r="L288" s="10">
        <v>0.037</v>
      </c>
    </row>
    <row r="289" ht="14.4" spans="1:12">
      <c r="A289" s="12" t="s">
        <v>264</v>
      </c>
      <c r="B289" s="10" t="s">
        <v>302</v>
      </c>
      <c r="C289" s="10">
        <v>0.33</v>
      </c>
      <c r="D289" s="10">
        <v>1.797</v>
      </c>
      <c r="E289" s="10">
        <v>1.782</v>
      </c>
      <c r="F289" s="10">
        <v>1.424</v>
      </c>
      <c r="G289" s="10">
        <v>0.523</v>
      </c>
      <c r="H289" s="10">
        <v>0.109</v>
      </c>
      <c r="I289" s="10">
        <v>0.401</v>
      </c>
      <c r="J289" s="10">
        <v>3.676</v>
      </c>
      <c r="K289" s="10">
        <v>0.21</v>
      </c>
      <c r="L289" s="10">
        <v>0.049</v>
      </c>
    </row>
    <row r="290" ht="14.4" spans="1:12">
      <c r="A290" s="12" t="s">
        <v>264</v>
      </c>
      <c r="B290" s="10" t="s">
        <v>303</v>
      </c>
      <c r="C290" s="10">
        <v>0.318</v>
      </c>
      <c r="D290" s="10">
        <v>2.158</v>
      </c>
      <c r="E290" s="10">
        <v>1.584</v>
      </c>
      <c r="F290" s="10">
        <v>1.393</v>
      </c>
      <c r="G290" s="10">
        <v>0.583</v>
      </c>
      <c r="H290" s="10">
        <v>0.088</v>
      </c>
      <c r="I290" s="10">
        <v>0.351</v>
      </c>
      <c r="J290" s="10">
        <v>3.528</v>
      </c>
      <c r="K290" s="10">
        <v>0</v>
      </c>
      <c r="L290" s="10">
        <v>0.047</v>
      </c>
    </row>
    <row r="291" ht="14.4" spans="1:12">
      <c r="A291" s="12" t="s">
        <v>264</v>
      </c>
      <c r="B291" s="10" t="s">
        <v>304</v>
      </c>
      <c r="C291" s="10">
        <v>0.651</v>
      </c>
      <c r="D291" s="10">
        <v>5.057</v>
      </c>
      <c r="E291" s="10">
        <v>2.231</v>
      </c>
      <c r="F291" s="10">
        <v>1.413</v>
      </c>
      <c r="G291" s="10">
        <v>1.819</v>
      </c>
      <c r="H291" s="10">
        <v>0.168</v>
      </c>
      <c r="I291" s="10">
        <v>0.284</v>
      </c>
      <c r="J291" s="10">
        <v>3.16</v>
      </c>
      <c r="K291" s="10">
        <v>0</v>
      </c>
      <c r="L291" s="10">
        <v>0.076</v>
      </c>
    </row>
    <row r="292" ht="14.4" spans="1:12">
      <c r="A292" s="12" t="s">
        <v>264</v>
      </c>
      <c r="B292" s="10" t="s">
        <v>305</v>
      </c>
      <c r="C292" s="10">
        <v>0.608</v>
      </c>
      <c r="D292" s="10">
        <v>4.638</v>
      </c>
      <c r="E292" s="10">
        <v>2.167</v>
      </c>
      <c r="F292" s="10">
        <v>1.463</v>
      </c>
      <c r="G292" s="10">
        <v>1.595</v>
      </c>
      <c r="H292" s="10">
        <v>0.133</v>
      </c>
      <c r="I292" s="10">
        <v>0.286</v>
      </c>
      <c r="J292" s="10">
        <v>3.118</v>
      </c>
      <c r="K292" s="10">
        <v>0</v>
      </c>
      <c r="L292" s="10">
        <v>0.079</v>
      </c>
    </row>
    <row r="293" ht="14.4" spans="1:12">
      <c r="A293" s="12" t="s">
        <v>264</v>
      </c>
      <c r="B293" s="10" t="s">
        <v>306</v>
      </c>
      <c r="C293" s="10">
        <v>0.43</v>
      </c>
      <c r="D293" s="10">
        <v>1.985</v>
      </c>
      <c r="E293" s="10">
        <v>1.306</v>
      </c>
      <c r="F293" s="10">
        <v>1.315</v>
      </c>
      <c r="G293" s="10">
        <v>0.484</v>
      </c>
      <c r="H293" s="10">
        <v>0.089</v>
      </c>
      <c r="I293" s="10">
        <v>0.321</v>
      </c>
      <c r="J293" s="10">
        <v>3.24</v>
      </c>
      <c r="K293" s="10">
        <v>0.213</v>
      </c>
      <c r="L293" s="10">
        <v>0.062</v>
      </c>
    </row>
    <row r="294" ht="14.4" spans="1:12">
      <c r="A294" s="12" t="s">
        <v>264</v>
      </c>
      <c r="B294" s="10" t="s">
        <v>307</v>
      </c>
      <c r="C294" s="10">
        <v>0.823</v>
      </c>
      <c r="D294" s="10">
        <v>4.892</v>
      </c>
      <c r="E294" s="10">
        <v>1.843</v>
      </c>
      <c r="F294" s="10">
        <v>1.288</v>
      </c>
      <c r="G294" s="10">
        <v>1.646</v>
      </c>
      <c r="H294" s="10">
        <v>0.159</v>
      </c>
      <c r="I294" s="10">
        <v>0.343</v>
      </c>
      <c r="J294" s="10">
        <v>3.01</v>
      </c>
      <c r="K294" s="10">
        <v>0.206</v>
      </c>
      <c r="L294" s="10">
        <v>0.074</v>
      </c>
    </row>
    <row r="295" ht="14.4" spans="1:12">
      <c r="A295" s="12" t="s">
        <v>264</v>
      </c>
      <c r="B295" s="10" t="s">
        <v>308</v>
      </c>
      <c r="C295" s="10">
        <v>0.948</v>
      </c>
      <c r="D295" s="10">
        <v>6.67</v>
      </c>
      <c r="E295" s="10">
        <v>1.972</v>
      </c>
      <c r="F295" s="10">
        <v>1.46</v>
      </c>
      <c r="G295" s="10">
        <v>2.189</v>
      </c>
      <c r="H295" s="10">
        <v>0.2</v>
      </c>
      <c r="I295" s="10">
        <v>0.335</v>
      </c>
      <c r="J295" s="10">
        <v>2.802</v>
      </c>
      <c r="K295" s="10">
        <v>0.209</v>
      </c>
      <c r="L295" s="10">
        <v>0.091</v>
      </c>
    </row>
    <row r="296" ht="14.4" spans="1:12">
      <c r="A296" s="12" t="s">
        <v>264</v>
      </c>
      <c r="B296" s="10" t="s">
        <v>309</v>
      </c>
      <c r="C296" s="10">
        <v>1.261</v>
      </c>
      <c r="D296" s="10">
        <v>7.219</v>
      </c>
      <c r="E296" s="10">
        <v>3.016</v>
      </c>
      <c r="F296" s="10">
        <v>1.408</v>
      </c>
      <c r="G296" s="10">
        <v>2.8</v>
      </c>
      <c r="H296" s="10">
        <v>0.287</v>
      </c>
      <c r="I296" s="10">
        <v>0.332</v>
      </c>
      <c r="J296" s="10">
        <v>2.647</v>
      </c>
      <c r="K296" s="10">
        <v>0.209</v>
      </c>
      <c r="L296" s="10">
        <v>0.098</v>
      </c>
    </row>
    <row r="297" ht="14.4" spans="1:12">
      <c r="A297" s="12" t="s">
        <v>264</v>
      </c>
      <c r="B297" s="10" t="s">
        <v>310</v>
      </c>
      <c r="C297" s="10">
        <v>0.393</v>
      </c>
      <c r="D297" s="10">
        <v>3.111</v>
      </c>
      <c r="E297" s="10">
        <v>1.686</v>
      </c>
      <c r="F297" s="10">
        <v>1.45</v>
      </c>
      <c r="G297" s="10">
        <v>0.978</v>
      </c>
      <c r="H297" s="10">
        <v>0.085</v>
      </c>
      <c r="I297" s="10">
        <v>0.219</v>
      </c>
      <c r="J297" s="10">
        <v>1.596</v>
      </c>
      <c r="K297" s="10">
        <v>0</v>
      </c>
      <c r="L297" s="10">
        <v>0.069</v>
      </c>
    </row>
    <row r="298" ht="14.4" spans="1:12">
      <c r="A298" s="12" t="s">
        <v>264</v>
      </c>
      <c r="B298" s="10" t="s">
        <v>311</v>
      </c>
      <c r="C298" s="10">
        <v>0.318</v>
      </c>
      <c r="D298" s="10">
        <v>1.417</v>
      </c>
      <c r="E298" s="10">
        <v>1.306</v>
      </c>
      <c r="F298" s="10">
        <v>1.22</v>
      </c>
      <c r="G298" s="10">
        <v>0.333</v>
      </c>
      <c r="H298" s="10">
        <v>0.086</v>
      </c>
      <c r="I298" s="10">
        <v>0.381</v>
      </c>
      <c r="J298" s="10">
        <v>2.544</v>
      </c>
      <c r="K298" s="10">
        <v>0</v>
      </c>
      <c r="L298" s="10">
        <v>0.055</v>
      </c>
    </row>
    <row r="299" ht="14.4" spans="1:12">
      <c r="A299" s="12" t="s">
        <v>264</v>
      </c>
      <c r="B299" s="10" t="s">
        <v>312</v>
      </c>
      <c r="C299" s="10">
        <v>0.41</v>
      </c>
      <c r="D299" s="10">
        <v>2.643</v>
      </c>
      <c r="E299" s="10">
        <v>1.406</v>
      </c>
      <c r="F299" s="10">
        <v>1.294</v>
      </c>
      <c r="G299" s="10">
        <v>0.695</v>
      </c>
      <c r="H299" s="10">
        <v>0.125</v>
      </c>
      <c r="I299" s="10">
        <v>0.378</v>
      </c>
      <c r="J299" s="10">
        <v>2.955</v>
      </c>
      <c r="K299" s="10">
        <v>0.213</v>
      </c>
      <c r="L299" s="10">
        <v>0.061</v>
      </c>
    </row>
    <row r="300" ht="14.4" spans="1:12">
      <c r="A300" s="12" t="s">
        <v>264</v>
      </c>
      <c r="B300" s="10" t="s">
        <v>313</v>
      </c>
      <c r="C300" s="10">
        <v>0.617</v>
      </c>
      <c r="D300" s="10">
        <v>4.524</v>
      </c>
      <c r="E300" s="10">
        <v>1.835</v>
      </c>
      <c r="F300" s="10">
        <v>1.436</v>
      </c>
      <c r="G300" s="10">
        <v>1.357</v>
      </c>
      <c r="H300" s="10">
        <v>0.16</v>
      </c>
      <c r="I300" s="10">
        <v>0.326</v>
      </c>
      <c r="J300" s="10">
        <v>2.922</v>
      </c>
      <c r="K300" s="10">
        <v>0</v>
      </c>
      <c r="L300" s="10">
        <v>0.074</v>
      </c>
    </row>
    <row r="301" ht="14.4" spans="1:12">
      <c r="A301" s="12" t="s">
        <v>264</v>
      </c>
      <c r="B301" s="10" t="s">
        <v>314</v>
      </c>
      <c r="C301" s="10">
        <v>1.12</v>
      </c>
      <c r="D301" s="10">
        <v>11.273</v>
      </c>
      <c r="E301" s="10">
        <v>2.848</v>
      </c>
      <c r="F301" s="10">
        <v>1.473</v>
      </c>
      <c r="G301" s="10">
        <v>3.643</v>
      </c>
      <c r="H301" s="10">
        <v>0.336</v>
      </c>
      <c r="I301" s="10">
        <v>0.277</v>
      </c>
      <c r="J301" s="10">
        <v>2.668</v>
      </c>
      <c r="K301" s="10">
        <v>0</v>
      </c>
      <c r="L301" s="10">
        <v>0.096</v>
      </c>
    </row>
    <row r="302" ht="14.4" spans="1:12">
      <c r="A302" s="12" t="s">
        <v>264</v>
      </c>
      <c r="B302" s="10" t="s">
        <v>315</v>
      </c>
      <c r="C302" s="10">
        <v>1.205</v>
      </c>
      <c r="D302" s="10">
        <v>10.789</v>
      </c>
      <c r="E302" s="10">
        <v>3.576</v>
      </c>
      <c r="F302" s="10">
        <v>1.493</v>
      </c>
      <c r="G302" s="10">
        <v>3.856</v>
      </c>
      <c r="H302" s="10">
        <v>0.339</v>
      </c>
      <c r="I302" s="10">
        <v>0.227</v>
      </c>
      <c r="J302" s="10">
        <v>2.449</v>
      </c>
      <c r="K302" s="10">
        <v>0</v>
      </c>
      <c r="L302" s="10">
        <v>0.099</v>
      </c>
    </row>
    <row r="303" ht="14.4" spans="1:12">
      <c r="A303" s="12" t="s">
        <v>264</v>
      </c>
      <c r="B303" s="10" t="s">
        <v>316</v>
      </c>
      <c r="C303" s="10">
        <v>0.3</v>
      </c>
      <c r="D303" s="10">
        <v>2.803</v>
      </c>
      <c r="E303" s="10">
        <v>1.441</v>
      </c>
      <c r="F303" s="10">
        <v>1.425</v>
      </c>
      <c r="G303" s="10">
        <v>0.672</v>
      </c>
      <c r="H303" s="10">
        <v>0.079</v>
      </c>
      <c r="I303" s="10">
        <v>0.249</v>
      </c>
      <c r="J303" s="10">
        <v>2.831</v>
      </c>
      <c r="K303" s="10">
        <v>0.216</v>
      </c>
      <c r="L303" s="10">
        <v>0.061</v>
      </c>
    </row>
    <row r="304" ht="14.4" spans="1:12">
      <c r="A304" s="12" t="s">
        <v>264</v>
      </c>
      <c r="B304" s="10" t="s">
        <v>317</v>
      </c>
      <c r="C304" s="10">
        <v>0.224</v>
      </c>
      <c r="D304" s="10">
        <v>1.556</v>
      </c>
      <c r="E304" s="10">
        <v>1.514</v>
      </c>
      <c r="F304" s="10">
        <v>1.39</v>
      </c>
      <c r="G304" s="10">
        <v>0.403</v>
      </c>
      <c r="H304" s="10">
        <v>0.075</v>
      </c>
      <c r="I304" s="10">
        <v>0.279</v>
      </c>
      <c r="J304" s="10">
        <v>3.217</v>
      </c>
      <c r="K304" s="10">
        <v>0</v>
      </c>
      <c r="L304" s="10">
        <v>0.053</v>
      </c>
    </row>
    <row r="305" ht="14.4" spans="1:12">
      <c r="A305" s="12" t="s">
        <v>264</v>
      </c>
      <c r="B305" s="10" t="s">
        <v>318</v>
      </c>
      <c r="C305" s="10">
        <v>0.257</v>
      </c>
      <c r="D305" s="10">
        <v>2.204</v>
      </c>
      <c r="E305" s="10">
        <v>1.212</v>
      </c>
      <c r="F305" s="10">
        <v>1.481</v>
      </c>
      <c r="G305" s="10">
        <v>0.48</v>
      </c>
      <c r="H305" s="10">
        <v>0.074</v>
      </c>
      <c r="I305" s="10">
        <v>0.306</v>
      </c>
      <c r="J305" s="10">
        <v>3.389</v>
      </c>
      <c r="K305" s="10">
        <v>0</v>
      </c>
      <c r="L305" s="10">
        <v>0.053</v>
      </c>
    </row>
    <row r="306" ht="14.4" spans="1:12">
      <c r="A306" s="12" t="s">
        <v>264</v>
      </c>
      <c r="B306" s="10" t="s">
        <v>319</v>
      </c>
      <c r="C306" s="10">
        <v>0.321</v>
      </c>
      <c r="D306" s="10">
        <v>1.92</v>
      </c>
      <c r="E306" s="10">
        <v>1.542</v>
      </c>
      <c r="F306" s="10">
        <v>1.416</v>
      </c>
      <c r="G306" s="10">
        <v>0.509</v>
      </c>
      <c r="H306" s="10">
        <v>0.083</v>
      </c>
      <c r="I306" s="10">
        <v>0.302</v>
      </c>
      <c r="J306" s="10">
        <v>3.478</v>
      </c>
      <c r="K306" s="10">
        <v>0.205</v>
      </c>
      <c r="L306" s="10">
        <v>0.053</v>
      </c>
    </row>
    <row r="307" ht="14.4" spans="1:12">
      <c r="A307" s="12" t="s">
        <v>264</v>
      </c>
      <c r="B307" s="10" t="s">
        <v>320</v>
      </c>
      <c r="C307" s="10">
        <v>0.311</v>
      </c>
      <c r="D307" s="10">
        <v>3.229</v>
      </c>
      <c r="E307" s="10">
        <v>1.876</v>
      </c>
      <c r="F307" s="10">
        <v>0.863</v>
      </c>
      <c r="G307" s="10">
        <v>1.117</v>
      </c>
      <c r="H307" s="10">
        <v>0.1</v>
      </c>
      <c r="I307" s="10">
        <v>0.135</v>
      </c>
      <c r="J307" s="10">
        <v>1.849</v>
      </c>
      <c r="K307" s="10">
        <v>0</v>
      </c>
      <c r="L307" s="10">
        <v>0.054</v>
      </c>
    </row>
    <row r="308" ht="14.4" spans="1:12">
      <c r="A308" s="12" t="s">
        <v>264</v>
      </c>
      <c r="B308" s="10" t="s">
        <v>321</v>
      </c>
      <c r="C308" s="10">
        <v>0.487</v>
      </c>
      <c r="D308" s="10">
        <v>2.424</v>
      </c>
      <c r="E308" s="10">
        <v>1.492</v>
      </c>
      <c r="F308" s="10">
        <v>0.788</v>
      </c>
      <c r="G308" s="10">
        <v>0.771</v>
      </c>
      <c r="H308" s="10">
        <v>0.117</v>
      </c>
      <c r="I308" s="10">
        <v>0.341</v>
      </c>
      <c r="J308" s="10">
        <v>0.881</v>
      </c>
      <c r="K308" s="10">
        <v>0</v>
      </c>
      <c r="L308" s="10">
        <v>0.055</v>
      </c>
    </row>
    <row r="309" ht="14.4" spans="1:12">
      <c r="A309" s="12" t="s">
        <v>264</v>
      </c>
      <c r="B309" s="10" t="s">
        <v>322</v>
      </c>
      <c r="C309" s="10">
        <v>1.199</v>
      </c>
      <c r="D309" s="10">
        <v>7.404</v>
      </c>
      <c r="E309" s="10">
        <v>2.862</v>
      </c>
      <c r="F309" s="10">
        <v>0.857</v>
      </c>
      <c r="G309" s="10">
        <v>2.967</v>
      </c>
      <c r="H309" s="10">
        <v>0.303</v>
      </c>
      <c r="I309" s="10">
        <v>0.194</v>
      </c>
      <c r="J309" s="10">
        <v>1.092</v>
      </c>
      <c r="K309" s="10">
        <v>0</v>
      </c>
      <c r="L309" s="10">
        <v>0.083</v>
      </c>
    </row>
    <row r="310" ht="14.4" spans="1:12">
      <c r="A310" s="12" t="s">
        <v>264</v>
      </c>
      <c r="B310" s="10" t="s">
        <v>323</v>
      </c>
      <c r="C310" s="10">
        <v>0.459</v>
      </c>
      <c r="D310" s="10">
        <v>3.154</v>
      </c>
      <c r="E310" s="10">
        <v>1.883</v>
      </c>
      <c r="F310" s="10">
        <v>0.876</v>
      </c>
      <c r="G310" s="10">
        <v>1.186</v>
      </c>
      <c r="H310" s="10">
        <v>0.114</v>
      </c>
      <c r="I310" s="10">
        <v>0.158</v>
      </c>
      <c r="J310" s="10">
        <v>1.115</v>
      </c>
      <c r="K310" s="10">
        <v>0</v>
      </c>
      <c r="L310" s="10">
        <v>0.062</v>
      </c>
    </row>
    <row r="311" ht="14.4" spans="1:12">
      <c r="A311" s="12" t="s">
        <v>264</v>
      </c>
      <c r="B311" s="10" t="s">
        <v>324</v>
      </c>
      <c r="C311" s="10">
        <v>0.171</v>
      </c>
      <c r="D311" s="10">
        <v>1.338</v>
      </c>
      <c r="E311" s="10">
        <v>1.047</v>
      </c>
      <c r="F311" s="10">
        <v>0.844</v>
      </c>
      <c r="G311" s="10">
        <v>0.295</v>
      </c>
      <c r="H311" s="10">
        <v>0.069</v>
      </c>
      <c r="I311" s="10">
        <v>0.15</v>
      </c>
      <c r="J311" s="10">
        <v>1.261</v>
      </c>
      <c r="K311" s="10">
        <v>0</v>
      </c>
      <c r="L311" s="10">
        <v>0.047</v>
      </c>
    </row>
    <row r="312" ht="14.4" spans="1:12">
      <c r="A312" s="12" t="s">
        <v>264</v>
      </c>
      <c r="B312" s="10" t="s">
        <v>325</v>
      </c>
      <c r="C312" s="10">
        <v>0.597</v>
      </c>
      <c r="D312" s="10">
        <v>5.845</v>
      </c>
      <c r="E312" s="10">
        <v>2.44</v>
      </c>
      <c r="F312" s="10">
        <v>0.889</v>
      </c>
      <c r="G312" s="10">
        <v>2.13</v>
      </c>
      <c r="H312" s="10">
        <v>0.174</v>
      </c>
      <c r="I312" s="10">
        <v>0.125</v>
      </c>
      <c r="J312" s="10">
        <v>1.358</v>
      </c>
      <c r="K312" s="10">
        <v>0</v>
      </c>
      <c r="L312" s="10">
        <v>0.072</v>
      </c>
    </row>
    <row r="313" ht="14.4" spans="1:12">
      <c r="A313" s="12" t="s">
        <v>264</v>
      </c>
      <c r="B313" s="10" t="s">
        <v>326</v>
      </c>
      <c r="C313" s="10">
        <v>0.436</v>
      </c>
      <c r="D313" s="10">
        <v>7.453</v>
      </c>
      <c r="E313" s="10">
        <v>2.233</v>
      </c>
      <c r="F313" s="10">
        <v>0.935</v>
      </c>
      <c r="G313" s="10">
        <v>2.428</v>
      </c>
      <c r="H313" s="10">
        <v>0.142</v>
      </c>
      <c r="I313" s="10">
        <v>0.1</v>
      </c>
      <c r="J313" s="10">
        <v>1.255</v>
      </c>
      <c r="K313" s="10">
        <v>0.205</v>
      </c>
      <c r="L313" s="10">
        <v>0.071</v>
      </c>
    </row>
    <row r="314" ht="14.4" spans="1:12">
      <c r="A314" s="12" t="s">
        <v>264</v>
      </c>
      <c r="B314" s="10" t="s">
        <v>327</v>
      </c>
      <c r="C314" s="10">
        <v>0.92</v>
      </c>
      <c r="D314" s="10">
        <v>14.478</v>
      </c>
      <c r="E314" s="10">
        <v>6.013</v>
      </c>
      <c r="F314" s="10">
        <v>0.884</v>
      </c>
      <c r="G314" s="10">
        <v>5.995</v>
      </c>
      <c r="H314" s="10">
        <v>0.302</v>
      </c>
      <c r="I314" s="10">
        <v>0.083</v>
      </c>
      <c r="J314" s="10">
        <v>1.147</v>
      </c>
      <c r="K314" s="10">
        <v>0</v>
      </c>
      <c r="L314" s="10">
        <v>0.079</v>
      </c>
    </row>
    <row r="315" ht="14.4" spans="1:12">
      <c r="A315" s="12" t="s">
        <v>264</v>
      </c>
      <c r="B315" s="10" t="s">
        <v>328</v>
      </c>
      <c r="C315" s="10">
        <v>1.249</v>
      </c>
      <c r="D315" s="10">
        <v>22.841</v>
      </c>
      <c r="E315" s="10">
        <v>9.084</v>
      </c>
      <c r="F315" s="10">
        <v>0.914</v>
      </c>
      <c r="G315" s="10">
        <v>9.355</v>
      </c>
      <c r="H315" s="10">
        <v>0.431</v>
      </c>
      <c r="I315" s="10">
        <v>0.068</v>
      </c>
      <c r="J315" s="10">
        <v>0.987</v>
      </c>
      <c r="K315" s="10">
        <v>0</v>
      </c>
      <c r="L315" s="10">
        <v>0.076</v>
      </c>
    </row>
    <row r="316" ht="14.4" spans="1:12">
      <c r="A316" s="12" t="s">
        <v>264</v>
      </c>
      <c r="B316" s="10" t="s">
        <v>329</v>
      </c>
      <c r="C316" s="10">
        <v>1.258</v>
      </c>
      <c r="D316" s="10">
        <v>23.189</v>
      </c>
      <c r="E316" s="10">
        <v>9.328</v>
      </c>
      <c r="F316" s="10">
        <v>0.945</v>
      </c>
      <c r="G316" s="10">
        <v>9.461</v>
      </c>
      <c r="H316" s="10">
        <v>0.46</v>
      </c>
      <c r="I316" s="10">
        <v>0.075</v>
      </c>
      <c r="J316" s="10">
        <v>0.834</v>
      </c>
      <c r="K316" s="10">
        <v>0.207</v>
      </c>
      <c r="L316" s="10">
        <v>0.091</v>
      </c>
    </row>
    <row r="317" ht="14.4" spans="1:12">
      <c r="A317" s="12" t="s">
        <v>264</v>
      </c>
      <c r="B317" s="10" t="s">
        <v>330</v>
      </c>
      <c r="C317" s="10">
        <v>1.103</v>
      </c>
      <c r="D317" s="10">
        <v>20.639</v>
      </c>
      <c r="E317" s="10">
        <v>8.935</v>
      </c>
      <c r="F317" s="10">
        <v>0.988</v>
      </c>
      <c r="G317" s="10">
        <v>9.33</v>
      </c>
      <c r="H317" s="10">
        <v>0.618</v>
      </c>
      <c r="I317" s="10">
        <v>0.125</v>
      </c>
      <c r="J317" s="10">
        <v>1.034</v>
      </c>
      <c r="K317" s="10">
        <v>0</v>
      </c>
      <c r="L317" s="10">
        <v>0.1</v>
      </c>
    </row>
    <row r="318" ht="14.4" spans="1:12">
      <c r="A318" s="12" t="s">
        <v>264</v>
      </c>
      <c r="B318" s="10" t="s">
        <v>331</v>
      </c>
      <c r="C318" s="10">
        <v>1.517</v>
      </c>
      <c r="D318" s="10">
        <v>26.38</v>
      </c>
      <c r="E318" s="10">
        <v>14.349</v>
      </c>
      <c r="F318" s="10">
        <v>1.029</v>
      </c>
      <c r="G318" s="10">
        <v>13.044</v>
      </c>
      <c r="H318" s="10">
        <v>0.574</v>
      </c>
      <c r="I318" s="10">
        <v>0.088</v>
      </c>
      <c r="J318" s="10">
        <v>0.929</v>
      </c>
      <c r="K318" s="10">
        <v>0</v>
      </c>
      <c r="L318" s="10">
        <v>0.102</v>
      </c>
    </row>
    <row r="319" ht="14.4" spans="1:12">
      <c r="A319" s="12" t="s">
        <v>264</v>
      </c>
      <c r="B319" s="10" t="s">
        <v>332</v>
      </c>
      <c r="C319" s="10">
        <v>0.352</v>
      </c>
      <c r="D319" s="10">
        <v>2.411</v>
      </c>
      <c r="E319" s="10">
        <v>1.724</v>
      </c>
      <c r="F319" s="10">
        <v>0.791</v>
      </c>
      <c r="G319" s="10">
        <v>0.842</v>
      </c>
      <c r="H319" s="10">
        <v>0.051</v>
      </c>
      <c r="I319" s="10">
        <v>0.045</v>
      </c>
      <c r="J319" s="10">
        <v>0.664</v>
      </c>
      <c r="K319" s="10">
        <v>0.185</v>
      </c>
      <c r="L319" s="10">
        <v>0.051</v>
      </c>
    </row>
    <row r="320" ht="14.4" spans="1:12">
      <c r="A320" s="12" t="s">
        <v>264</v>
      </c>
      <c r="B320" s="10" t="s">
        <v>333</v>
      </c>
      <c r="C320" s="10">
        <v>0.168</v>
      </c>
      <c r="D320" s="10">
        <v>1.168</v>
      </c>
      <c r="E320" s="10">
        <v>0.282</v>
      </c>
      <c r="F320" s="10">
        <v>0.707</v>
      </c>
      <c r="G320" s="10">
        <v>1.707</v>
      </c>
      <c r="H320" s="10">
        <v>0.017</v>
      </c>
      <c r="I320" s="10">
        <v>0.044</v>
      </c>
      <c r="J320" s="10">
        <v>1.044</v>
      </c>
      <c r="K320" s="10">
        <v>2.044</v>
      </c>
      <c r="L320" s="10">
        <v>0.028</v>
      </c>
    </row>
    <row r="321" ht="14.4" spans="1:12">
      <c r="A321" s="12" t="s">
        <v>264</v>
      </c>
      <c r="B321" s="10" t="s">
        <v>334</v>
      </c>
      <c r="C321" s="10">
        <v>1.36</v>
      </c>
      <c r="D321" s="10">
        <v>17.627</v>
      </c>
      <c r="E321" s="10">
        <v>7.329</v>
      </c>
      <c r="F321" s="10">
        <v>0.949</v>
      </c>
      <c r="G321" s="10">
        <v>7.535</v>
      </c>
      <c r="H321" s="10">
        <v>0.571</v>
      </c>
      <c r="I321" s="10">
        <v>0.081</v>
      </c>
      <c r="J321" s="10">
        <v>0.568</v>
      </c>
      <c r="K321" s="10">
        <v>0.227</v>
      </c>
      <c r="L321" s="10">
        <v>0.077</v>
      </c>
    </row>
    <row r="322" ht="14.4" spans="1:12">
      <c r="A322" s="12" t="s">
        <v>264</v>
      </c>
      <c r="B322" s="10" t="s">
        <v>335</v>
      </c>
      <c r="C322" s="10">
        <v>0.791</v>
      </c>
      <c r="D322" s="10">
        <v>11.692</v>
      </c>
      <c r="E322" s="10">
        <v>5.199</v>
      </c>
      <c r="F322" s="10">
        <v>1.686</v>
      </c>
      <c r="G322" s="10">
        <v>4.541</v>
      </c>
      <c r="H322" s="10">
        <v>0.3</v>
      </c>
      <c r="I322" s="10">
        <v>0.176</v>
      </c>
      <c r="J322" s="10">
        <v>1.47</v>
      </c>
      <c r="K322" s="10">
        <v>0.203</v>
      </c>
      <c r="L322" s="10">
        <v>0.077</v>
      </c>
    </row>
    <row r="323" ht="14.4" spans="1:12">
      <c r="A323" s="12" t="s">
        <v>264</v>
      </c>
      <c r="B323" s="10" t="s">
        <v>336</v>
      </c>
      <c r="C323" s="10">
        <v>0.552</v>
      </c>
      <c r="D323" s="10">
        <v>8.922</v>
      </c>
      <c r="E323" s="10">
        <v>4.621</v>
      </c>
      <c r="F323" s="10">
        <v>1.642</v>
      </c>
      <c r="G323" s="10">
        <v>3.621</v>
      </c>
      <c r="H323" s="10">
        <v>0.217</v>
      </c>
      <c r="I323" s="10">
        <v>0.183</v>
      </c>
      <c r="J323" s="10">
        <v>1.66</v>
      </c>
      <c r="K323" s="10">
        <v>0.168</v>
      </c>
      <c r="L323" s="10">
        <v>0.062</v>
      </c>
    </row>
    <row r="324" ht="14.4" spans="1:12">
      <c r="A324" s="12" t="s">
        <v>264</v>
      </c>
      <c r="B324" s="10" t="s">
        <v>337</v>
      </c>
      <c r="C324" s="10">
        <v>0.661</v>
      </c>
      <c r="D324" s="10">
        <v>7.004</v>
      </c>
      <c r="E324" s="10">
        <v>3.605</v>
      </c>
      <c r="F324" s="10">
        <v>1.708</v>
      </c>
      <c r="G324" s="10">
        <v>2.673</v>
      </c>
      <c r="H324" s="10">
        <v>0.219</v>
      </c>
      <c r="I324" s="10">
        <v>0.196</v>
      </c>
      <c r="J324" s="10">
        <v>1.764</v>
      </c>
      <c r="K324" s="10">
        <v>0.195</v>
      </c>
      <c r="L324" s="10">
        <v>0.053</v>
      </c>
    </row>
    <row r="325" ht="14.4" spans="1:12">
      <c r="A325" s="12" t="s">
        <v>264</v>
      </c>
      <c r="B325" s="10" t="s">
        <v>338</v>
      </c>
      <c r="C325" s="10">
        <v>0.741</v>
      </c>
      <c r="D325" s="10">
        <v>12.02</v>
      </c>
      <c r="E325" s="10">
        <v>5.228</v>
      </c>
      <c r="F325" s="10">
        <v>1.71</v>
      </c>
      <c r="G325" s="10">
        <v>4.551</v>
      </c>
      <c r="H325" s="10">
        <v>0.292</v>
      </c>
      <c r="I325" s="10">
        <v>0.215</v>
      </c>
      <c r="J325" s="10">
        <v>1.993</v>
      </c>
      <c r="K325" s="10">
        <v>0.204</v>
      </c>
      <c r="L325" s="10">
        <v>0.07</v>
      </c>
    </row>
    <row r="326" ht="14.4" spans="1:12">
      <c r="A326" s="12" t="s">
        <v>264</v>
      </c>
      <c r="B326" s="10" t="s">
        <v>339</v>
      </c>
      <c r="C326" s="10">
        <v>0.314</v>
      </c>
      <c r="D326" s="10">
        <v>1.957</v>
      </c>
      <c r="E326" s="10">
        <v>1.473</v>
      </c>
      <c r="F326" s="10">
        <v>1.556</v>
      </c>
      <c r="G326" s="10">
        <v>0.405</v>
      </c>
      <c r="H326" s="10">
        <v>0.029</v>
      </c>
      <c r="I326" s="10">
        <v>0.21</v>
      </c>
      <c r="J326" s="10">
        <v>1.871</v>
      </c>
      <c r="K326" s="10">
        <v>0.259</v>
      </c>
      <c r="L326" s="10">
        <v>0.041</v>
      </c>
    </row>
    <row r="327" ht="14.4" spans="1:12">
      <c r="A327" s="12" t="s">
        <v>264</v>
      </c>
      <c r="B327" s="10" t="s">
        <v>340</v>
      </c>
      <c r="C327" s="10">
        <v>0.372</v>
      </c>
      <c r="D327" s="10">
        <v>1.674</v>
      </c>
      <c r="E327" s="10">
        <v>1.809</v>
      </c>
      <c r="F327" s="10">
        <v>1.527</v>
      </c>
      <c r="G327" s="10">
        <v>0.408</v>
      </c>
      <c r="H327" s="10">
        <v>0.042</v>
      </c>
      <c r="I327" s="10">
        <v>0.205</v>
      </c>
      <c r="J327" s="10">
        <v>1.863</v>
      </c>
      <c r="K327" s="10">
        <v>0.166</v>
      </c>
      <c r="L327" s="10">
        <v>0.042</v>
      </c>
    </row>
    <row r="328" ht="14.4" spans="1:12">
      <c r="A328" s="12" t="s">
        <v>264</v>
      </c>
      <c r="B328" s="10" t="s">
        <v>341</v>
      </c>
      <c r="C328" s="10">
        <v>0.577</v>
      </c>
      <c r="D328" s="10">
        <v>2.388</v>
      </c>
      <c r="E328" s="10">
        <v>1.472</v>
      </c>
      <c r="F328" s="10">
        <v>1.562</v>
      </c>
      <c r="G328" s="10">
        <v>0.58</v>
      </c>
      <c r="H328" s="10">
        <v>0.115</v>
      </c>
      <c r="I328" s="10">
        <v>0.183</v>
      </c>
      <c r="J328" s="10">
        <v>1.821</v>
      </c>
      <c r="K328" s="10">
        <v>0.203</v>
      </c>
      <c r="L328" s="10">
        <v>0.051</v>
      </c>
    </row>
    <row r="329" ht="14.4" spans="1:12">
      <c r="A329" s="12" t="s">
        <v>264</v>
      </c>
      <c r="B329" s="10" t="s">
        <v>342</v>
      </c>
      <c r="C329" s="10">
        <v>0.575</v>
      </c>
      <c r="D329" s="10">
        <v>4.396</v>
      </c>
      <c r="E329" s="10">
        <v>2.047</v>
      </c>
      <c r="F329" s="10">
        <v>1.572</v>
      </c>
      <c r="G329" s="10">
        <v>1.389</v>
      </c>
      <c r="H329" s="10">
        <v>0.167</v>
      </c>
      <c r="I329" s="10">
        <v>0.197</v>
      </c>
      <c r="J329" s="10">
        <v>1.823</v>
      </c>
      <c r="K329" s="10">
        <v>0.189</v>
      </c>
      <c r="L329" s="10">
        <v>0.047</v>
      </c>
    </row>
    <row r="330" ht="14.4" spans="1:12">
      <c r="A330" s="12" t="s">
        <v>264</v>
      </c>
      <c r="B330" s="10" t="s">
        <v>343</v>
      </c>
      <c r="C330" s="10">
        <v>0.594</v>
      </c>
      <c r="D330" s="10">
        <v>3.731</v>
      </c>
      <c r="E330" s="10">
        <v>2.031</v>
      </c>
      <c r="F330" s="10">
        <v>1.609</v>
      </c>
      <c r="G330" s="10">
        <v>1.1</v>
      </c>
      <c r="H330" s="10">
        <v>0.123</v>
      </c>
      <c r="I330" s="10">
        <v>0.191</v>
      </c>
      <c r="J330" s="10">
        <v>1.829</v>
      </c>
      <c r="K330" s="10">
        <v>0.192</v>
      </c>
      <c r="L330" s="10">
        <v>0.049</v>
      </c>
    </row>
    <row r="331" ht="14.4" spans="1:12">
      <c r="A331" s="12" t="s">
        <v>264</v>
      </c>
      <c r="B331" s="10" t="s">
        <v>344</v>
      </c>
      <c r="C331" s="10">
        <v>0.214</v>
      </c>
      <c r="D331" s="10">
        <v>0.558</v>
      </c>
      <c r="E331" s="10">
        <v>0.717</v>
      </c>
      <c r="F331" s="10">
        <v>1.557</v>
      </c>
      <c r="G331" s="10">
        <v>0.022</v>
      </c>
      <c r="H331" s="10">
        <v>0.005</v>
      </c>
      <c r="I331" s="10">
        <v>0.205</v>
      </c>
      <c r="J331" s="10">
        <v>1.292</v>
      </c>
      <c r="K331" s="10">
        <v>0.235</v>
      </c>
      <c r="L331" s="10">
        <v>0.035</v>
      </c>
    </row>
    <row r="332" ht="14.4" spans="1:12">
      <c r="A332" s="12" t="s">
        <v>264</v>
      </c>
      <c r="B332" s="10" t="s">
        <v>345</v>
      </c>
      <c r="C332" s="10">
        <v>0.283</v>
      </c>
      <c r="D332" s="10">
        <v>1.679</v>
      </c>
      <c r="E332" s="10">
        <v>1.61</v>
      </c>
      <c r="F332" s="10">
        <v>1.57</v>
      </c>
      <c r="G332" s="10">
        <v>0.339</v>
      </c>
      <c r="H332" s="10">
        <v>0.036</v>
      </c>
      <c r="I332" s="10">
        <v>0.196</v>
      </c>
      <c r="J332" s="10">
        <v>1.83</v>
      </c>
      <c r="K332" s="10">
        <v>0.272</v>
      </c>
      <c r="L332" s="10">
        <v>0.037</v>
      </c>
    </row>
    <row r="333" ht="14.4" spans="1:12">
      <c r="A333" s="12" t="s">
        <v>264</v>
      </c>
      <c r="B333" s="10" t="s">
        <v>346</v>
      </c>
      <c r="C333" s="10">
        <v>0.225</v>
      </c>
      <c r="D333" s="10">
        <v>0.546</v>
      </c>
      <c r="E333" s="10">
        <v>0.767</v>
      </c>
      <c r="F333" s="10">
        <v>1.462</v>
      </c>
      <c r="G333" s="10">
        <v>0.187</v>
      </c>
      <c r="H333" s="10">
        <v>0.187</v>
      </c>
      <c r="I333" s="10">
        <v>0.187</v>
      </c>
      <c r="J333" s="10">
        <v>1.976</v>
      </c>
      <c r="K333" s="10">
        <v>0.201</v>
      </c>
      <c r="L333" s="10">
        <v>0.036</v>
      </c>
    </row>
    <row r="334" ht="14.4" spans="1:12">
      <c r="A334" s="12" t="s">
        <v>264</v>
      </c>
      <c r="B334" s="10" t="s">
        <v>347</v>
      </c>
      <c r="C334" s="10">
        <v>0.488</v>
      </c>
      <c r="D334" s="10">
        <v>1.595</v>
      </c>
      <c r="E334" s="10">
        <v>1.342</v>
      </c>
      <c r="F334" s="10">
        <v>1.601</v>
      </c>
      <c r="G334" s="10">
        <v>0.257</v>
      </c>
      <c r="H334" s="10">
        <v>0.06</v>
      </c>
      <c r="I334" s="10">
        <v>0.194</v>
      </c>
      <c r="J334" s="10">
        <v>2.009</v>
      </c>
      <c r="K334" s="10">
        <v>0.236</v>
      </c>
      <c r="L334" s="10">
        <v>0.043</v>
      </c>
    </row>
    <row r="335" ht="14.4" spans="1:12">
      <c r="A335" s="12" t="s">
        <v>264</v>
      </c>
      <c r="B335" s="10" t="s">
        <v>348</v>
      </c>
      <c r="C335" s="10">
        <v>0.737</v>
      </c>
      <c r="D335" s="10">
        <v>6.26</v>
      </c>
      <c r="E335" s="10">
        <v>1.983</v>
      </c>
      <c r="F335" s="10">
        <v>1.622</v>
      </c>
      <c r="G335" s="10">
        <v>1.866</v>
      </c>
      <c r="H335" s="10">
        <v>0.218</v>
      </c>
      <c r="I335" s="10">
        <v>0.205</v>
      </c>
      <c r="J335" s="10">
        <v>2.062</v>
      </c>
      <c r="K335" s="10">
        <v>0.198</v>
      </c>
      <c r="L335" s="10">
        <v>0.058</v>
      </c>
    </row>
    <row r="336" ht="14.4" spans="1:12">
      <c r="A336" s="12" t="s">
        <v>264</v>
      </c>
      <c r="B336" s="10" t="s">
        <v>349</v>
      </c>
      <c r="C336" s="10">
        <v>0.905</v>
      </c>
      <c r="D336" s="10">
        <v>6.33</v>
      </c>
      <c r="E336" s="10">
        <v>2.486</v>
      </c>
      <c r="F336" s="10">
        <v>1.612</v>
      </c>
      <c r="G336" s="10">
        <v>2.073</v>
      </c>
      <c r="H336" s="10">
        <v>0.247</v>
      </c>
      <c r="I336" s="10">
        <v>0.223</v>
      </c>
      <c r="J336" s="10">
        <v>2.061</v>
      </c>
      <c r="K336" s="10">
        <v>0.214</v>
      </c>
      <c r="L336" s="10">
        <v>0.07</v>
      </c>
    </row>
    <row r="337" ht="14.4" spans="1:12">
      <c r="A337" s="12" t="s">
        <v>264</v>
      </c>
      <c r="B337" s="10" t="s">
        <v>350</v>
      </c>
      <c r="C337" s="10">
        <v>0.661</v>
      </c>
      <c r="D337" s="10">
        <v>3.15</v>
      </c>
      <c r="E337" s="10">
        <v>1.583</v>
      </c>
      <c r="F337" s="10">
        <v>0.855</v>
      </c>
      <c r="G337" s="10">
        <v>0.987</v>
      </c>
      <c r="H337" s="10">
        <v>0.168</v>
      </c>
      <c r="I337" s="10">
        <v>0.097</v>
      </c>
      <c r="J337" s="10">
        <v>1.083</v>
      </c>
      <c r="K337" s="10">
        <v>0.187</v>
      </c>
      <c r="L337" s="10">
        <v>0.084</v>
      </c>
    </row>
    <row r="338" ht="14.4" spans="1:12">
      <c r="A338" s="12" t="s">
        <v>264</v>
      </c>
      <c r="B338" s="10" t="s">
        <v>351</v>
      </c>
      <c r="C338" s="10">
        <v>1.222</v>
      </c>
      <c r="D338" s="10">
        <v>14.527</v>
      </c>
      <c r="E338" s="10">
        <v>4.366</v>
      </c>
      <c r="F338" s="10">
        <v>0.925</v>
      </c>
      <c r="G338" s="10">
        <v>5.573</v>
      </c>
      <c r="H338" s="10">
        <v>0.419</v>
      </c>
      <c r="I338" s="10">
        <v>0.086</v>
      </c>
      <c r="J338" s="10">
        <v>0.852</v>
      </c>
      <c r="K338" s="10">
        <v>0.233</v>
      </c>
      <c r="L338" s="10">
        <v>0.111</v>
      </c>
    </row>
    <row r="339" ht="14.4" spans="1:12">
      <c r="A339" s="12" t="s">
        <v>264</v>
      </c>
      <c r="B339" s="10" t="s">
        <v>352</v>
      </c>
      <c r="C339" s="10">
        <v>0.591</v>
      </c>
      <c r="D339" s="10">
        <v>5.321</v>
      </c>
      <c r="E339" s="10">
        <v>2.093</v>
      </c>
      <c r="F339" s="10">
        <v>0.87</v>
      </c>
      <c r="G339" s="10">
        <v>1.856</v>
      </c>
      <c r="H339" s="10">
        <v>0.153</v>
      </c>
      <c r="I339" s="10">
        <v>0.064</v>
      </c>
      <c r="J339" s="10">
        <v>0.643</v>
      </c>
      <c r="K339" s="10">
        <v>0.211</v>
      </c>
      <c r="L339" s="10">
        <v>0.055</v>
      </c>
    </row>
    <row r="340" ht="14.4" spans="1:12">
      <c r="A340" s="12" t="s">
        <v>264</v>
      </c>
      <c r="B340" s="10" t="s">
        <v>353</v>
      </c>
      <c r="C340" s="10">
        <v>0.839</v>
      </c>
      <c r="D340" s="10">
        <v>7.012</v>
      </c>
      <c r="E340" s="10">
        <v>2.897</v>
      </c>
      <c r="F340" s="10">
        <v>0.884</v>
      </c>
      <c r="G340" s="10">
        <v>2.774</v>
      </c>
      <c r="H340" s="10">
        <v>0.259</v>
      </c>
      <c r="I340" s="10">
        <v>0.069</v>
      </c>
      <c r="J340" s="10">
        <v>0.709</v>
      </c>
      <c r="K340" s="10">
        <v>0.187</v>
      </c>
      <c r="L340" s="10">
        <v>0.074</v>
      </c>
    </row>
    <row r="341" ht="14.4" spans="1:12">
      <c r="A341" s="12" t="s">
        <v>264</v>
      </c>
      <c r="B341" s="10" t="s">
        <v>354</v>
      </c>
      <c r="C341" s="10">
        <v>0.545</v>
      </c>
      <c r="D341" s="10">
        <v>3.184</v>
      </c>
      <c r="E341" s="10">
        <v>1.938</v>
      </c>
      <c r="F341" s="10">
        <v>0.842</v>
      </c>
      <c r="G341" s="10">
        <v>1.168</v>
      </c>
      <c r="H341" s="10">
        <v>0.14</v>
      </c>
      <c r="I341" s="10">
        <v>0.249</v>
      </c>
      <c r="J341" s="10">
        <v>0.316</v>
      </c>
      <c r="K341" s="10">
        <v>0.199</v>
      </c>
      <c r="L341" s="10">
        <v>0.052</v>
      </c>
    </row>
    <row r="342" ht="14.4" spans="1:12">
      <c r="A342" s="12" t="s">
        <v>264</v>
      </c>
      <c r="B342" s="10" t="s">
        <v>355</v>
      </c>
      <c r="C342" s="10">
        <v>0.34</v>
      </c>
      <c r="D342" s="10">
        <v>2.044</v>
      </c>
      <c r="E342" s="10">
        <v>2.335</v>
      </c>
      <c r="F342" s="10">
        <v>0.81</v>
      </c>
      <c r="G342" s="10">
        <v>0.939</v>
      </c>
      <c r="H342" s="10">
        <v>0.088</v>
      </c>
      <c r="I342" s="10">
        <v>0.11</v>
      </c>
      <c r="J342" s="10">
        <v>0.493</v>
      </c>
      <c r="K342" s="10">
        <v>0.21</v>
      </c>
      <c r="L342" s="10">
        <v>0.045</v>
      </c>
    </row>
    <row r="343" ht="14.4" spans="1:12">
      <c r="A343" s="12" t="s">
        <v>264</v>
      </c>
      <c r="B343" s="10" t="s">
        <v>356</v>
      </c>
      <c r="C343" s="10">
        <v>0.419</v>
      </c>
      <c r="D343" s="10">
        <v>1.964</v>
      </c>
      <c r="E343" s="10">
        <v>2.727</v>
      </c>
      <c r="F343" s="10">
        <v>0.83</v>
      </c>
      <c r="G343" s="10">
        <v>1.051</v>
      </c>
      <c r="H343" s="10">
        <v>0.065</v>
      </c>
      <c r="I343" s="10">
        <v>0.099</v>
      </c>
      <c r="J343" s="10">
        <v>0.589</v>
      </c>
      <c r="K343" s="10">
        <v>0.208</v>
      </c>
      <c r="L343" s="10">
        <v>0.044</v>
      </c>
    </row>
  </sheetData>
  <pageMargins left="0.75" right="0.75" top="1" bottom="1" header="0.5" footer="0.5"/>
  <pageSetup paperSize="9" orientation="portrait" horizontalDpi="200" verticalDpi="30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Q32" sqref="Q32"/>
    </sheetView>
  </sheetViews>
  <sheetFormatPr defaultColWidth="9.13888888888889" defaultRowHeight="13.8"/>
  <cols>
    <col min="1" max="1" width="9.13888888888889" style="1"/>
    <col min="2" max="2" width="11.5740740740741" style="1"/>
    <col min="3" max="16384" width="9.13888888888889" style="1"/>
  </cols>
  <sheetData>
    <row r="1" ht="18" spans="3:13">
      <c r="C1" s="2" t="s">
        <v>357</v>
      </c>
      <c r="D1" s="2" t="s">
        <v>358</v>
      </c>
      <c r="E1" s="2" t="s">
        <v>359</v>
      </c>
      <c r="F1" s="2" t="s">
        <v>360</v>
      </c>
      <c r="G1" s="2" t="s">
        <v>361</v>
      </c>
      <c r="H1" s="2" t="s">
        <v>362</v>
      </c>
      <c r="I1" s="4" t="s">
        <v>363</v>
      </c>
      <c r="J1" s="4" t="s">
        <v>364</v>
      </c>
      <c r="K1" s="4" t="s">
        <v>365</v>
      </c>
      <c r="L1" s="4" t="s">
        <v>366</v>
      </c>
      <c r="M1" s="4" t="s">
        <v>367</v>
      </c>
    </row>
    <row r="2" spans="3:13">
      <c r="C2" s="3" t="s">
        <v>368</v>
      </c>
      <c r="D2" s="3" t="s">
        <v>368</v>
      </c>
      <c r="E2" s="3" t="s">
        <v>368</v>
      </c>
      <c r="F2" s="3" t="s">
        <v>368</v>
      </c>
      <c r="G2" s="3" t="s">
        <v>368</v>
      </c>
      <c r="H2" s="3" t="s">
        <v>368</v>
      </c>
      <c r="I2" s="3" t="s">
        <v>368</v>
      </c>
      <c r="J2" s="3" t="s">
        <v>368</v>
      </c>
      <c r="K2" s="3" t="s">
        <v>368</v>
      </c>
      <c r="L2" s="3" t="s">
        <v>368</v>
      </c>
      <c r="M2" s="3" t="s">
        <v>368</v>
      </c>
    </row>
    <row r="3" ht="14.4" spans="1:13">
      <c r="A3" s="1" t="s">
        <v>12</v>
      </c>
      <c r="B3" s="1" t="s">
        <v>22</v>
      </c>
      <c r="C3" s="1">
        <v>0.065</v>
      </c>
      <c r="D3" s="1">
        <v>0.447</v>
      </c>
      <c r="G3" s="1">
        <v>2.384</v>
      </c>
      <c r="H3" s="1">
        <v>1.802</v>
      </c>
      <c r="I3" s="1">
        <v>0.935</v>
      </c>
      <c r="J3" s="1">
        <v>0.809</v>
      </c>
      <c r="K3" s="1">
        <v>0.053</v>
      </c>
      <c r="L3" s="1">
        <v>0.122</v>
      </c>
      <c r="M3" s="1">
        <v>0.887</v>
      </c>
    </row>
    <row r="4" ht="14.4" spans="1:13">
      <c r="A4" s="1" t="s">
        <v>12</v>
      </c>
      <c r="B4" s="1" t="s">
        <v>22</v>
      </c>
      <c r="C4" s="1">
        <v>0.066</v>
      </c>
      <c r="D4" s="1">
        <v>0.447</v>
      </c>
      <c r="G4" s="1">
        <v>2.396</v>
      </c>
      <c r="H4" s="1">
        <v>1.809</v>
      </c>
      <c r="I4" s="1">
        <v>0.918</v>
      </c>
      <c r="J4" s="1">
        <v>0.801</v>
      </c>
      <c r="K4" s="1">
        <v>0.055</v>
      </c>
      <c r="L4" s="1">
        <v>0.113</v>
      </c>
      <c r="M4" s="1">
        <v>0.849</v>
      </c>
    </row>
    <row r="5" ht="14.4" spans="1:13">
      <c r="A5" s="1" t="s">
        <v>12</v>
      </c>
      <c r="B5" s="1" t="s">
        <v>32</v>
      </c>
      <c r="C5" s="1">
        <v>0.067</v>
      </c>
      <c r="D5" s="1">
        <v>0.314</v>
      </c>
      <c r="G5" s="1">
        <v>1.002</v>
      </c>
      <c r="H5" s="1">
        <v>1.138</v>
      </c>
      <c r="I5" s="1">
        <v>0.81</v>
      </c>
      <c r="J5" s="1">
        <v>0.171</v>
      </c>
      <c r="K5" s="1">
        <v>0.005</v>
      </c>
      <c r="L5" s="1">
        <v>0.127</v>
      </c>
      <c r="M5" s="1">
        <v>0.94</v>
      </c>
    </row>
    <row r="6" ht="14.4" spans="1:13">
      <c r="A6" s="1" t="s">
        <v>12</v>
      </c>
      <c r="B6" s="1" t="s">
        <v>32</v>
      </c>
      <c r="C6" s="1">
        <v>0.067</v>
      </c>
      <c r="D6" s="1">
        <v>0.314</v>
      </c>
      <c r="G6" s="1">
        <v>0.999</v>
      </c>
      <c r="H6" s="1">
        <v>1.121</v>
      </c>
      <c r="I6" s="1">
        <v>0.812</v>
      </c>
      <c r="J6" s="1">
        <v>0.169</v>
      </c>
      <c r="K6" s="1">
        <v>0.002</v>
      </c>
      <c r="L6" s="1">
        <v>0.121</v>
      </c>
      <c r="M6" s="1">
        <v>0.953</v>
      </c>
    </row>
    <row r="7" ht="14.4" spans="1:13">
      <c r="A7" s="1" t="s">
        <v>12</v>
      </c>
      <c r="B7" s="1" t="s">
        <v>42</v>
      </c>
      <c r="C7" s="1">
        <v>0.07</v>
      </c>
      <c r="D7" s="1">
        <v>0.542</v>
      </c>
      <c r="G7" s="1">
        <v>3.016</v>
      </c>
      <c r="H7" s="1">
        <v>1.773</v>
      </c>
      <c r="I7" s="1">
        <v>1.038</v>
      </c>
      <c r="J7" s="1">
        <v>0.679</v>
      </c>
      <c r="K7" s="1">
        <v>0.209</v>
      </c>
      <c r="L7" s="1">
        <v>0.156</v>
      </c>
      <c r="M7" s="1">
        <v>1.546</v>
      </c>
    </row>
    <row r="8" ht="14.4" spans="1:13">
      <c r="A8" s="1" t="s">
        <v>12</v>
      </c>
      <c r="B8" s="1" t="s">
        <v>42</v>
      </c>
      <c r="C8" s="1">
        <v>0.07</v>
      </c>
      <c r="D8" s="1">
        <v>0.542</v>
      </c>
      <c r="G8" s="1">
        <v>3.026</v>
      </c>
      <c r="H8" s="1">
        <v>1.766</v>
      </c>
      <c r="I8" s="1">
        <v>1.03</v>
      </c>
      <c r="J8" s="1">
        <v>0.707</v>
      </c>
      <c r="K8" s="1">
        <v>0.136</v>
      </c>
      <c r="L8" s="1">
        <v>0.143</v>
      </c>
      <c r="M8" s="1">
        <v>1.469</v>
      </c>
    </row>
    <row r="9" ht="14.4" spans="1:13">
      <c r="A9" s="1" t="s">
        <v>12</v>
      </c>
      <c r="B9" s="1" t="s">
        <v>52</v>
      </c>
      <c r="C9" s="1">
        <v>0.066</v>
      </c>
      <c r="D9" s="1">
        <v>0.308</v>
      </c>
      <c r="E9" s="1">
        <v>0.077</v>
      </c>
      <c r="G9" s="1">
        <v>1.506</v>
      </c>
      <c r="H9" s="1">
        <v>1.238</v>
      </c>
      <c r="I9" s="1">
        <v>1.447</v>
      </c>
      <c r="J9" s="1">
        <v>0.171</v>
      </c>
      <c r="K9" s="1">
        <v>0.015</v>
      </c>
      <c r="L9" s="1">
        <v>0.238</v>
      </c>
      <c r="M9" s="1">
        <v>2.742</v>
      </c>
    </row>
    <row r="10" ht="14.4" spans="1:13">
      <c r="A10" s="1" t="s">
        <v>12</v>
      </c>
      <c r="B10" s="1" t="s">
        <v>52</v>
      </c>
      <c r="C10" s="1">
        <v>0.066</v>
      </c>
      <c r="D10" s="1">
        <v>0.309</v>
      </c>
      <c r="E10" s="1">
        <v>0.076</v>
      </c>
      <c r="G10" s="1">
        <v>1.507</v>
      </c>
      <c r="H10" s="1">
        <v>1.226</v>
      </c>
      <c r="I10" s="1">
        <v>1.446</v>
      </c>
      <c r="J10" s="1">
        <v>0.172</v>
      </c>
      <c r="K10" s="1">
        <v>0.008</v>
      </c>
      <c r="L10" s="1">
        <v>0.234</v>
      </c>
      <c r="M10" s="1">
        <v>2.749</v>
      </c>
    </row>
    <row r="11" ht="14.4" spans="1:13">
      <c r="A11" s="1" t="s">
        <v>12</v>
      </c>
      <c r="B11" s="1" t="s">
        <v>62</v>
      </c>
      <c r="C11" s="1">
        <v>0.079</v>
      </c>
      <c r="D11" s="1">
        <v>0.782</v>
      </c>
      <c r="E11" s="1">
        <v>0.255</v>
      </c>
      <c r="G11" s="1">
        <v>3.615</v>
      </c>
      <c r="H11" s="1">
        <v>1.704</v>
      </c>
      <c r="I11" s="1">
        <v>1.468</v>
      </c>
      <c r="J11" s="1">
        <v>1.243</v>
      </c>
      <c r="K11" s="1">
        <v>0.172</v>
      </c>
      <c r="L11" s="1">
        <v>0.23</v>
      </c>
      <c r="M11" s="1">
        <v>2.222</v>
      </c>
    </row>
    <row r="12" ht="14.4" spans="1:13">
      <c r="A12" s="1" t="s">
        <v>12</v>
      </c>
      <c r="B12" s="1" t="s">
        <v>62</v>
      </c>
      <c r="C12" s="1">
        <v>0.08</v>
      </c>
      <c r="D12" s="1">
        <v>0.783</v>
      </c>
      <c r="E12" s="1">
        <v>0.255</v>
      </c>
      <c r="G12" s="1">
        <v>3.621</v>
      </c>
      <c r="H12" s="1">
        <v>1.71</v>
      </c>
      <c r="I12" s="1">
        <v>1.47</v>
      </c>
      <c r="J12" s="1">
        <v>1.252</v>
      </c>
      <c r="K12" s="1">
        <v>0.169</v>
      </c>
      <c r="L12" s="1">
        <v>0.236</v>
      </c>
      <c r="M12" s="1">
        <v>2.236</v>
      </c>
    </row>
    <row r="13" ht="14.4" spans="1:13">
      <c r="A13" s="1" t="s">
        <v>12</v>
      </c>
      <c r="B13" s="1" t="s">
        <v>72</v>
      </c>
      <c r="C13" s="1">
        <v>0.109</v>
      </c>
      <c r="D13" s="1">
        <v>0.363</v>
      </c>
      <c r="E13" s="1">
        <v>0.253</v>
      </c>
      <c r="G13" s="1">
        <v>1.04</v>
      </c>
      <c r="H13" s="1">
        <v>0.846</v>
      </c>
      <c r="I13" s="1">
        <v>0.649</v>
      </c>
      <c r="J13" s="1">
        <v>0.263</v>
      </c>
      <c r="K13" s="1">
        <v>0.082</v>
      </c>
      <c r="L13" s="1">
        <v>0.079</v>
      </c>
      <c r="M13" s="1">
        <v>0.844</v>
      </c>
    </row>
    <row r="14" ht="14.4" spans="1:13">
      <c r="A14" s="1" t="s">
        <v>12</v>
      </c>
      <c r="B14" s="1" t="s">
        <v>72</v>
      </c>
      <c r="C14" s="1">
        <v>0.108</v>
      </c>
      <c r="D14" s="1">
        <v>0.363</v>
      </c>
      <c r="E14" s="1">
        <v>0.251</v>
      </c>
      <c r="G14" s="1">
        <v>1.036</v>
      </c>
      <c r="H14" s="1">
        <v>0.844</v>
      </c>
      <c r="I14" s="1">
        <v>0.64</v>
      </c>
      <c r="J14" s="1">
        <v>0.243</v>
      </c>
      <c r="K14" s="1">
        <v>0.085</v>
      </c>
      <c r="L14" s="1">
        <v>0.074</v>
      </c>
      <c r="M14" s="1">
        <v>0.859</v>
      </c>
    </row>
    <row r="15" ht="14.4" spans="1:13">
      <c r="A15" s="1" t="s">
        <v>12</v>
      </c>
      <c r="B15" s="1" t="s">
        <v>82</v>
      </c>
      <c r="C15" s="1">
        <v>0.084</v>
      </c>
      <c r="D15" s="1">
        <v>0.523</v>
      </c>
      <c r="E15" s="1">
        <v>0.26</v>
      </c>
      <c r="G15" s="1">
        <v>2.089</v>
      </c>
      <c r="H15" s="1">
        <v>1.699</v>
      </c>
      <c r="I15" s="1">
        <v>0.776</v>
      </c>
      <c r="J15" s="1">
        <v>0.796</v>
      </c>
      <c r="K15" s="1">
        <v>0.115</v>
      </c>
      <c r="L15" s="1">
        <v>0.111</v>
      </c>
      <c r="M15" s="1">
        <v>0.9</v>
      </c>
    </row>
    <row r="16" ht="14.4" spans="1:13">
      <c r="A16" s="1" t="s">
        <v>12</v>
      </c>
      <c r="B16" s="1" t="s">
        <v>82</v>
      </c>
      <c r="C16" s="1">
        <v>0.083</v>
      </c>
      <c r="D16" s="1">
        <v>0.522</v>
      </c>
      <c r="E16" s="1">
        <v>0.259</v>
      </c>
      <c r="G16" s="1">
        <v>2.082</v>
      </c>
      <c r="H16" s="1">
        <v>1.7</v>
      </c>
      <c r="I16" s="1">
        <v>0.771</v>
      </c>
      <c r="J16" s="1">
        <v>0.763</v>
      </c>
      <c r="K16" s="1">
        <v>0.109</v>
      </c>
      <c r="L16" s="1">
        <v>0.113</v>
      </c>
      <c r="M16" s="1">
        <v>1.067</v>
      </c>
    </row>
    <row r="17" ht="14.4" spans="1:13">
      <c r="A17" s="1" t="s">
        <v>12</v>
      </c>
      <c r="B17" s="1" t="s">
        <v>94</v>
      </c>
      <c r="C17" s="1">
        <v>0.074</v>
      </c>
      <c r="D17" s="1">
        <v>0.508</v>
      </c>
      <c r="E17" s="1">
        <v>0.235</v>
      </c>
      <c r="G17" s="1">
        <v>1.356</v>
      </c>
      <c r="H17" s="1">
        <v>1.323</v>
      </c>
      <c r="I17" s="1">
        <v>1.498</v>
      </c>
      <c r="J17" s="1">
        <v>0.359</v>
      </c>
      <c r="K17" s="1">
        <v>0.085</v>
      </c>
      <c r="L17" s="1">
        <v>0.304</v>
      </c>
      <c r="M17" s="1">
        <v>2.615</v>
      </c>
    </row>
    <row r="18" ht="14.4" spans="1:13">
      <c r="A18" s="1" t="s">
        <v>12</v>
      </c>
      <c r="B18" s="1" t="s">
        <v>94</v>
      </c>
      <c r="C18" s="1">
        <v>0.073</v>
      </c>
      <c r="D18" s="1">
        <v>0.509</v>
      </c>
      <c r="E18" s="1">
        <v>0.235</v>
      </c>
      <c r="G18" s="1">
        <v>1.354</v>
      </c>
      <c r="H18" s="1">
        <v>1.325</v>
      </c>
      <c r="I18" s="1">
        <v>1.502</v>
      </c>
      <c r="J18" s="1">
        <v>0.355</v>
      </c>
      <c r="K18" s="1">
        <v>0.086</v>
      </c>
      <c r="L18" s="1">
        <v>0.328</v>
      </c>
      <c r="M18" s="1">
        <v>2.736</v>
      </c>
    </row>
    <row r="19" ht="14.4" spans="1:13">
      <c r="A19" s="1" t="s">
        <v>12</v>
      </c>
      <c r="B19" s="1" t="s">
        <v>106</v>
      </c>
      <c r="C19" s="1">
        <v>0.072</v>
      </c>
      <c r="D19" s="1">
        <v>0.504</v>
      </c>
      <c r="E19" s="1">
        <v>0.266</v>
      </c>
      <c r="G19" s="1">
        <v>1.508</v>
      </c>
      <c r="H19" s="1">
        <v>2.03</v>
      </c>
      <c r="I19" s="1">
        <v>1.617</v>
      </c>
      <c r="J19" s="1">
        <v>0.539</v>
      </c>
      <c r="K19" s="1">
        <v>0.089</v>
      </c>
      <c r="L19" s="1">
        <v>0.293</v>
      </c>
      <c r="M19" s="1">
        <v>2.557</v>
      </c>
    </row>
    <row r="20" ht="14.4" spans="1:13">
      <c r="A20" s="1" t="s">
        <v>12</v>
      </c>
      <c r="B20" s="1" t="s">
        <v>106</v>
      </c>
      <c r="C20" s="1">
        <v>0.072</v>
      </c>
      <c r="D20" s="1">
        <v>0.504</v>
      </c>
      <c r="E20" s="1">
        <v>0.266</v>
      </c>
      <c r="G20" s="1">
        <v>1.509</v>
      </c>
      <c r="H20" s="1">
        <v>2.028</v>
      </c>
      <c r="I20" s="1">
        <v>1.62</v>
      </c>
      <c r="J20" s="1">
        <v>0.543</v>
      </c>
      <c r="K20" s="1">
        <v>0.086</v>
      </c>
      <c r="L20" s="1">
        <v>0.294</v>
      </c>
      <c r="M20" s="1">
        <v>2.587</v>
      </c>
    </row>
    <row r="21" ht="14.4" spans="1:13">
      <c r="A21" s="1" t="s">
        <v>107</v>
      </c>
      <c r="B21" s="1" t="s">
        <v>117</v>
      </c>
      <c r="C21" s="1">
        <v>0.058</v>
      </c>
      <c r="D21" s="1">
        <v>0.343</v>
      </c>
      <c r="E21" s="1">
        <v>0.15</v>
      </c>
      <c r="G21" s="1">
        <v>5.208</v>
      </c>
      <c r="H21" s="1">
        <v>1.351</v>
      </c>
      <c r="I21" s="1">
        <v>0.307</v>
      </c>
      <c r="J21" s="1">
        <v>1.783</v>
      </c>
      <c r="K21" s="1">
        <v>0.268</v>
      </c>
      <c r="L21" s="1">
        <v>0.103</v>
      </c>
      <c r="M21" s="1">
        <v>1.782</v>
      </c>
    </row>
    <row r="22" ht="14.4" spans="1:13">
      <c r="A22" s="1" t="s">
        <v>107</v>
      </c>
      <c r="B22" s="1" t="s">
        <v>369</v>
      </c>
      <c r="C22" s="1">
        <v>0.058</v>
      </c>
      <c r="D22" s="1">
        <v>0.343</v>
      </c>
      <c r="E22" s="1">
        <v>0.149</v>
      </c>
      <c r="G22" s="1">
        <v>5.198</v>
      </c>
      <c r="H22" s="1">
        <v>1.345</v>
      </c>
      <c r="I22" s="1">
        <v>0.295</v>
      </c>
      <c r="J22" s="1">
        <v>1.8</v>
      </c>
      <c r="K22" s="1">
        <v>0.232</v>
      </c>
      <c r="L22" s="1">
        <v>0.099</v>
      </c>
      <c r="M22" s="1">
        <v>1.543</v>
      </c>
    </row>
    <row r="23" ht="14.4" spans="1:13">
      <c r="A23" s="1" t="s">
        <v>107</v>
      </c>
      <c r="B23" s="1" t="s">
        <v>127</v>
      </c>
      <c r="C23" s="1">
        <v>0.05</v>
      </c>
      <c r="D23" s="1">
        <v>0.531</v>
      </c>
      <c r="E23" s="1">
        <v>0.184</v>
      </c>
      <c r="G23" s="1">
        <v>4.449</v>
      </c>
      <c r="H23" s="1">
        <v>1.838</v>
      </c>
      <c r="I23" s="1">
        <v>0.25</v>
      </c>
      <c r="J23" s="1">
        <v>2.186</v>
      </c>
      <c r="K23" s="1">
        <v>0.118</v>
      </c>
      <c r="L23" s="1">
        <v>0.049</v>
      </c>
      <c r="M23" s="1">
        <v>1.137</v>
      </c>
    </row>
    <row r="24" ht="14.4" spans="1:13">
      <c r="A24" s="1" t="s">
        <v>107</v>
      </c>
      <c r="B24" s="1" t="s">
        <v>370</v>
      </c>
      <c r="C24" s="1">
        <v>0.05</v>
      </c>
      <c r="D24" s="1">
        <v>0.535</v>
      </c>
      <c r="E24" s="1">
        <v>0.184</v>
      </c>
      <c r="G24" s="1">
        <v>4.442</v>
      </c>
      <c r="H24" s="1">
        <v>1.837</v>
      </c>
      <c r="I24" s="1">
        <v>0.247</v>
      </c>
      <c r="J24" s="1">
        <v>2.205</v>
      </c>
      <c r="K24" s="1">
        <v>0.111</v>
      </c>
      <c r="L24" s="1">
        <v>0.045</v>
      </c>
      <c r="M24" s="1">
        <v>0.909</v>
      </c>
    </row>
    <row r="25" ht="14.4" spans="1:13">
      <c r="A25" s="1" t="s">
        <v>107</v>
      </c>
      <c r="B25" s="1" t="s">
        <v>137</v>
      </c>
      <c r="C25" s="1">
        <v>0.052</v>
      </c>
      <c r="D25" s="1">
        <v>0.306</v>
      </c>
      <c r="E25" s="1">
        <v>0.242</v>
      </c>
      <c r="G25" s="1">
        <v>1.011</v>
      </c>
      <c r="H25" s="1">
        <v>0.683</v>
      </c>
      <c r="I25" s="1">
        <v>0.245</v>
      </c>
      <c r="J25" s="1">
        <v>0.281</v>
      </c>
      <c r="K25" s="1">
        <v>0.073</v>
      </c>
      <c r="L25" s="1">
        <v>0.091</v>
      </c>
      <c r="M25" s="1">
        <v>1.124</v>
      </c>
    </row>
    <row r="26" ht="14.4" spans="1:13">
      <c r="A26" s="1" t="s">
        <v>107</v>
      </c>
      <c r="B26" s="1" t="s">
        <v>371</v>
      </c>
      <c r="C26" s="1">
        <v>0.052</v>
      </c>
      <c r="D26" s="1">
        <v>0.306</v>
      </c>
      <c r="E26" s="1">
        <v>0.245</v>
      </c>
      <c r="G26" s="1">
        <v>1.015</v>
      </c>
      <c r="H26" s="1">
        <v>0.681</v>
      </c>
      <c r="I26" s="1">
        <v>0.248</v>
      </c>
      <c r="J26" s="1">
        <v>0.282</v>
      </c>
      <c r="K26" s="1">
        <v>0.081</v>
      </c>
      <c r="L26" s="1">
        <v>0.093</v>
      </c>
      <c r="M26" s="1">
        <v>1.161</v>
      </c>
    </row>
    <row r="27" ht="14.4" spans="1:13">
      <c r="A27" s="1" t="s">
        <v>107</v>
      </c>
      <c r="B27" s="1" t="s">
        <v>147</v>
      </c>
      <c r="C27" s="1">
        <v>0.055</v>
      </c>
      <c r="D27" s="1">
        <v>0.548</v>
      </c>
      <c r="E27" s="1">
        <v>0.175</v>
      </c>
      <c r="G27" s="1">
        <v>4.509</v>
      </c>
      <c r="H27" s="1">
        <v>1.582</v>
      </c>
      <c r="I27" s="1">
        <v>0.506</v>
      </c>
      <c r="J27" s="1">
        <v>1.833</v>
      </c>
      <c r="K27" s="1">
        <v>0.173</v>
      </c>
      <c r="L27" s="1">
        <v>0.127</v>
      </c>
      <c r="M27" s="1">
        <v>1.774</v>
      </c>
    </row>
    <row r="28" ht="14.4" spans="1:13">
      <c r="A28" s="1" t="s">
        <v>107</v>
      </c>
      <c r="B28" s="1" t="s">
        <v>372</v>
      </c>
      <c r="C28" s="1">
        <v>0.055</v>
      </c>
      <c r="D28" s="1">
        <v>0.549</v>
      </c>
      <c r="E28" s="1">
        <v>0.177</v>
      </c>
      <c r="G28" s="1">
        <v>4.52</v>
      </c>
      <c r="H28" s="1">
        <v>1.589</v>
      </c>
      <c r="I28" s="1">
        <v>0.511</v>
      </c>
      <c r="J28" s="1">
        <v>1.85</v>
      </c>
      <c r="K28" s="1">
        <v>0.18</v>
      </c>
      <c r="L28" s="1">
        <v>0.123</v>
      </c>
      <c r="M28" s="1">
        <v>1.701</v>
      </c>
    </row>
    <row r="29" ht="14.4" spans="1:13">
      <c r="A29" s="1" t="s">
        <v>107</v>
      </c>
      <c r="B29" s="1" t="s">
        <v>156</v>
      </c>
      <c r="C29" s="1">
        <v>0.069</v>
      </c>
      <c r="D29" s="1">
        <v>0.885</v>
      </c>
      <c r="E29" s="1">
        <v>0.215</v>
      </c>
      <c r="G29" s="1">
        <v>5.224</v>
      </c>
      <c r="H29" s="1">
        <v>2.254</v>
      </c>
      <c r="I29" s="1">
        <v>0.543</v>
      </c>
      <c r="J29" s="1">
        <v>2.438</v>
      </c>
      <c r="K29" s="1">
        <v>0.211</v>
      </c>
      <c r="L29" s="1">
        <v>0.146</v>
      </c>
      <c r="M29" s="1">
        <v>2.06</v>
      </c>
    </row>
    <row r="30" ht="14.4" spans="1:13">
      <c r="A30" s="1" t="s">
        <v>107</v>
      </c>
      <c r="B30" s="1" t="s">
        <v>373</v>
      </c>
      <c r="C30" s="1">
        <v>0.068</v>
      </c>
      <c r="D30" s="1">
        <v>0.884</v>
      </c>
      <c r="E30" s="1">
        <v>0.215</v>
      </c>
      <c r="G30" s="1">
        <v>5.212</v>
      </c>
      <c r="H30" s="1">
        <v>2.239</v>
      </c>
      <c r="I30" s="1">
        <v>0.54</v>
      </c>
      <c r="J30" s="1">
        <v>2.436</v>
      </c>
      <c r="K30" s="1">
        <v>0.214</v>
      </c>
      <c r="L30" s="1">
        <v>0.147</v>
      </c>
      <c r="M30" s="1">
        <v>1.998</v>
      </c>
    </row>
    <row r="31" ht="14.4" spans="1:13">
      <c r="A31" s="1" t="s">
        <v>107</v>
      </c>
      <c r="B31" s="1" t="s">
        <v>166</v>
      </c>
      <c r="C31" s="1">
        <v>0.139</v>
      </c>
      <c r="D31" s="1">
        <v>1.332</v>
      </c>
      <c r="E31" s="1">
        <v>0.24</v>
      </c>
      <c r="G31" s="1">
        <v>10.703</v>
      </c>
      <c r="H31" s="1">
        <v>3.816</v>
      </c>
      <c r="I31" s="1">
        <v>0.703</v>
      </c>
      <c r="J31" s="1">
        <v>3.037</v>
      </c>
      <c r="K31" s="1">
        <v>0.448</v>
      </c>
      <c r="L31" s="1">
        <v>0.267</v>
      </c>
      <c r="M31" s="1">
        <v>4.26</v>
      </c>
    </row>
    <row r="32" ht="14.4" spans="1:13">
      <c r="A32" s="1" t="s">
        <v>107</v>
      </c>
      <c r="B32" s="1" t="s">
        <v>166</v>
      </c>
      <c r="C32" s="1">
        <v>0.138</v>
      </c>
      <c r="D32" s="1">
        <v>1.335</v>
      </c>
      <c r="E32" s="1">
        <v>0.245</v>
      </c>
      <c r="G32" s="1">
        <v>10.716</v>
      </c>
      <c r="H32" s="1">
        <v>3.818</v>
      </c>
      <c r="I32" s="1">
        <v>0.709</v>
      </c>
      <c r="J32" s="1">
        <v>3.032</v>
      </c>
      <c r="K32" s="1">
        <v>0.469</v>
      </c>
      <c r="L32" s="1">
        <v>0.291</v>
      </c>
      <c r="M32" s="1">
        <v>5.222</v>
      </c>
    </row>
    <row r="33" ht="14.4" spans="1:13">
      <c r="A33" s="1" t="s">
        <v>107</v>
      </c>
      <c r="B33" s="1" t="s">
        <v>176</v>
      </c>
      <c r="C33" s="1">
        <v>0.069</v>
      </c>
      <c r="D33" s="1">
        <v>0.625</v>
      </c>
      <c r="E33" s="1">
        <v>0.146</v>
      </c>
      <c r="G33" s="1">
        <v>6.019</v>
      </c>
      <c r="H33" s="1">
        <v>2.304</v>
      </c>
      <c r="I33" s="1">
        <v>0.335</v>
      </c>
      <c r="J33" s="1">
        <v>2.675</v>
      </c>
      <c r="K33" s="1">
        <v>0.172</v>
      </c>
      <c r="L33" s="1">
        <v>0.046</v>
      </c>
      <c r="M33" s="1">
        <v>1.105</v>
      </c>
    </row>
    <row r="34" ht="14.4" spans="1:13">
      <c r="A34" s="1" t="s">
        <v>107</v>
      </c>
      <c r="B34" s="1" t="s">
        <v>176</v>
      </c>
      <c r="C34" s="1">
        <v>0.075</v>
      </c>
      <c r="D34" s="1">
        <v>0.626</v>
      </c>
      <c r="E34" s="1">
        <v>0.146</v>
      </c>
      <c r="G34" s="1">
        <v>6.031</v>
      </c>
      <c r="H34" s="1">
        <v>2.315</v>
      </c>
      <c r="I34" s="1">
        <v>0.334</v>
      </c>
      <c r="J34" s="1">
        <v>2.687</v>
      </c>
      <c r="K34" s="1">
        <v>0.175</v>
      </c>
      <c r="L34" s="1">
        <v>0.047</v>
      </c>
      <c r="M34" s="1">
        <v>1.03</v>
      </c>
    </row>
    <row r="35" ht="14.4" spans="1:13">
      <c r="A35" s="1" t="s">
        <v>107</v>
      </c>
      <c r="B35" s="1" t="s">
        <v>187</v>
      </c>
      <c r="C35" s="1">
        <v>0.091</v>
      </c>
      <c r="D35" s="1">
        <v>1.356</v>
      </c>
      <c r="G35" s="1">
        <v>17.606</v>
      </c>
      <c r="H35" s="1">
        <v>7.212</v>
      </c>
      <c r="I35" s="1">
        <v>0.696</v>
      </c>
      <c r="J35" s="1">
        <v>7.888</v>
      </c>
      <c r="K35" s="1">
        <v>0.453</v>
      </c>
      <c r="L35" s="1">
        <v>0.118</v>
      </c>
      <c r="M35" s="1">
        <v>1.556</v>
      </c>
    </row>
    <row r="36" ht="14.4" spans="1:13">
      <c r="A36" s="1" t="s">
        <v>107</v>
      </c>
      <c r="B36" s="1" t="s">
        <v>187</v>
      </c>
      <c r="C36" s="1">
        <v>0.093</v>
      </c>
      <c r="D36" s="1">
        <v>1.359</v>
      </c>
      <c r="G36" s="1">
        <v>17.636</v>
      </c>
      <c r="H36" s="1">
        <v>7.228</v>
      </c>
      <c r="I36" s="1">
        <v>0.687</v>
      </c>
      <c r="J36" s="1">
        <v>7.909</v>
      </c>
      <c r="K36" s="1">
        <v>0.405</v>
      </c>
      <c r="L36" s="1">
        <v>0.098</v>
      </c>
      <c r="M36" s="1">
        <v>1.246</v>
      </c>
    </row>
    <row r="37" ht="14.4" spans="1:13">
      <c r="A37" s="1" t="s">
        <v>107</v>
      </c>
      <c r="B37" s="1" t="s">
        <v>191</v>
      </c>
      <c r="C37" s="1">
        <v>0.088</v>
      </c>
      <c r="D37" s="1">
        <v>0.657</v>
      </c>
      <c r="E37" s="1">
        <v>0.316</v>
      </c>
      <c r="G37" s="1">
        <v>10.61</v>
      </c>
      <c r="H37" s="1">
        <v>4.155</v>
      </c>
      <c r="I37" s="1">
        <v>0.633</v>
      </c>
      <c r="J37" s="1">
        <v>4.319</v>
      </c>
      <c r="K37" s="1">
        <v>0.228</v>
      </c>
      <c r="L37" s="1">
        <v>0.112</v>
      </c>
      <c r="M37" s="1">
        <v>1.491</v>
      </c>
    </row>
    <row r="38" ht="14.4" spans="1:13">
      <c r="A38" s="1" t="s">
        <v>107</v>
      </c>
      <c r="B38" s="1" t="s">
        <v>191</v>
      </c>
      <c r="C38" s="1">
        <v>0.087</v>
      </c>
      <c r="D38" s="1">
        <v>0.657</v>
      </c>
      <c r="E38" s="1">
        <v>0.314</v>
      </c>
      <c r="G38" s="1">
        <v>10.579</v>
      </c>
      <c r="H38" s="1">
        <v>4.143</v>
      </c>
      <c r="I38" s="1">
        <v>0.627</v>
      </c>
      <c r="J38" s="1">
        <v>4.31</v>
      </c>
      <c r="K38" s="1">
        <v>0.222</v>
      </c>
      <c r="L38" s="1">
        <v>0.101</v>
      </c>
      <c r="M38" s="1">
        <v>1.474</v>
      </c>
    </row>
    <row r="39" ht="14.4" spans="1:13">
      <c r="A39" s="1" t="s">
        <v>107</v>
      </c>
      <c r="B39" s="1" t="s">
        <v>201</v>
      </c>
      <c r="C39" s="1">
        <v>0.091</v>
      </c>
      <c r="D39" s="1">
        <v>0.942</v>
      </c>
      <c r="G39" s="1">
        <v>5.589</v>
      </c>
      <c r="H39" s="1">
        <v>1.94</v>
      </c>
      <c r="I39" s="1">
        <v>0.405</v>
      </c>
      <c r="J39" s="1">
        <v>2.295</v>
      </c>
      <c r="K39" s="1">
        <v>0.315</v>
      </c>
      <c r="L39" s="1">
        <v>0.07</v>
      </c>
      <c r="M39" s="1">
        <v>1.452</v>
      </c>
    </row>
    <row r="40" ht="14.4" spans="1:13">
      <c r="A40" s="1" t="s">
        <v>107</v>
      </c>
      <c r="B40" s="1" t="s">
        <v>201</v>
      </c>
      <c r="C40" s="1">
        <v>0.086</v>
      </c>
      <c r="D40" s="1">
        <v>0.942</v>
      </c>
      <c r="G40" s="1">
        <v>5.596</v>
      </c>
      <c r="H40" s="1">
        <v>1.97</v>
      </c>
      <c r="I40" s="1">
        <v>0.386</v>
      </c>
      <c r="J40" s="1">
        <v>2.279</v>
      </c>
      <c r="K40" s="1">
        <v>0.314</v>
      </c>
      <c r="L40" s="1">
        <v>0.068</v>
      </c>
      <c r="M40" s="1">
        <v>1.283</v>
      </c>
    </row>
    <row r="41" ht="14.4" spans="1:13">
      <c r="A41" s="1" t="s">
        <v>107</v>
      </c>
      <c r="B41" s="1" t="s">
        <v>211</v>
      </c>
      <c r="C41" s="1">
        <v>0.063</v>
      </c>
      <c r="D41" s="1">
        <v>0.36</v>
      </c>
      <c r="E41" s="1">
        <v>0.251</v>
      </c>
      <c r="G41" s="1">
        <v>0.578</v>
      </c>
      <c r="H41" s="1">
        <v>0.776</v>
      </c>
      <c r="I41" s="1">
        <v>0.312</v>
      </c>
      <c r="J41" s="1">
        <v>0.152</v>
      </c>
      <c r="K41" s="1">
        <v>0.137</v>
      </c>
      <c r="L41" s="1">
        <v>0.129</v>
      </c>
      <c r="M41" s="1">
        <v>1.779</v>
      </c>
    </row>
    <row r="42" ht="14.4" spans="1:13">
      <c r="A42" s="1" t="s">
        <v>107</v>
      </c>
      <c r="B42" s="1" t="s">
        <v>211</v>
      </c>
      <c r="C42" s="1">
        <v>0.062</v>
      </c>
      <c r="D42" s="1">
        <v>0.36</v>
      </c>
      <c r="E42" s="1">
        <v>0.253</v>
      </c>
      <c r="G42" s="1">
        <v>0.575</v>
      </c>
      <c r="H42" s="1">
        <v>0.776</v>
      </c>
      <c r="I42" s="1">
        <v>0.32</v>
      </c>
      <c r="J42" s="1">
        <v>0.152</v>
      </c>
      <c r="K42" s="1">
        <v>0.15</v>
      </c>
      <c r="L42" s="1">
        <v>0.133</v>
      </c>
      <c r="M42" s="1">
        <v>1.883</v>
      </c>
    </row>
    <row r="43" ht="14.4" spans="1:13">
      <c r="A43" s="1" t="s">
        <v>107</v>
      </c>
      <c r="B43" s="1" t="s">
        <v>221</v>
      </c>
      <c r="C43" s="1">
        <v>0.066</v>
      </c>
      <c r="D43" s="1">
        <v>0.55</v>
      </c>
      <c r="E43" s="1">
        <v>0.15</v>
      </c>
      <c r="G43" s="1">
        <v>5.452</v>
      </c>
      <c r="H43" s="1">
        <v>5.445</v>
      </c>
      <c r="I43" s="1">
        <v>0.301</v>
      </c>
      <c r="J43" s="1">
        <v>3.852</v>
      </c>
      <c r="K43" s="1">
        <v>0.252</v>
      </c>
      <c r="L43" s="1">
        <v>0.044</v>
      </c>
      <c r="M43" s="1">
        <v>0.71</v>
      </c>
    </row>
    <row r="44" ht="14.4" spans="1:13">
      <c r="A44" s="1" t="s">
        <v>107</v>
      </c>
      <c r="B44" s="1" t="s">
        <v>221</v>
      </c>
      <c r="C44" s="1">
        <v>0.066</v>
      </c>
      <c r="D44" s="1">
        <v>0.551</v>
      </c>
      <c r="E44" s="1">
        <v>0.151</v>
      </c>
      <c r="G44" s="1">
        <v>5.461</v>
      </c>
      <c r="H44" s="1">
        <v>5.478</v>
      </c>
      <c r="I44" s="1">
        <v>0.306</v>
      </c>
      <c r="J44" s="1">
        <v>3.856</v>
      </c>
      <c r="K44" s="1">
        <v>0.277</v>
      </c>
      <c r="L44" s="1">
        <v>0.041</v>
      </c>
      <c r="M44" s="1">
        <v>0.763</v>
      </c>
    </row>
    <row r="45" ht="14.4" spans="1:13">
      <c r="A45" s="1" t="s">
        <v>107</v>
      </c>
      <c r="B45" s="1" t="s">
        <v>231</v>
      </c>
      <c r="C45" s="1">
        <v>0.058</v>
      </c>
      <c r="D45" s="1">
        <v>0.357</v>
      </c>
      <c r="E45" s="1">
        <v>0.199</v>
      </c>
      <c r="G45" s="1">
        <v>3.324</v>
      </c>
      <c r="H45" s="1">
        <v>2.496</v>
      </c>
      <c r="I45" s="1">
        <v>0.508</v>
      </c>
      <c r="J45" s="1">
        <v>1.68</v>
      </c>
      <c r="K45" s="1">
        <v>0.08</v>
      </c>
      <c r="L45" s="1">
        <v>0.068</v>
      </c>
      <c r="M45" s="1">
        <v>1.413</v>
      </c>
    </row>
    <row r="46" ht="14.4" spans="1:13">
      <c r="A46" s="1" t="s">
        <v>107</v>
      </c>
      <c r="B46" s="1" t="s">
        <v>231</v>
      </c>
      <c r="C46" s="1">
        <v>0.058</v>
      </c>
      <c r="D46" s="1">
        <v>0.358</v>
      </c>
      <c r="E46" s="1">
        <v>0.204</v>
      </c>
      <c r="G46" s="1">
        <v>3.339</v>
      </c>
      <c r="H46" s="1">
        <v>2.516</v>
      </c>
      <c r="I46" s="1">
        <v>0.512</v>
      </c>
      <c r="J46" s="1">
        <v>1.692</v>
      </c>
      <c r="K46" s="1">
        <v>0.08</v>
      </c>
      <c r="L46" s="1">
        <v>0.069</v>
      </c>
      <c r="M46" s="1">
        <v>1.549</v>
      </c>
    </row>
    <row r="47" ht="14.4" spans="1:13">
      <c r="A47" s="1" t="s">
        <v>107</v>
      </c>
      <c r="B47" s="1" t="s">
        <v>241</v>
      </c>
      <c r="C47" s="1">
        <v>0.065</v>
      </c>
      <c r="D47" s="1">
        <v>0.406</v>
      </c>
      <c r="E47" s="1">
        <v>0.164</v>
      </c>
      <c r="G47" s="1">
        <v>7.952</v>
      </c>
      <c r="H47" s="1">
        <v>2.492</v>
      </c>
      <c r="I47" s="1">
        <v>0.491</v>
      </c>
      <c r="J47" s="1">
        <v>3.052</v>
      </c>
      <c r="K47" s="1">
        <v>0.132</v>
      </c>
      <c r="L47" s="1">
        <v>0.1</v>
      </c>
      <c r="M47" s="1">
        <v>1.287</v>
      </c>
    </row>
    <row r="48" ht="14.4" spans="1:13">
      <c r="A48" s="1" t="s">
        <v>107</v>
      </c>
      <c r="B48" s="1" t="s">
        <v>241</v>
      </c>
      <c r="C48" s="1">
        <v>0.065</v>
      </c>
      <c r="D48" s="1">
        <v>0.407</v>
      </c>
      <c r="E48" s="1">
        <v>0.167</v>
      </c>
      <c r="G48" s="1">
        <v>7.999</v>
      </c>
      <c r="H48" s="1">
        <v>2.515</v>
      </c>
      <c r="I48" s="1">
        <v>0.496</v>
      </c>
      <c r="J48" s="1">
        <v>3.092</v>
      </c>
      <c r="K48" s="1">
        <v>0.137</v>
      </c>
      <c r="L48" s="1">
        <v>0.106</v>
      </c>
      <c r="M48" s="1">
        <v>1.272</v>
      </c>
    </row>
    <row r="49" ht="14.4" spans="1:13">
      <c r="A49" s="1" t="s">
        <v>107</v>
      </c>
      <c r="B49" s="1" t="s">
        <v>251</v>
      </c>
      <c r="C49" s="1">
        <v>0.053</v>
      </c>
      <c r="D49" s="1">
        <v>0.271</v>
      </c>
      <c r="E49" s="1">
        <v>0.187</v>
      </c>
      <c r="G49" s="1">
        <v>1.936</v>
      </c>
      <c r="H49" s="1">
        <v>1.067</v>
      </c>
      <c r="I49" s="1">
        <v>0.503</v>
      </c>
      <c r="J49" s="1">
        <v>0.62</v>
      </c>
      <c r="K49" s="1">
        <v>0.09</v>
      </c>
      <c r="L49" s="1">
        <v>0.145</v>
      </c>
      <c r="M49" s="1">
        <v>1.798</v>
      </c>
    </row>
    <row r="50" ht="14.4" spans="1:13">
      <c r="A50" s="1" t="s">
        <v>107</v>
      </c>
      <c r="B50" s="1" t="s">
        <v>251</v>
      </c>
      <c r="C50" s="1">
        <v>0.053</v>
      </c>
      <c r="D50" s="1">
        <v>0.268</v>
      </c>
      <c r="E50" s="1">
        <v>0.182</v>
      </c>
      <c r="G50" s="1">
        <v>1.925</v>
      </c>
      <c r="H50" s="1">
        <v>1.059</v>
      </c>
      <c r="I50" s="1">
        <v>0.491</v>
      </c>
      <c r="J50" s="1">
        <v>0.624</v>
      </c>
      <c r="K50" s="1">
        <v>0.089</v>
      </c>
      <c r="L50" s="1">
        <v>0.131</v>
      </c>
      <c r="M50" s="1">
        <v>1.651</v>
      </c>
    </row>
    <row r="51" ht="14.4" spans="1:13">
      <c r="A51" s="1" t="s">
        <v>107</v>
      </c>
      <c r="B51" s="1" t="s">
        <v>263</v>
      </c>
      <c r="C51" s="1">
        <v>0.05</v>
      </c>
      <c r="D51" s="1">
        <v>0.185</v>
      </c>
      <c r="E51" s="1">
        <v>0.163</v>
      </c>
      <c r="H51" s="1">
        <v>0.229</v>
      </c>
      <c r="I51" s="1">
        <v>0.533</v>
      </c>
      <c r="K51" s="1">
        <v>0.051</v>
      </c>
      <c r="L51" s="1">
        <v>0.163</v>
      </c>
      <c r="M51" s="1">
        <v>2.653</v>
      </c>
    </row>
    <row r="52" ht="14.4" spans="1:13">
      <c r="A52" s="1" t="s">
        <v>107</v>
      </c>
      <c r="B52" s="1" t="s">
        <v>263</v>
      </c>
      <c r="C52" s="1">
        <v>0.05</v>
      </c>
      <c r="D52" s="1">
        <v>0.185</v>
      </c>
      <c r="E52" s="1">
        <v>0.163</v>
      </c>
      <c r="H52" s="1">
        <v>0.226</v>
      </c>
      <c r="I52" s="1">
        <v>0.537</v>
      </c>
      <c r="K52" s="1">
        <v>0.046</v>
      </c>
      <c r="L52" s="1">
        <v>0.174</v>
      </c>
      <c r="M52" s="1">
        <v>2.758</v>
      </c>
    </row>
    <row r="53" spans="1:13">
      <c r="A53" s="1" t="s">
        <v>264</v>
      </c>
      <c r="B53" s="1" t="s">
        <v>274</v>
      </c>
      <c r="C53" s="1">
        <v>0.059</v>
      </c>
      <c r="D53" s="1">
        <v>0.367</v>
      </c>
      <c r="E53" s="1">
        <v>0.388</v>
      </c>
      <c r="G53" s="1">
        <v>2.18</v>
      </c>
      <c r="H53" s="1">
        <v>1.721</v>
      </c>
      <c r="I53" s="1">
        <v>0.819</v>
      </c>
      <c r="J53" s="1">
        <v>0.901</v>
      </c>
      <c r="K53" s="1">
        <v>0.064</v>
      </c>
      <c r="L53" s="1">
        <v>0.171</v>
      </c>
      <c r="M53" s="1">
        <v>1.515</v>
      </c>
    </row>
    <row r="54" spans="1:13">
      <c r="A54" s="1" t="s">
        <v>264</v>
      </c>
      <c r="B54" s="1" t="s">
        <v>274</v>
      </c>
      <c r="C54" s="1">
        <v>0.058</v>
      </c>
      <c r="D54" s="1">
        <v>0.368</v>
      </c>
      <c r="E54" s="1">
        <v>0.389</v>
      </c>
      <c r="G54" s="1">
        <v>2.188</v>
      </c>
      <c r="H54" s="1">
        <v>1.721</v>
      </c>
      <c r="I54" s="1">
        <v>0.819</v>
      </c>
      <c r="J54" s="1">
        <v>0.916</v>
      </c>
      <c r="K54" s="1">
        <v>0.063</v>
      </c>
      <c r="L54" s="1">
        <v>0.18</v>
      </c>
      <c r="M54" s="1">
        <v>1.619</v>
      </c>
    </row>
    <row r="55" spans="1:13">
      <c r="A55" s="1" t="s">
        <v>264</v>
      </c>
      <c r="B55" s="1" t="s">
        <v>284</v>
      </c>
      <c r="C55" s="1">
        <v>0.047</v>
      </c>
      <c r="D55" s="1">
        <v>0.272</v>
      </c>
      <c r="E55" s="1">
        <v>0.408</v>
      </c>
      <c r="G55" s="1">
        <v>1.104</v>
      </c>
      <c r="H55" s="1">
        <v>1.207</v>
      </c>
      <c r="I55" s="1">
        <v>0.918</v>
      </c>
      <c r="J55" s="1">
        <v>0.374</v>
      </c>
      <c r="K55" s="1">
        <v>0.05</v>
      </c>
      <c r="L55" s="1">
        <v>0.18</v>
      </c>
      <c r="M55" s="1">
        <v>1.864</v>
      </c>
    </row>
    <row r="56" spans="1:13">
      <c r="A56" s="1" t="s">
        <v>264</v>
      </c>
      <c r="B56" s="1" t="s">
        <v>284</v>
      </c>
      <c r="C56" s="1">
        <v>0.051</v>
      </c>
      <c r="D56" s="1">
        <v>0.271</v>
      </c>
      <c r="E56" s="1">
        <v>0.405</v>
      </c>
      <c r="G56" s="1">
        <v>1.096</v>
      </c>
      <c r="H56" s="1">
        <v>1.207</v>
      </c>
      <c r="I56" s="1">
        <v>0.906</v>
      </c>
      <c r="J56" s="1">
        <v>0.359</v>
      </c>
      <c r="K56" s="1">
        <v>0.047</v>
      </c>
      <c r="L56" s="1">
        <v>0.187</v>
      </c>
      <c r="M56" s="1">
        <v>1.862</v>
      </c>
    </row>
    <row r="57" spans="1:13">
      <c r="A57" s="1" t="s">
        <v>264</v>
      </c>
      <c r="B57" s="1" t="s">
        <v>294</v>
      </c>
      <c r="C57" s="1">
        <v>0.048</v>
      </c>
      <c r="D57" s="1">
        <v>0.447</v>
      </c>
      <c r="E57" s="1">
        <v>0.375</v>
      </c>
      <c r="G57" s="1">
        <v>3.318</v>
      </c>
      <c r="H57" s="1">
        <v>1.823</v>
      </c>
      <c r="I57" s="1">
        <v>1.4</v>
      </c>
      <c r="J57" s="1">
        <v>0.974</v>
      </c>
      <c r="K57" s="1">
        <v>0.121</v>
      </c>
      <c r="L57" s="1">
        <v>0.252</v>
      </c>
      <c r="M57" s="1">
        <v>3.745</v>
      </c>
    </row>
    <row r="58" spans="1:13">
      <c r="A58" s="1" t="s">
        <v>264</v>
      </c>
      <c r="B58" s="1" t="s">
        <v>294</v>
      </c>
      <c r="C58" s="1">
        <v>0.064</v>
      </c>
      <c r="D58" s="1">
        <v>0.446</v>
      </c>
      <c r="E58" s="1">
        <v>0.375</v>
      </c>
      <c r="G58" s="1">
        <v>3.296</v>
      </c>
      <c r="H58" s="1">
        <v>1.82</v>
      </c>
      <c r="I58" s="1">
        <v>1.371</v>
      </c>
      <c r="J58" s="1">
        <v>0.887</v>
      </c>
      <c r="K58" s="1">
        <v>0.085</v>
      </c>
      <c r="L58" s="1">
        <v>0.304</v>
      </c>
      <c r="M58" s="1">
        <v>4.063</v>
      </c>
    </row>
    <row r="59" spans="1:13">
      <c r="A59" s="1" t="s">
        <v>264</v>
      </c>
      <c r="B59" s="1" t="s">
        <v>309</v>
      </c>
      <c r="C59" s="1">
        <v>0.098</v>
      </c>
      <c r="D59" s="1">
        <v>1.261</v>
      </c>
      <c r="E59" s="1">
        <v>0.209</v>
      </c>
      <c r="G59" s="1">
        <v>7.219</v>
      </c>
      <c r="H59" s="1">
        <v>3.016</v>
      </c>
      <c r="I59" s="1">
        <v>1.408</v>
      </c>
      <c r="J59" s="1">
        <v>2.8</v>
      </c>
      <c r="K59" s="1">
        <v>0.287</v>
      </c>
      <c r="L59" s="1">
        <v>0.332</v>
      </c>
      <c r="M59" s="1">
        <v>2.647</v>
      </c>
    </row>
    <row r="60" spans="1:13">
      <c r="A60" s="1" t="s">
        <v>264</v>
      </c>
      <c r="B60" s="1" t="s">
        <v>309</v>
      </c>
      <c r="C60" s="1">
        <v>0.1</v>
      </c>
      <c r="D60" s="1">
        <v>1.258</v>
      </c>
      <c r="E60" s="1">
        <v>0.21</v>
      </c>
      <c r="G60" s="1">
        <v>7.204</v>
      </c>
      <c r="H60" s="1">
        <v>3.012</v>
      </c>
      <c r="I60" s="1">
        <v>1.408</v>
      </c>
      <c r="J60" s="1">
        <v>2.819</v>
      </c>
      <c r="K60" s="1">
        <v>0.298</v>
      </c>
      <c r="L60" s="1">
        <v>0.344</v>
      </c>
      <c r="M60" s="1">
        <v>2.587</v>
      </c>
    </row>
    <row r="61" spans="1:13">
      <c r="A61" s="1" t="s">
        <v>264</v>
      </c>
      <c r="B61" s="1" t="s">
        <v>319</v>
      </c>
      <c r="C61" s="1">
        <v>0.053</v>
      </c>
      <c r="D61" s="1">
        <v>0.321</v>
      </c>
      <c r="E61" s="1">
        <v>0.205</v>
      </c>
      <c r="G61" s="1">
        <v>1.92</v>
      </c>
      <c r="H61" s="1">
        <v>1.542</v>
      </c>
      <c r="I61" s="1">
        <v>1.416</v>
      </c>
      <c r="J61" s="1">
        <v>0.509</v>
      </c>
      <c r="K61" s="1">
        <v>0.083</v>
      </c>
      <c r="L61" s="1">
        <v>0.302</v>
      </c>
      <c r="M61" s="1">
        <v>3.478</v>
      </c>
    </row>
    <row r="62" spans="1:13">
      <c r="A62" s="1" t="s">
        <v>264</v>
      </c>
      <c r="B62" s="1" t="s">
        <v>319</v>
      </c>
      <c r="C62" s="1">
        <v>0.053</v>
      </c>
      <c r="D62" s="1">
        <v>0.322</v>
      </c>
      <c r="E62" s="1">
        <v>0.206</v>
      </c>
      <c r="G62" s="1">
        <v>1.935</v>
      </c>
      <c r="H62" s="1">
        <v>1.552</v>
      </c>
      <c r="I62" s="1">
        <v>1.412</v>
      </c>
      <c r="J62" s="1">
        <v>0.502</v>
      </c>
      <c r="K62" s="1">
        <v>0.084</v>
      </c>
      <c r="L62" s="1">
        <v>0.297</v>
      </c>
      <c r="M62" s="1">
        <v>3.499</v>
      </c>
    </row>
    <row r="63" spans="1:13">
      <c r="A63" s="1" t="s">
        <v>264</v>
      </c>
      <c r="B63" s="1" t="s">
        <v>329</v>
      </c>
      <c r="C63" s="1">
        <v>0.091</v>
      </c>
      <c r="D63" s="1">
        <v>1.258</v>
      </c>
      <c r="E63" s="1">
        <v>0.207</v>
      </c>
      <c r="G63" s="1">
        <v>23.189</v>
      </c>
      <c r="H63" s="1">
        <v>9.328</v>
      </c>
      <c r="I63" s="1">
        <v>0.945</v>
      </c>
      <c r="J63" s="1">
        <v>9.461</v>
      </c>
      <c r="K63" s="1">
        <v>0.46</v>
      </c>
      <c r="L63" s="1">
        <v>0.075</v>
      </c>
      <c r="M63" s="1">
        <v>0.834</v>
      </c>
    </row>
    <row r="64" spans="1:13">
      <c r="A64" s="1" t="s">
        <v>264</v>
      </c>
      <c r="B64" s="1" t="s">
        <v>329</v>
      </c>
      <c r="C64" s="1">
        <v>0.089</v>
      </c>
      <c r="D64" s="1">
        <v>1.265</v>
      </c>
      <c r="E64" s="1">
        <v>0.209</v>
      </c>
      <c r="G64" s="1">
        <v>23.329</v>
      </c>
      <c r="H64" s="1">
        <v>9.427</v>
      </c>
      <c r="I64" s="1">
        <v>0.953</v>
      </c>
      <c r="J64" s="1">
        <v>9.531</v>
      </c>
      <c r="K64" s="1">
        <v>0.466</v>
      </c>
      <c r="L64" s="1">
        <v>0.08</v>
      </c>
      <c r="M64" s="1">
        <v>0.749</v>
      </c>
    </row>
    <row r="65" spans="1:13">
      <c r="A65" s="1" t="s">
        <v>264</v>
      </c>
      <c r="B65" s="1" t="s">
        <v>343</v>
      </c>
      <c r="C65" s="1">
        <v>0.049</v>
      </c>
      <c r="D65" s="1">
        <v>0.594</v>
      </c>
      <c r="E65" s="1">
        <v>0.192</v>
      </c>
      <c r="G65" s="1">
        <v>3.731</v>
      </c>
      <c r="H65" s="1">
        <v>2.031</v>
      </c>
      <c r="I65" s="1">
        <v>1.609</v>
      </c>
      <c r="J65" s="1">
        <v>1.1</v>
      </c>
      <c r="K65" s="1">
        <v>0.123</v>
      </c>
      <c r="L65" s="1">
        <v>0.191</v>
      </c>
      <c r="M65" s="1">
        <v>1.829</v>
      </c>
    </row>
    <row r="66" spans="1:13">
      <c r="A66" s="1" t="s">
        <v>264</v>
      </c>
      <c r="B66" s="1" t="s">
        <v>343</v>
      </c>
      <c r="C66" s="1">
        <v>0.05</v>
      </c>
      <c r="D66" s="1">
        <v>0.594</v>
      </c>
      <c r="E66" s="1">
        <v>0.192</v>
      </c>
      <c r="G66" s="1">
        <v>3.726</v>
      </c>
      <c r="H66" s="1">
        <v>2.028</v>
      </c>
      <c r="I66" s="1">
        <v>1.613</v>
      </c>
      <c r="J66" s="1">
        <v>1.102</v>
      </c>
      <c r="K66" s="1">
        <v>0.118</v>
      </c>
      <c r="L66" s="1">
        <v>0.189</v>
      </c>
      <c r="M66" s="1">
        <v>1.804</v>
      </c>
    </row>
    <row r="67" spans="1:13">
      <c r="A67" s="1" t="s">
        <v>264</v>
      </c>
      <c r="B67" s="1" t="s">
        <v>353</v>
      </c>
      <c r="C67" s="1">
        <v>0.074</v>
      </c>
      <c r="D67" s="1">
        <v>0.839</v>
      </c>
      <c r="E67" s="1">
        <v>0.187</v>
      </c>
      <c r="G67" s="1">
        <v>7.012</v>
      </c>
      <c r="H67" s="1">
        <v>2.897</v>
      </c>
      <c r="I67" s="1">
        <v>0.884</v>
      </c>
      <c r="J67" s="1">
        <v>2.774</v>
      </c>
      <c r="K67" s="1">
        <v>0.259</v>
      </c>
      <c r="L67" s="1">
        <v>0.069</v>
      </c>
      <c r="M67" s="1">
        <v>0.709</v>
      </c>
    </row>
    <row r="68" spans="1:13">
      <c r="A68" s="1" t="s">
        <v>264</v>
      </c>
      <c r="B68" s="1" t="s">
        <v>353</v>
      </c>
      <c r="C68" s="1">
        <v>0.075</v>
      </c>
      <c r="D68" s="1">
        <v>0.84</v>
      </c>
      <c r="E68" s="1">
        <v>0.188</v>
      </c>
      <c r="G68" s="1">
        <v>7.01</v>
      </c>
      <c r="H68" s="1">
        <v>2.903</v>
      </c>
      <c r="I68" s="1">
        <v>0.884</v>
      </c>
      <c r="J68" s="1">
        <v>2.778</v>
      </c>
      <c r="K68" s="1">
        <v>0.26</v>
      </c>
      <c r="L68" s="1">
        <v>0.068</v>
      </c>
      <c r="M68" s="1">
        <v>0.717</v>
      </c>
    </row>
    <row r="71" ht="14.4" spans="1:13">
      <c r="A71" s="1" t="s">
        <v>12</v>
      </c>
      <c r="B71" s="1" t="s">
        <v>22</v>
      </c>
      <c r="C71" s="5">
        <f>ABS(C3-C4)/AVERAGE(C3:C4)</f>
        <v>0.0152671755725191</v>
      </c>
      <c r="D71" s="5">
        <f t="shared" ref="D71:M71" si="0">ABS(D3-D4)/AVERAGE(D3:D4)</f>
        <v>0</v>
      </c>
      <c r="E71" s="5"/>
      <c r="F71" s="5"/>
      <c r="G71" s="5">
        <f t="shared" si="0"/>
        <v>0.00502092050209206</v>
      </c>
      <c r="H71" s="5">
        <f t="shared" si="0"/>
        <v>0.00387704237053442</v>
      </c>
      <c r="I71" s="5">
        <f t="shared" si="0"/>
        <v>0.018348623853211</v>
      </c>
      <c r="J71" s="5">
        <f t="shared" si="0"/>
        <v>0.00993788819875777</v>
      </c>
      <c r="K71" s="5">
        <f t="shared" si="0"/>
        <v>0.0370370370370371</v>
      </c>
      <c r="L71" s="5">
        <f t="shared" si="0"/>
        <v>0.076595744680851</v>
      </c>
      <c r="M71" s="5">
        <f t="shared" si="0"/>
        <v>0.043778801843318</v>
      </c>
    </row>
    <row r="72" ht="14.4" spans="1:13">
      <c r="A72" s="1" t="s">
        <v>12</v>
      </c>
      <c r="B72" s="1" t="s">
        <v>32</v>
      </c>
      <c r="C72" s="5">
        <f>ABS(C5-C6)/AVERAGE(C5:C6)</f>
        <v>0</v>
      </c>
      <c r="D72" s="5">
        <f t="shared" ref="D72:M72" si="1">ABS(D5-D6)/AVERAGE(D5:D6)</f>
        <v>0</v>
      </c>
      <c r="E72" s="5"/>
      <c r="F72" s="5"/>
      <c r="G72" s="5">
        <f t="shared" si="1"/>
        <v>0.00299850074962519</v>
      </c>
      <c r="H72" s="5">
        <f t="shared" si="1"/>
        <v>0.0150509074811863</v>
      </c>
      <c r="I72" s="5">
        <f t="shared" si="1"/>
        <v>0.00246609124537608</v>
      </c>
      <c r="J72" s="5">
        <f t="shared" si="1"/>
        <v>0.011764705882353</v>
      </c>
      <c r="K72" s="5">
        <f t="shared" si="1"/>
        <v>0.857142857142857</v>
      </c>
      <c r="L72" s="5">
        <f t="shared" si="1"/>
        <v>0.0483870967741936</v>
      </c>
      <c r="M72" s="5">
        <f t="shared" si="1"/>
        <v>0.0137348124669836</v>
      </c>
    </row>
    <row r="73" ht="14.4" spans="1:13">
      <c r="A73" s="1" t="s">
        <v>12</v>
      </c>
      <c r="B73" s="1" t="s">
        <v>42</v>
      </c>
      <c r="C73" s="5">
        <f>ABS(C7-C8)/AVERAGE(C7:C8)</f>
        <v>0</v>
      </c>
      <c r="D73" s="5">
        <f t="shared" ref="D73:M73" si="2">ABS(D7-D8)/AVERAGE(D7:D8)</f>
        <v>0</v>
      </c>
      <c r="E73" s="5"/>
      <c r="F73" s="5"/>
      <c r="G73" s="5">
        <f t="shared" si="2"/>
        <v>0.00331016219794763</v>
      </c>
      <c r="H73" s="5">
        <f t="shared" si="2"/>
        <v>0.00395591975134213</v>
      </c>
      <c r="I73" s="5">
        <f t="shared" si="2"/>
        <v>0.00773694390715668</v>
      </c>
      <c r="J73" s="5">
        <f t="shared" si="2"/>
        <v>0.0404040404040403</v>
      </c>
      <c r="K73" s="5">
        <f t="shared" si="2"/>
        <v>0.423188405797101</v>
      </c>
      <c r="L73" s="5">
        <f t="shared" si="2"/>
        <v>0.0869565217391305</v>
      </c>
      <c r="M73" s="5">
        <f t="shared" si="2"/>
        <v>0.051077943615257</v>
      </c>
    </row>
    <row r="74" ht="14.4" spans="1:13">
      <c r="A74" s="1" t="s">
        <v>12</v>
      </c>
      <c r="B74" s="1" t="s">
        <v>52</v>
      </c>
      <c r="C74" s="5">
        <f>ABS(C9-C10)/AVERAGE(C9:C10)</f>
        <v>0</v>
      </c>
      <c r="D74" s="5">
        <f t="shared" ref="D74:M74" si="3">ABS(D9-D10)/AVERAGE(D9:D10)</f>
        <v>0.00324149108589952</v>
      </c>
      <c r="E74" s="5">
        <f t="shared" si="3"/>
        <v>0.0130718954248366</v>
      </c>
      <c r="F74" s="5"/>
      <c r="G74" s="5">
        <f t="shared" si="3"/>
        <v>0.000663790242283365</v>
      </c>
      <c r="H74" s="5">
        <f t="shared" si="3"/>
        <v>0.00974025974025975</v>
      </c>
      <c r="I74" s="5">
        <f t="shared" si="3"/>
        <v>0.000691323885240312</v>
      </c>
      <c r="J74" s="5">
        <f t="shared" si="3"/>
        <v>0.00583090379008731</v>
      </c>
      <c r="K74" s="5">
        <f t="shared" si="3"/>
        <v>0.608695652173913</v>
      </c>
      <c r="L74" s="5">
        <f t="shared" si="3"/>
        <v>0.0169491525423728</v>
      </c>
      <c r="M74" s="5">
        <f t="shared" si="3"/>
        <v>0.00254962666181028</v>
      </c>
    </row>
    <row r="75" ht="14.4" spans="1:13">
      <c r="A75" s="1" t="s">
        <v>12</v>
      </c>
      <c r="B75" s="1" t="s">
        <v>62</v>
      </c>
      <c r="C75" s="5">
        <f>ABS(C11-C12)/AVERAGE(C11:C12)</f>
        <v>0.0125786163522013</v>
      </c>
      <c r="D75" s="5">
        <f t="shared" ref="D75:M75" si="4">ABS(D11-D12)/AVERAGE(D11:D12)</f>
        <v>0.0012779552715655</v>
      </c>
      <c r="E75" s="5">
        <f t="shared" si="4"/>
        <v>0</v>
      </c>
      <c r="F75" s="5"/>
      <c r="G75" s="5">
        <f t="shared" si="4"/>
        <v>0.00165837479270309</v>
      </c>
      <c r="H75" s="5">
        <f t="shared" si="4"/>
        <v>0.00351493848857645</v>
      </c>
      <c r="I75" s="5">
        <f t="shared" si="4"/>
        <v>0.00136147038801906</v>
      </c>
      <c r="J75" s="5">
        <f t="shared" si="4"/>
        <v>0.00721442885771535</v>
      </c>
      <c r="K75" s="5">
        <f t="shared" si="4"/>
        <v>0.0175953079178884</v>
      </c>
      <c r="L75" s="5">
        <f t="shared" si="4"/>
        <v>0.0257510729613733</v>
      </c>
      <c r="M75" s="5">
        <f t="shared" si="4"/>
        <v>0.00628084342754609</v>
      </c>
    </row>
    <row r="76" ht="14.4" spans="1:13">
      <c r="A76" s="1" t="s">
        <v>12</v>
      </c>
      <c r="B76" s="1" t="s">
        <v>72</v>
      </c>
      <c r="C76" s="5">
        <f>ABS(C13-C14)/AVERAGE(C13:C14)</f>
        <v>0.00921658986175116</v>
      </c>
      <c r="D76" s="5">
        <f t="shared" ref="D76:M76" si="5">ABS(D13-D14)/AVERAGE(D13:D14)</f>
        <v>0</v>
      </c>
      <c r="E76" s="5">
        <f t="shared" si="5"/>
        <v>0.00793650793650794</v>
      </c>
      <c r="F76" s="5"/>
      <c r="G76" s="5">
        <f t="shared" si="5"/>
        <v>0.00385356454720617</v>
      </c>
      <c r="H76" s="5">
        <f t="shared" si="5"/>
        <v>0.00236686390532545</v>
      </c>
      <c r="I76" s="5">
        <f t="shared" si="5"/>
        <v>0.0139643134212568</v>
      </c>
      <c r="J76" s="5">
        <f t="shared" si="5"/>
        <v>0.0790513833992096</v>
      </c>
      <c r="K76" s="5">
        <f t="shared" si="5"/>
        <v>0.0359281437125749</v>
      </c>
      <c r="L76" s="5">
        <f t="shared" si="5"/>
        <v>0.0653594771241831</v>
      </c>
      <c r="M76" s="5">
        <f t="shared" si="5"/>
        <v>0.0176159718144451</v>
      </c>
    </row>
    <row r="77" ht="14.4" spans="1:13">
      <c r="A77" s="1" t="s">
        <v>12</v>
      </c>
      <c r="B77" s="1" t="s">
        <v>82</v>
      </c>
      <c r="C77" s="5">
        <f>ABS(C15-C16)/AVERAGE(C15:C16)</f>
        <v>0.0119760479041916</v>
      </c>
      <c r="D77" s="5">
        <f t="shared" ref="D77:M77" si="6">ABS(D15-D16)/AVERAGE(D15:D16)</f>
        <v>0.00191387559808613</v>
      </c>
      <c r="E77" s="5">
        <f t="shared" si="6"/>
        <v>0.00385356454720617</v>
      </c>
      <c r="F77" s="5"/>
      <c r="G77" s="5">
        <f t="shared" si="6"/>
        <v>0.00335650923040044</v>
      </c>
      <c r="H77" s="5">
        <f t="shared" si="6"/>
        <v>0.000588408355398582</v>
      </c>
      <c r="I77" s="5">
        <f t="shared" si="6"/>
        <v>0.00646412411118294</v>
      </c>
      <c r="J77" s="5">
        <f t="shared" si="6"/>
        <v>0.0423348300192431</v>
      </c>
      <c r="K77" s="5">
        <f t="shared" si="6"/>
        <v>0.0535714285714286</v>
      </c>
      <c r="L77" s="5">
        <f t="shared" si="6"/>
        <v>0.0178571428571429</v>
      </c>
      <c r="M77" s="5">
        <f t="shared" si="6"/>
        <v>0.16980172852059</v>
      </c>
    </row>
    <row r="78" ht="14.4" spans="1:13">
      <c r="A78" s="1" t="s">
        <v>12</v>
      </c>
      <c r="B78" s="1" t="s">
        <v>94</v>
      </c>
      <c r="C78" s="5">
        <f>ABS(C17-C18)/AVERAGE(C17:C18)</f>
        <v>0.0136054421768708</v>
      </c>
      <c r="D78" s="5">
        <f t="shared" ref="D78:M78" si="7">ABS(D17-D18)/AVERAGE(D17:D18)</f>
        <v>0.00196656833824976</v>
      </c>
      <c r="E78" s="5">
        <f t="shared" si="7"/>
        <v>0</v>
      </c>
      <c r="F78" s="5"/>
      <c r="G78" s="5">
        <f t="shared" si="7"/>
        <v>0.0014760147601476</v>
      </c>
      <c r="H78" s="5">
        <f t="shared" si="7"/>
        <v>0.00151057401812689</v>
      </c>
      <c r="I78" s="5">
        <f t="shared" si="7"/>
        <v>0.00266666666666667</v>
      </c>
      <c r="J78" s="5">
        <f t="shared" si="7"/>
        <v>0.0112044817927171</v>
      </c>
      <c r="K78" s="5">
        <f t="shared" si="7"/>
        <v>0.0116959064327484</v>
      </c>
      <c r="L78" s="5">
        <f t="shared" si="7"/>
        <v>0.0759493670886077</v>
      </c>
      <c r="M78" s="5">
        <f t="shared" si="7"/>
        <v>0.0452251915529807</v>
      </c>
    </row>
    <row r="79" ht="14.4" spans="1:13">
      <c r="A79" s="1" t="s">
        <v>12</v>
      </c>
      <c r="B79" s="1" t="s">
        <v>106</v>
      </c>
      <c r="C79" s="5">
        <f>ABS(C19-C20)/AVERAGE(C19:C20)</f>
        <v>0</v>
      </c>
      <c r="D79" s="5">
        <f t="shared" ref="D79:M79" si="8">ABS(D19-D20)/AVERAGE(D19:D20)</f>
        <v>0</v>
      </c>
      <c r="E79" s="5">
        <f t="shared" si="8"/>
        <v>0</v>
      </c>
      <c r="F79" s="5"/>
      <c r="G79" s="5">
        <f t="shared" si="8"/>
        <v>0.000662910175671124</v>
      </c>
      <c r="H79" s="5">
        <f t="shared" si="8"/>
        <v>0.000985707244948142</v>
      </c>
      <c r="I79" s="5">
        <f t="shared" si="8"/>
        <v>0.00185356811862843</v>
      </c>
      <c r="J79" s="5">
        <f t="shared" si="8"/>
        <v>0.00739371534195934</v>
      </c>
      <c r="K79" s="5">
        <f t="shared" si="8"/>
        <v>0.0342857142857143</v>
      </c>
      <c r="L79" s="5">
        <f t="shared" si="8"/>
        <v>0.00340715502555367</v>
      </c>
      <c r="M79" s="5">
        <f t="shared" si="8"/>
        <v>0.0116640746500779</v>
      </c>
    </row>
    <row r="80" ht="14.4" spans="1:13">
      <c r="A80" s="1" t="s">
        <v>107</v>
      </c>
      <c r="B80" s="1" t="s">
        <v>117</v>
      </c>
      <c r="C80" s="5">
        <f>ABS(C21-C22)/AVERAGE(C21:C22)</f>
        <v>0</v>
      </c>
      <c r="D80" s="5">
        <f t="shared" ref="D80:M80" si="9">ABS(D21-D22)/AVERAGE(D21:D22)</f>
        <v>0</v>
      </c>
      <c r="E80" s="5">
        <f t="shared" si="9"/>
        <v>0.00668896321070235</v>
      </c>
      <c r="F80" s="5"/>
      <c r="G80" s="5">
        <f t="shared" si="9"/>
        <v>0.00192196809532958</v>
      </c>
      <c r="H80" s="5">
        <f t="shared" si="9"/>
        <v>0.00445103857566766</v>
      </c>
      <c r="I80" s="5">
        <f t="shared" si="9"/>
        <v>0.0398671096345515</v>
      </c>
      <c r="J80" s="5">
        <f t="shared" si="9"/>
        <v>0.00948925481440141</v>
      </c>
      <c r="K80" s="5">
        <f t="shared" si="9"/>
        <v>0.144</v>
      </c>
      <c r="L80" s="5">
        <f t="shared" si="9"/>
        <v>0.0396039603960395</v>
      </c>
      <c r="M80" s="5">
        <f t="shared" si="9"/>
        <v>0.143759398496241</v>
      </c>
    </row>
    <row r="81" ht="14.4" spans="1:13">
      <c r="A81" s="1" t="s">
        <v>107</v>
      </c>
      <c r="B81" s="1" t="s">
        <v>127</v>
      </c>
      <c r="C81" s="5">
        <f>ABS(C23-C24)/AVERAGE(C23:C24)</f>
        <v>0</v>
      </c>
      <c r="D81" s="5">
        <f t="shared" ref="D81:M81" si="10">ABS(D23-D24)/AVERAGE(D23:D24)</f>
        <v>0.00750469043151971</v>
      </c>
      <c r="E81" s="5">
        <f t="shared" si="10"/>
        <v>0</v>
      </c>
      <c r="F81" s="5"/>
      <c r="G81" s="5">
        <f t="shared" si="10"/>
        <v>0.00157462602631868</v>
      </c>
      <c r="H81" s="5">
        <f t="shared" si="10"/>
        <v>0.000544217687074891</v>
      </c>
      <c r="I81" s="5">
        <f t="shared" si="10"/>
        <v>0.0120724346076459</v>
      </c>
      <c r="J81" s="5">
        <f t="shared" si="10"/>
        <v>0.00865406513322711</v>
      </c>
      <c r="K81" s="5">
        <f t="shared" si="10"/>
        <v>0.0611353711790392</v>
      </c>
      <c r="L81" s="5">
        <f t="shared" si="10"/>
        <v>0.0851063829787235</v>
      </c>
      <c r="M81" s="5">
        <f t="shared" si="10"/>
        <v>0.222873900293255</v>
      </c>
    </row>
    <row r="82" ht="14.4" spans="1:13">
      <c r="A82" s="1" t="s">
        <v>107</v>
      </c>
      <c r="B82" s="1" t="s">
        <v>137</v>
      </c>
      <c r="C82" s="5">
        <f>ABS(C25-C26)/AVERAGE(C25:C26)</f>
        <v>0</v>
      </c>
      <c r="D82" s="5">
        <f t="shared" ref="D82:M82" si="11">ABS(D25-D26)/AVERAGE(D25:D26)</f>
        <v>0</v>
      </c>
      <c r="E82" s="5">
        <f t="shared" si="11"/>
        <v>0.0123203285420945</v>
      </c>
      <c r="F82" s="5"/>
      <c r="G82" s="5">
        <f t="shared" si="11"/>
        <v>0.00394866732477789</v>
      </c>
      <c r="H82" s="5">
        <f t="shared" si="11"/>
        <v>0.0029325513196481</v>
      </c>
      <c r="I82" s="5">
        <f t="shared" si="11"/>
        <v>0.0121703853955375</v>
      </c>
      <c r="J82" s="5">
        <f t="shared" si="11"/>
        <v>0.00355239786856109</v>
      </c>
      <c r="K82" s="5">
        <f t="shared" si="11"/>
        <v>0.103896103896104</v>
      </c>
      <c r="L82" s="5">
        <f t="shared" si="11"/>
        <v>0.0217391304347826</v>
      </c>
      <c r="M82" s="5">
        <f t="shared" si="11"/>
        <v>0.0323851203501093</v>
      </c>
    </row>
    <row r="83" ht="14.4" spans="1:13">
      <c r="A83" s="1" t="s">
        <v>107</v>
      </c>
      <c r="B83" s="1" t="s">
        <v>147</v>
      </c>
      <c r="C83" s="5">
        <f>ABS(C27-C28)/AVERAGE(C27:C28)</f>
        <v>0</v>
      </c>
      <c r="D83" s="5">
        <f t="shared" ref="D83:M83" si="12">ABS(D27-D28)/AVERAGE(D27:D28)</f>
        <v>0.00182315405651778</v>
      </c>
      <c r="E83" s="5">
        <f t="shared" si="12"/>
        <v>0.0113636363636364</v>
      </c>
      <c r="F83" s="5"/>
      <c r="G83" s="5">
        <f t="shared" si="12"/>
        <v>0.00243659319968972</v>
      </c>
      <c r="H83" s="5">
        <f t="shared" si="12"/>
        <v>0.00441501103752753</v>
      </c>
      <c r="I83" s="5">
        <f t="shared" si="12"/>
        <v>0.00983284169124878</v>
      </c>
      <c r="J83" s="5">
        <f t="shared" si="12"/>
        <v>0.00923160467010596</v>
      </c>
      <c r="K83" s="5">
        <f t="shared" si="12"/>
        <v>0.0396600566572238</v>
      </c>
      <c r="L83" s="5">
        <f t="shared" si="12"/>
        <v>0.032</v>
      </c>
      <c r="M83" s="5">
        <f t="shared" si="12"/>
        <v>0.0420143884892086</v>
      </c>
    </row>
    <row r="84" ht="14.4" spans="1:13">
      <c r="A84" s="1" t="s">
        <v>107</v>
      </c>
      <c r="B84" s="1" t="s">
        <v>156</v>
      </c>
      <c r="C84" s="5">
        <f>ABS(C29-C30)/AVERAGE(C29:C30)</f>
        <v>0.0145985401459854</v>
      </c>
      <c r="D84" s="5">
        <f t="shared" ref="D84:M84" si="13">ABS(D29-D30)/AVERAGE(D29:D30)</f>
        <v>0.00113058224985868</v>
      </c>
      <c r="E84" s="5">
        <f t="shared" si="13"/>
        <v>0</v>
      </c>
      <c r="F84" s="5"/>
      <c r="G84" s="5">
        <f t="shared" si="13"/>
        <v>0.00229973169796866</v>
      </c>
      <c r="H84" s="5">
        <f t="shared" si="13"/>
        <v>0.00667705319385717</v>
      </c>
      <c r="I84" s="5">
        <f t="shared" si="13"/>
        <v>0.00554016620498615</v>
      </c>
      <c r="J84" s="5">
        <f t="shared" si="13"/>
        <v>0.000820681165367347</v>
      </c>
      <c r="K84" s="5">
        <f t="shared" si="13"/>
        <v>0.0141176470588235</v>
      </c>
      <c r="L84" s="5">
        <f t="shared" si="13"/>
        <v>0.00682593856655291</v>
      </c>
      <c r="M84" s="5">
        <f t="shared" si="13"/>
        <v>0.0305569245933958</v>
      </c>
    </row>
    <row r="85" ht="14.4" spans="1:13">
      <c r="A85" s="1" t="s">
        <v>107</v>
      </c>
      <c r="B85" s="1" t="s">
        <v>166</v>
      </c>
      <c r="C85" s="5">
        <f>ABS(C31-C32)/AVERAGE(C31:C32)</f>
        <v>0.0072202166064982</v>
      </c>
      <c r="D85" s="5">
        <f t="shared" ref="D85:M85" si="14">ABS(D31-D32)/AVERAGE(D31:D32)</f>
        <v>0.00224971878515177</v>
      </c>
      <c r="E85" s="5">
        <f t="shared" si="14"/>
        <v>0.0206185567010309</v>
      </c>
      <c r="F85" s="5"/>
      <c r="G85" s="5">
        <f t="shared" si="14"/>
        <v>0.00121387553107054</v>
      </c>
      <c r="H85" s="5">
        <f t="shared" si="14"/>
        <v>0.00052397170552796</v>
      </c>
      <c r="I85" s="5">
        <f t="shared" si="14"/>
        <v>0.00849858356940511</v>
      </c>
      <c r="J85" s="5">
        <f t="shared" si="14"/>
        <v>0.00164771791069365</v>
      </c>
      <c r="K85" s="5">
        <f t="shared" si="14"/>
        <v>0.0458015267175572</v>
      </c>
      <c r="L85" s="5">
        <f t="shared" si="14"/>
        <v>0.086021505376344</v>
      </c>
      <c r="M85" s="5">
        <f t="shared" si="14"/>
        <v>0.202910778316811</v>
      </c>
    </row>
    <row r="86" ht="14.4" spans="1:13">
      <c r="A86" s="1" t="s">
        <v>107</v>
      </c>
      <c r="B86" s="1" t="s">
        <v>176</v>
      </c>
      <c r="C86" s="5">
        <f>ABS(C33-C34)/AVERAGE(C33:C34)</f>
        <v>0.0833333333333332</v>
      </c>
      <c r="D86" s="5">
        <f t="shared" ref="D86:M86" si="15">ABS(D33-D34)/AVERAGE(D33:D34)</f>
        <v>0.00159872102318146</v>
      </c>
      <c r="E86" s="5">
        <f t="shared" si="15"/>
        <v>0</v>
      </c>
      <c r="F86" s="5"/>
      <c r="G86" s="5">
        <f t="shared" si="15"/>
        <v>0.00199170124481321</v>
      </c>
      <c r="H86" s="5">
        <f t="shared" si="15"/>
        <v>0.0047629357003681</v>
      </c>
      <c r="I86" s="5">
        <f t="shared" si="15"/>
        <v>0.00298953662182362</v>
      </c>
      <c r="J86" s="5">
        <f t="shared" si="15"/>
        <v>0.00447594181275644</v>
      </c>
      <c r="K86" s="5">
        <f t="shared" si="15"/>
        <v>0.0172910662824208</v>
      </c>
      <c r="L86" s="5">
        <f t="shared" si="15"/>
        <v>0.021505376344086</v>
      </c>
      <c r="M86" s="5">
        <f t="shared" si="15"/>
        <v>0.0702576112412178</v>
      </c>
    </row>
    <row r="87" ht="14.4" spans="1:13">
      <c r="A87" s="1" t="s">
        <v>107</v>
      </c>
      <c r="B87" s="1" t="s">
        <v>187</v>
      </c>
      <c r="C87" s="5">
        <f>ABS(C35-C36)/AVERAGE(C35:C36)</f>
        <v>0.0217391304347826</v>
      </c>
      <c r="D87" s="5">
        <f t="shared" ref="D87:M87" si="16">ABS(D35-D36)/AVERAGE(D35:D36)</f>
        <v>0.00220994475138114</v>
      </c>
      <c r="E87" s="5"/>
      <c r="F87" s="5"/>
      <c r="G87" s="5">
        <f t="shared" si="16"/>
        <v>0.00170251404574074</v>
      </c>
      <c r="H87" s="5">
        <f t="shared" si="16"/>
        <v>0.00221606648199446</v>
      </c>
      <c r="I87" s="5">
        <f t="shared" si="16"/>
        <v>0.0130151843817786</v>
      </c>
      <c r="J87" s="5">
        <f t="shared" si="16"/>
        <v>0.00265873267076026</v>
      </c>
      <c r="K87" s="5">
        <f t="shared" si="16"/>
        <v>0.111888111888112</v>
      </c>
      <c r="L87" s="5">
        <f t="shared" si="16"/>
        <v>0.185185185185185</v>
      </c>
      <c r="M87" s="5">
        <f t="shared" si="16"/>
        <v>0.221270521056388</v>
      </c>
    </row>
    <row r="88" ht="14.4" spans="1:13">
      <c r="A88" s="1" t="s">
        <v>107</v>
      </c>
      <c r="B88" s="1" t="s">
        <v>191</v>
      </c>
      <c r="C88" s="5">
        <f>ABS(C37-C38)/AVERAGE(C37:C38)</f>
        <v>0.0114285714285714</v>
      </c>
      <c r="D88" s="5">
        <f t="shared" ref="D88:M88" si="17">ABS(D37-D38)/AVERAGE(D37:D38)</f>
        <v>0</v>
      </c>
      <c r="E88" s="5">
        <f t="shared" si="17"/>
        <v>0.00634920634920635</v>
      </c>
      <c r="F88" s="5"/>
      <c r="G88" s="5">
        <f t="shared" si="17"/>
        <v>0.00292604653357863</v>
      </c>
      <c r="H88" s="5">
        <f t="shared" si="17"/>
        <v>0.00289226319595094</v>
      </c>
      <c r="I88" s="5">
        <f t="shared" si="17"/>
        <v>0.00952380952380953</v>
      </c>
      <c r="J88" s="5">
        <f t="shared" si="17"/>
        <v>0.00208598910650141</v>
      </c>
      <c r="K88" s="5">
        <f t="shared" si="17"/>
        <v>0.0266666666666667</v>
      </c>
      <c r="L88" s="5">
        <f t="shared" si="17"/>
        <v>0.103286384976526</v>
      </c>
      <c r="M88" s="5">
        <f t="shared" si="17"/>
        <v>0.0114671163575043</v>
      </c>
    </row>
    <row r="89" ht="14.4" spans="1:13">
      <c r="A89" s="1" t="s">
        <v>107</v>
      </c>
      <c r="B89" s="1" t="s">
        <v>201</v>
      </c>
      <c r="C89" s="5">
        <f>ABS(C39-C40)/AVERAGE(C39:C40)</f>
        <v>0.056497175141243</v>
      </c>
      <c r="D89" s="5">
        <f t="shared" ref="D89:M89" si="18">ABS(D39-D40)/AVERAGE(D39:D40)</f>
        <v>0</v>
      </c>
      <c r="E89" s="5"/>
      <c r="F89" s="5"/>
      <c r="G89" s="5">
        <f t="shared" si="18"/>
        <v>0.00125167635225743</v>
      </c>
      <c r="H89" s="5">
        <f t="shared" si="18"/>
        <v>0.0153452685421995</v>
      </c>
      <c r="I89" s="5">
        <f t="shared" si="18"/>
        <v>0.0480404551201012</v>
      </c>
      <c r="J89" s="5">
        <f t="shared" si="18"/>
        <v>0.00699606471359861</v>
      </c>
      <c r="K89" s="5">
        <f t="shared" si="18"/>
        <v>0.00317965023847377</v>
      </c>
      <c r="L89" s="5">
        <f t="shared" si="18"/>
        <v>0.0289855072463768</v>
      </c>
      <c r="M89" s="5">
        <f t="shared" si="18"/>
        <v>0.123583180987203</v>
      </c>
    </row>
    <row r="90" ht="14.4" spans="1:13">
      <c r="A90" s="1" t="s">
        <v>107</v>
      </c>
      <c r="B90" s="1" t="s">
        <v>211</v>
      </c>
      <c r="C90" s="5">
        <f>ABS(C41-C42)/AVERAGE(C41:C42)</f>
        <v>0.016</v>
      </c>
      <c r="D90" s="5">
        <f t="shared" ref="D90:M90" si="19">ABS(D41-D42)/AVERAGE(D41:D42)</f>
        <v>0</v>
      </c>
      <c r="E90" s="5">
        <f t="shared" si="19"/>
        <v>0.00793650793650794</v>
      </c>
      <c r="F90" s="5"/>
      <c r="G90" s="5">
        <f t="shared" si="19"/>
        <v>0.00520381613183001</v>
      </c>
      <c r="H90" s="5">
        <f t="shared" si="19"/>
        <v>0</v>
      </c>
      <c r="I90" s="5">
        <f t="shared" si="19"/>
        <v>0.0253164556962026</v>
      </c>
      <c r="J90" s="5">
        <f t="shared" si="19"/>
        <v>0</v>
      </c>
      <c r="K90" s="5">
        <f t="shared" si="19"/>
        <v>0.0905923344947734</v>
      </c>
      <c r="L90" s="5">
        <f t="shared" si="19"/>
        <v>0.0305343511450382</v>
      </c>
      <c r="M90" s="5">
        <f t="shared" si="19"/>
        <v>0.056799563080284</v>
      </c>
    </row>
    <row r="91" ht="14.4" spans="1:13">
      <c r="A91" s="1" t="s">
        <v>107</v>
      </c>
      <c r="B91" s="1" t="s">
        <v>221</v>
      </c>
      <c r="C91" s="5">
        <f>ABS(C43-C44)/AVERAGE(C43:C44)</f>
        <v>0</v>
      </c>
      <c r="D91" s="5">
        <f t="shared" ref="D91:M91" si="20">ABS(D43-D44)/AVERAGE(D43:D44)</f>
        <v>0.00181653042688465</v>
      </c>
      <c r="E91" s="5">
        <f t="shared" si="20"/>
        <v>0.00664451827242526</v>
      </c>
      <c r="F91" s="5"/>
      <c r="G91" s="5">
        <f t="shared" si="20"/>
        <v>0.00164940896178875</v>
      </c>
      <c r="H91" s="5">
        <f t="shared" si="20"/>
        <v>0.00604229607250746</v>
      </c>
      <c r="I91" s="5">
        <f t="shared" si="20"/>
        <v>0.0164744645799012</v>
      </c>
      <c r="J91" s="5">
        <f t="shared" si="20"/>
        <v>0.00103788271925273</v>
      </c>
      <c r="K91" s="5">
        <f t="shared" si="20"/>
        <v>0.0945179584120984</v>
      </c>
      <c r="L91" s="5">
        <f t="shared" si="20"/>
        <v>0.0705882352941175</v>
      </c>
      <c r="M91" s="5">
        <f t="shared" si="20"/>
        <v>0.0719619823489478</v>
      </c>
    </row>
    <row r="92" ht="14.4" spans="1:13">
      <c r="A92" s="1" t="s">
        <v>107</v>
      </c>
      <c r="B92" s="1" t="s">
        <v>231</v>
      </c>
      <c r="C92" s="5">
        <f>ABS(C45-C46)/AVERAGE(C45:C46)</f>
        <v>0</v>
      </c>
      <c r="D92" s="5">
        <f t="shared" ref="D92:M92" si="21">ABS(D45-D46)/AVERAGE(D45:D46)</f>
        <v>0.0027972027972028</v>
      </c>
      <c r="E92" s="5">
        <f t="shared" si="21"/>
        <v>0.0248138957816376</v>
      </c>
      <c r="F92" s="5"/>
      <c r="G92" s="5">
        <f t="shared" si="21"/>
        <v>0.00450247636199914</v>
      </c>
      <c r="H92" s="5">
        <f t="shared" si="21"/>
        <v>0.00798084596967279</v>
      </c>
      <c r="I92" s="5">
        <f t="shared" si="21"/>
        <v>0.00784313725490197</v>
      </c>
      <c r="J92" s="5">
        <f t="shared" si="21"/>
        <v>0.00711743772241994</v>
      </c>
      <c r="K92" s="5">
        <f t="shared" si="21"/>
        <v>0</v>
      </c>
      <c r="L92" s="5">
        <f t="shared" si="21"/>
        <v>0.0145985401459854</v>
      </c>
      <c r="M92" s="5">
        <f t="shared" si="21"/>
        <v>0.0918298446995273</v>
      </c>
    </row>
    <row r="93" ht="14.4" spans="1:13">
      <c r="A93" s="1" t="s">
        <v>107</v>
      </c>
      <c r="B93" s="1" t="s">
        <v>241</v>
      </c>
      <c r="C93" s="5">
        <f>ABS(C47-C48)/AVERAGE(C47:C48)</f>
        <v>0</v>
      </c>
      <c r="D93" s="5">
        <f t="shared" ref="D93:M93" si="22">ABS(D47-D48)/AVERAGE(D47:D48)</f>
        <v>0.00246002460024587</v>
      </c>
      <c r="E93" s="5">
        <f t="shared" si="22"/>
        <v>0.0181268882175227</v>
      </c>
      <c r="F93" s="5"/>
      <c r="G93" s="5">
        <f t="shared" si="22"/>
        <v>0.0058930474578396</v>
      </c>
      <c r="H93" s="5">
        <f t="shared" si="22"/>
        <v>0.00918713800679055</v>
      </c>
      <c r="I93" s="5">
        <f t="shared" si="22"/>
        <v>0.0101317122593718</v>
      </c>
      <c r="J93" s="5">
        <f t="shared" si="22"/>
        <v>0.0130208333333333</v>
      </c>
      <c r="K93" s="5">
        <f t="shared" si="22"/>
        <v>0.0371747211895911</v>
      </c>
      <c r="L93" s="5">
        <f t="shared" si="22"/>
        <v>0.0582524271844659</v>
      </c>
      <c r="M93" s="5">
        <f t="shared" si="22"/>
        <v>0.0117233294255568</v>
      </c>
    </row>
    <row r="94" ht="14.4" spans="1:13">
      <c r="A94" s="1" t="s">
        <v>107</v>
      </c>
      <c r="B94" s="1" t="s">
        <v>251</v>
      </c>
      <c r="C94" s="5">
        <f>ABS(C49-C50)/AVERAGE(C49:C50)</f>
        <v>0</v>
      </c>
      <c r="D94" s="5">
        <f t="shared" ref="D94:M94" si="23">ABS(D49-D50)/AVERAGE(D49:D50)</f>
        <v>0.0111317254174397</v>
      </c>
      <c r="E94" s="5">
        <f t="shared" si="23"/>
        <v>0.0271002710027101</v>
      </c>
      <c r="F94" s="5"/>
      <c r="G94" s="5">
        <f t="shared" si="23"/>
        <v>0.00569800569800565</v>
      </c>
      <c r="H94" s="5">
        <f t="shared" si="23"/>
        <v>0.00752587017873942</v>
      </c>
      <c r="I94" s="5">
        <f t="shared" si="23"/>
        <v>0.0241448692152918</v>
      </c>
      <c r="J94" s="5">
        <f t="shared" si="23"/>
        <v>0.00643086816720258</v>
      </c>
      <c r="K94" s="5">
        <f t="shared" si="23"/>
        <v>0.0111731843575419</v>
      </c>
      <c r="L94" s="5">
        <f t="shared" si="23"/>
        <v>0.101449275362319</v>
      </c>
      <c r="M94" s="5">
        <f t="shared" si="23"/>
        <v>0.0852420991591766</v>
      </c>
    </row>
    <row r="95" ht="14.4" spans="1:13">
      <c r="A95" s="1" t="s">
        <v>107</v>
      </c>
      <c r="B95" s="1" t="s">
        <v>263</v>
      </c>
      <c r="C95" s="5">
        <f>ABS(C51-C52)/AVERAGE(C51:C52)</f>
        <v>0</v>
      </c>
      <c r="D95" s="5">
        <f t="shared" ref="D95:M95" si="24">ABS(D51-D52)/AVERAGE(D51:D52)</f>
        <v>0</v>
      </c>
      <c r="E95" s="5">
        <f t="shared" si="24"/>
        <v>0</v>
      </c>
      <c r="F95" s="5"/>
      <c r="G95" s="5"/>
      <c r="H95" s="5">
        <f t="shared" si="24"/>
        <v>0.0131868131868132</v>
      </c>
      <c r="I95" s="5">
        <f t="shared" si="24"/>
        <v>0.0074766355140187</v>
      </c>
      <c r="J95" s="5"/>
      <c r="K95" s="5">
        <f t="shared" si="24"/>
        <v>0.103092783505155</v>
      </c>
      <c r="L95" s="5">
        <f t="shared" si="24"/>
        <v>0.0652818991097922</v>
      </c>
      <c r="M95" s="5">
        <f t="shared" si="24"/>
        <v>0.0388098318240621</v>
      </c>
    </row>
    <row r="96" spans="1:13">
      <c r="A96" s="1" t="s">
        <v>264</v>
      </c>
      <c r="B96" s="1" t="s">
        <v>274</v>
      </c>
      <c r="C96" s="5">
        <f>ABS(C53-C54)/AVERAGE(C53:C54)</f>
        <v>0.017094017094017</v>
      </c>
      <c r="D96" s="5">
        <f t="shared" ref="D96:M96" si="25">ABS(D53-D54)/AVERAGE(D53:D54)</f>
        <v>0.00272108843537415</v>
      </c>
      <c r="E96" s="5">
        <f t="shared" si="25"/>
        <v>0.00257400257400258</v>
      </c>
      <c r="F96" s="5"/>
      <c r="G96" s="5">
        <f t="shared" si="25"/>
        <v>0.00366300366300367</v>
      </c>
      <c r="H96" s="5">
        <f t="shared" si="25"/>
        <v>0</v>
      </c>
      <c r="I96" s="5">
        <f t="shared" si="25"/>
        <v>0</v>
      </c>
      <c r="J96" s="5">
        <f t="shared" si="25"/>
        <v>0.0165107319757843</v>
      </c>
      <c r="K96" s="5">
        <f t="shared" si="25"/>
        <v>0.015748031496063</v>
      </c>
      <c r="L96" s="5">
        <f t="shared" si="25"/>
        <v>0.0512820512820512</v>
      </c>
      <c r="M96" s="5">
        <f t="shared" si="25"/>
        <v>0.0663688576898533</v>
      </c>
    </row>
    <row r="97" spans="1:13">
      <c r="A97" s="1" t="s">
        <v>264</v>
      </c>
      <c r="B97" s="1" t="s">
        <v>284</v>
      </c>
      <c r="C97" s="5">
        <f>ABS(C55-C56)/AVERAGE(C55:C56)</f>
        <v>0.0816326530612244</v>
      </c>
      <c r="D97" s="5">
        <f t="shared" ref="D97:M97" si="26">ABS(D55-D56)/AVERAGE(D55:D56)</f>
        <v>0.00368324125230203</v>
      </c>
      <c r="E97" s="5">
        <f t="shared" si="26"/>
        <v>0.00738007380073788</v>
      </c>
      <c r="F97" s="5"/>
      <c r="G97" s="5">
        <f t="shared" si="26"/>
        <v>0.00727272727272728</v>
      </c>
      <c r="H97" s="5">
        <f t="shared" si="26"/>
        <v>0</v>
      </c>
      <c r="I97" s="5">
        <f t="shared" si="26"/>
        <v>0.0131578947368421</v>
      </c>
      <c r="J97" s="5">
        <f t="shared" si="26"/>
        <v>0.0409276944065485</v>
      </c>
      <c r="K97" s="5">
        <f t="shared" si="26"/>
        <v>0.0618556701030928</v>
      </c>
      <c r="L97" s="5">
        <f t="shared" si="26"/>
        <v>0.0381471389645777</v>
      </c>
      <c r="M97" s="5">
        <f t="shared" si="26"/>
        <v>0.00107353730542136</v>
      </c>
    </row>
    <row r="98" spans="1:13">
      <c r="A98" s="1" t="s">
        <v>264</v>
      </c>
      <c r="B98" s="1" t="s">
        <v>294</v>
      </c>
      <c r="C98" s="5">
        <f>ABS(C57-C58)/AVERAGE(C57:C58)</f>
        <v>0.285714285714286</v>
      </c>
      <c r="D98" s="5">
        <f t="shared" ref="D98:M98" si="27">ABS(D57-D58)/AVERAGE(D57:D58)</f>
        <v>0.00223964165733483</v>
      </c>
      <c r="E98" s="5">
        <f t="shared" si="27"/>
        <v>0</v>
      </c>
      <c r="F98" s="5"/>
      <c r="G98" s="5">
        <f t="shared" si="27"/>
        <v>0.00665255518596923</v>
      </c>
      <c r="H98" s="5">
        <f t="shared" si="27"/>
        <v>0.00164699423552012</v>
      </c>
      <c r="I98" s="5">
        <f t="shared" si="27"/>
        <v>0.0209310718152291</v>
      </c>
      <c r="J98" s="5">
        <f t="shared" si="27"/>
        <v>0.0934981192907039</v>
      </c>
      <c r="K98" s="5">
        <f t="shared" si="27"/>
        <v>0.349514563106796</v>
      </c>
      <c r="L98" s="5">
        <f t="shared" si="27"/>
        <v>0.18705035971223</v>
      </c>
      <c r="M98" s="5">
        <f t="shared" si="27"/>
        <v>0.0814549180327868</v>
      </c>
    </row>
    <row r="99" spans="1:13">
      <c r="A99" s="1" t="s">
        <v>264</v>
      </c>
      <c r="B99" s="1" t="s">
        <v>309</v>
      </c>
      <c r="C99" s="5">
        <f>ABS(C59-C60)/AVERAGE(C59:C60)</f>
        <v>0.0202020202020202</v>
      </c>
      <c r="D99" s="5">
        <f t="shared" ref="D99:M99" si="28">ABS(D59-D60)/AVERAGE(D59:D60)</f>
        <v>0.00238189757840404</v>
      </c>
      <c r="E99" s="5">
        <f t="shared" si="28"/>
        <v>0.00477326968973747</v>
      </c>
      <c r="F99" s="5"/>
      <c r="G99" s="5">
        <f t="shared" si="28"/>
        <v>0.00208001109339258</v>
      </c>
      <c r="H99" s="5">
        <f t="shared" si="28"/>
        <v>0.0013271400132714</v>
      </c>
      <c r="I99" s="5">
        <f t="shared" si="28"/>
        <v>0</v>
      </c>
      <c r="J99" s="5">
        <f t="shared" si="28"/>
        <v>0.00676276917601001</v>
      </c>
      <c r="K99" s="5">
        <f t="shared" si="28"/>
        <v>0.0376068376068376</v>
      </c>
      <c r="L99" s="5">
        <f t="shared" si="28"/>
        <v>0.0355029585798815</v>
      </c>
      <c r="M99" s="5">
        <f t="shared" si="28"/>
        <v>0.0229270156667939</v>
      </c>
    </row>
    <row r="100" spans="1:13">
      <c r="A100" s="1" t="s">
        <v>264</v>
      </c>
      <c r="B100" s="1" t="s">
        <v>319</v>
      </c>
      <c r="C100" s="5">
        <f>ABS(C61-C62)/AVERAGE(C61:C62)</f>
        <v>0</v>
      </c>
      <c r="D100" s="5">
        <f t="shared" ref="D100:M100" si="29">ABS(D61-D62)/AVERAGE(D61:D62)</f>
        <v>0.00311041990668741</v>
      </c>
      <c r="E100" s="5">
        <f t="shared" si="29"/>
        <v>0.0048661800486618</v>
      </c>
      <c r="F100" s="5"/>
      <c r="G100" s="5">
        <f t="shared" si="29"/>
        <v>0.00778210116731524</v>
      </c>
      <c r="H100" s="5">
        <f t="shared" si="29"/>
        <v>0.00646412411118294</v>
      </c>
      <c r="I100" s="5">
        <f t="shared" si="29"/>
        <v>0.00282885431400283</v>
      </c>
      <c r="J100" s="5">
        <f t="shared" si="29"/>
        <v>0.0138476755687438</v>
      </c>
      <c r="K100" s="5">
        <f t="shared" si="29"/>
        <v>0.0119760479041916</v>
      </c>
      <c r="L100" s="5">
        <f t="shared" si="29"/>
        <v>0.0166944908180301</v>
      </c>
      <c r="M100" s="5">
        <f t="shared" si="29"/>
        <v>0.0060197792747599</v>
      </c>
    </row>
    <row r="101" spans="1:13">
      <c r="A101" s="1" t="s">
        <v>264</v>
      </c>
      <c r="B101" s="1" t="s">
        <v>329</v>
      </c>
      <c r="C101" s="5">
        <f>ABS(C63-C64)/AVERAGE(C63:C64)</f>
        <v>0.0222222222222222</v>
      </c>
      <c r="D101" s="5">
        <f t="shared" ref="D101:M101" si="30">ABS(D63-D64)/AVERAGE(D63:D64)</f>
        <v>0.0055489496630994</v>
      </c>
      <c r="E101" s="5">
        <f t="shared" si="30"/>
        <v>0.00961538461538462</v>
      </c>
      <c r="F101" s="5"/>
      <c r="G101" s="5">
        <f t="shared" si="30"/>
        <v>0.00601917537297393</v>
      </c>
      <c r="H101" s="5">
        <f t="shared" si="30"/>
        <v>0.0105571847507332</v>
      </c>
      <c r="I101" s="5">
        <f t="shared" si="30"/>
        <v>0.00842992623814542</v>
      </c>
      <c r="J101" s="5">
        <f t="shared" si="30"/>
        <v>0.00737152485256953</v>
      </c>
      <c r="K101" s="5">
        <f t="shared" si="30"/>
        <v>0.0129589632829374</v>
      </c>
      <c r="L101" s="5">
        <f t="shared" si="30"/>
        <v>0.0645161290322581</v>
      </c>
      <c r="M101" s="5">
        <f t="shared" si="30"/>
        <v>0.107391029690461</v>
      </c>
    </row>
    <row r="102" spans="1:13">
      <c r="A102" s="1" t="s">
        <v>264</v>
      </c>
      <c r="B102" s="1" t="s">
        <v>343</v>
      </c>
      <c r="C102" s="5">
        <f>ABS(C65-C66)/AVERAGE(C65:C66)</f>
        <v>0.0202020202020202</v>
      </c>
      <c r="D102" s="5">
        <f t="shared" ref="D102:M102" si="31">ABS(D65-D66)/AVERAGE(D65:D66)</f>
        <v>0</v>
      </c>
      <c r="E102" s="5">
        <f t="shared" si="31"/>
        <v>0</v>
      </c>
      <c r="F102" s="5"/>
      <c r="G102" s="5">
        <f t="shared" si="31"/>
        <v>0.00134102185865627</v>
      </c>
      <c r="H102" s="5">
        <f t="shared" si="31"/>
        <v>0.00147819660014788</v>
      </c>
      <c r="I102" s="5">
        <f t="shared" si="31"/>
        <v>0.00248292985723154</v>
      </c>
      <c r="J102" s="5">
        <f t="shared" si="31"/>
        <v>0.00181653042688465</v>
      </c>
      <c r="K102" s="5">
        <f t="shared" si="31"/>
        <v>0.04149377593361</v>
      </c>
      <c r="L102" s="5">
        <f t="shared" si="31"/>
        <v>0.0105263157894737</v>
      </c>
      <c r="M102" s="5">
        <f t="shared" si="31"/>
        <v>0.0137627305257363</v>
      </c>
    </row>
    <row r="103" spans="1:13">
      <c r="A103" s="1" t="s">
        <v>264</v>
      </c>
      <c r="B103" s="1" t="s">
        <v>353</v>
      </c>
      <c r="C103" s="5">
        <f>ABS(C67-C68)/AVERAGE(C67:C68)</f>
        <v>0.0134228187919463</v>
      </c>
      <c r="D103" s="5">
        <f t="shared" ref="D103:M103" si="32">ABS(D67-D68)/AVERAGE(D67:D68)</f>
        <v>0.00119118522930316</v>
      </c>
      <c r="E103" s="5">
        <f t="shared" si="32"/>
        <v>0.00533333333333334</v>
      </c>
      <c r="F103" s="5"/>
      <c r="G103" s="5">
        <f t="shared" si="32"/>
        <v>0.000285266010554811</v>
      </c>
      <c r="H103" s="5">
        <f t="shared" si="32"/>
        <v>0.00206896551724146</v>
      </c>
      <c r="I103" s="5">
        <f t="shared" si="32"/>
        <v>0</v>
      </c>
      <c r="J103" s="5">
        <f t="shared" si="32"/>
        <v>0.00144092219020173</v>
      </c>
      <c r="K103" s="5">
        <f t="shared" si="32"/>
        <v>0.00385356454720617</v>
      </c>
      <c r="L103" s="5">
        <f t="shared" si="32"/>
        <v>0.0145985401459854</v>
      </c>
      <c r="M103" s="5">
        <f t="shared" si="32"/>
        <v>0.0112201963534362</v>
      </c>
    </row>
    <row r="104" spans="2:13">
      <c r="B104" s="1" t="s">
        <v>374</v>
      </c>
      <c r="C104" s="6">
        <f>AVERAGE(C71:C103)</f>
        <v>0.0222409356438086</v>
      </c>
      <c r="D104" s="6">
        <f t="shared" ref="D104:M104" si="33">AVERAGE(D71:D103)</f>
        <v>0.00193935177441483</v>
      </c>
      <c r="E104" s="6">
        <f t="shared" si="33"/>
        <v>0.00719167801242437</v>
      </c>
      <c r="F104" s="6"/>
      <c r="G104" s="6">
        <f t="shared" si="33"/>
        <v>0.00319721135892743</v>
      </c>
      <c r="H104" s="6">
        <f t="shared" si="33"/>
        <v>0.0046611081041859</v>
      </c>
      <c r="I104" s="6">
        <f t="shared" si="33"/>
        <v>0.0107976237523868</v>
      </c>
      <c r="J104" s="6">
        <f t="shared" si="33"/>
        <v>0.0148291192931785</v>
      </c>
      <c r="K104" s="6">
        <f t="shared" si="33"/>
        <v>0.10661621483623</v>
      </c>
      <c r="L104" s="6">
        <f t="shared" si="33"/>
        <v>0.0541362065110373</v>
      </c>
      <c r="M104" s="6">
        <f t="shared" si="33"/>
        <v>0.0645270499942771</v>
      </c>
    </row>
  </sheetData>
  <pageMargins left="0.75" right="0.75" top="1" bottom="1" header="0.5" footer="0.5"/>
  <pageSetup paperSize="9" orientation="portrait" horizontalDpi="600" verticalDpi="600"/>
  <headerFooter alignWithMargins="0"/>
  <ignoredErrors>
    <ignoredError sqref="C71:C97 D71:M71 C99:C103 D90:M103 D89:L89 D73:M88 D72:J72 L72:M7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发布版</vt:lpstr>
      <vt:lpstr>复检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</dc:creator>
  <cp:lastModifiedBy>With</cp:lastModifiedBy>
  <dcterms:created xsi:type="dcterms:W3CDTF">2017-06-19T08:41:24Z</dcterms:created>
  <dcterms:modified xsi:type="dcterms:W3CDTF">2021-05-19T05:52:24Z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