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Projects\2020_GreenInfrastructure_WeightedOverlay-js\WORasterAnalysis\"/>
    </mc:Choice>
  </mc:AlternateContent>
  <xr:revisionPtr revIDLastSave="0" documentId="13_ncr:1_{0BC224A8-1CB6-42FD-873B-1055F51B7712}" xr6:coauthVersionLast="44" xr6:coauthVersionMax="44" xr10:uidLastSave="{00000000-0000-0000-0000-000000000000}"/>
  <bookViews>
    <workbookView xWindow="28680" yWindow="-120" windowWidth="29040" windowHeight="15840" tabRatio="229"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7" i="1" l="1"/>
  <c r="G4" i="1"/>
  <c r="G5" i="1"/>
  <c r="G6" i="1"/>
  <c r="G7" i="1"/>
  <c r="G8" i="1"/>
  <c r="G9" i="1"/>
  <c r="G10" i="1"/>
  <c r="G11" i="1"/>
  <c r="G12" i="1"/>
  <c r="G13" i="1"/>
  <c r="G14" i="1"/>
  <c r="G15" i="1"/>
  <c r="G16" i="1"/>
  <c r="G17" i="1"/>
  <c r="G18" i="1"/>
  <c r="G19" i="1"/>
  <c r="G20" i="1"/>
  <c r="G21" i="1"/>
  <c r="G22" i="1"/>
  <c r="G23" i="1"/>
  <c r="G24" i="1"/>
  <c r="G25" i="1"/>
  <c r="G3" i="1"/>
  <c r="H15" i="1" l="1"/>
  <c r="H16" i="1" l="1"/>
  <c r="H3" i="1" l="1"/>
  <c r="H4" i="1" l="1"/>
  <c r="H5" i="1"/>
  <c r="H6" i="1"/>
  <c r="H7" i="1"/>
  <c r="H8" i="1"/>
  <c r="H9" i="1"/>
  <c r="H10" i="1"/>
  <c r="H11" i="1"/>
  <c r="H12" i="1"/>
  <c r="H13" i="1"/>
  <c r="H18" i="1"/>
  <c r="H19" i="1"/>
  <c r="H20" i="1"/>
  <c r="H21" i="1"/>
  <c r="H22" i="1"/>
  <c r="H23" i="1"/>
  <c r="H24" i="1"/>
  <c r="H25" i="1"/>
  <c r="H17" i="1"/>
  <c r="H14" i="1"/>
</calcChain>
</file>

<file path=xl/sharedStrings.xml><?xml version="1.0" encoding="utf-8"?>
<sst xmlns="http://schemas.openxmlformats.org/spreadsheetml/2006/main" count="55" uniqueCount="53">
  <si>
    <t>id</t>
  </si>
  <si>
    <t>title</t>
  </si>
  <si>
    <t>Weight</t>
  </si>
  <si>
    <t>Help</t>
  </si>
  <si>
    <t>Core area in acres</t>
  </si>
  <si>
    <t>The ratio between the area of the core and the area of a circle with the same perimeter as the core</t>
  </si>
  <si>
    <t>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t>
  </si>
  <si>
    <t>The percent of Wetlands (From NLCD of woody wetlands (90), emergent herbaceous (95) ) within a core. These are from the 2011 National Land Cover Database http://www.mrlc.gov/nlcd2011.php</t>
  </si>
  <si>
    <t>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t>
  </si>
  <si>
    <t>The maximum count of endemic species (trees, freshwater fish, amphibians, reptiles, birds, mammals) per core when overlaid with an Endemic Species dataset (10 KM) resolution from BiodiversityMapping.org</t>
  </si>
  <si>
    <t>The percent of Shrub/Scrub land (From NLCD of dwarf scrub (51), shrub/scrub(52) ) within a core. These are from the 2011 National Land Cover Database http://www.mrlc.gov/nlcd2011.php</t>
  </si>
  <si>
    <t>The percent of Grass/Herbaceous land (From NLCD of grass/herb (71), sedge/herb (72), lichens (73), moss (74)) within a core. These are from the 2011 National Land Cover Database http://www.mrlc.gov/nlcd2011.php</t>
  </si>
  <si>
    <t>The percent of Forested land (From NLCD of deciduous (41), evergreen (42), mixed (43) ) within a core. These are from the 2011 National Land Cover Database http://www.mrlc.gov/nlcd2011.php</t>
  </si>
  <si>
    <t>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t>
  </si>
  <si>
    <t>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t>
  </si>
  <si>
    <t>The standard deviation of the topographic diversity from NED 30 meter resolution, using zonal statistics within a core.  The presumption is that the larger the deviation, the better for habitat potential.</t>
  </si>
  <si>
    <t>Stream length (all types) in feet within a core / core area in acres. This captures the broadest possible collection of hydrologic features from the National Hydrography Dataset.  These may over represent the presence and availability of water, particularly in the southwest.</t>
  </si>
  <si>
    <t>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t>
  </si>
  <si>
    <t>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t>
  </si>
  <si>
    <t>Perennial stream length in feet within a core / core area in acres. Perennial streams are from the National Hydrography Dataset.</t>
  </si>
  <si>
    <t>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t>
  </si>
  <si>
    <t>Topographic Diversity</t>
  </si>
  <si>
    <t>Biodiversity Priority Index</t>
  </si>
  <si>
    <t>Human Modified Mean</t>
  </si>
  <si>
    <t>Ecological Redundancy (TNC)</t>
  </si>
  <si>
    <t>Ecological Land Units SWDI</t>
  </si>
  <si>
    <t>Forest Percentage (NLCD)</t>
  </si>
  <si>
    <t>Grass/Herbaceous Percentage (NLCD)</t>
  </si>
  <si>
    <t>Landform Variety</t>
  </si>
  <si>
    <t>Perennial Stream Length Per Acre</t>
  </si>
  <si>
    <t>Shrub/Scrub Percentage (NLCD)</t>
  </si>
  <si>
    <t>Soils SWDI (SSURGO)</t>
  </si>
  <si>
    <t>Soil Variety (SSURGO)</t>
  </si>
  <si>
    <t>Stream Length Per Acre (NHD)</t>
  </si>
  <si>
    <t>Wetlands Percentage (NWI)</t>
  </si>
  <si>
    <t>Endemic Species Max Count</t>
  </si>
  <si>
    <t>Flow Length Per Acre &gt;1.0 CFS (NHD)</t>
  </si>
  <si>
    <t>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t>
  </si>
  <si>
    <t>Wetlands Percentage (NLCD)</t>
  </si>
  <si>
    <t>An indicator of the variety of landforms within a core from the Karagulle/Frye method. These are “local” representations of Hammond’s Landform Classification categories.</t>
  </si>
  <si>
    <t>Core Size (acres)</t>
  </si>
  <si>
    <t>Core Compactness Ratio</t>
  </si>
  <si>
    <t>Core Thickness (ft)</t>
  </si>
  <si>
    <t>Ecologically Relevant Landforms SWDI</t>
  </si>
  <si>
    <t>Betweenness Centrality Percentage</t>
  </si>
  <si>
    <t>MoBI Imperiled Species Count</t>
  </si>
  <si>
    <t>HTML</t>
  </si>
  <si>
    <t>Preset Weights</t>
  </si>
  <si>
    <t>GI Center Defaults</t>
  </si>
  <si>
    <t>Biodiversity Defaults</t>
  </si>
  <si>
    <r>
      <t xml:space="preserve">JSON </t>
    </r>
    <r>
      <rPr>
        <sz val="11"/>
        <rFont val="Calibri"/>
        <family val="2"/>
        <scheme val="minor"/>
      </rPr>
      <t>(see combined JSON for copy/paste at bottom)</t>
    </r>
  </si>
  <si>
    <t>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t>
  </si>
  <si>
    <t>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</si>
</sst>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sz val="12"/>
      <name val="Calibri"/>
      <family val="2"/>
      <scheme val="minor"/>
    </font>
    <font>
      <b/>
      <sz val="11"/>
      <name val="Calibri"/>
      <family val="2"/>
      <scheme val="minor"/>
    </font>
    <font>
      <i/>
      <sz val="1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1" applyFont="1"/>
    <xf numFmtId="0" fontId="3"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xf numFmtId="0" fontId="4" fillId="0" borderId="0" xfId="0" applyFont="1" applyAlignment="1">
      <alignment vertical="distributed"/>
    </xf>
    <xf numFmtId="0" fontId="4" fillId="0" borderId="0" xfId="0" applyFont="1" applyAlignment="1">
      <alignment vertical="distributed" wrapText="1"/>
    </xf>
    <xf numFmtId="0" fontId="5"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mrlc.gov/nlcd2011.php" TargetMode="External"/><Relationship Id="rId1" Type="http://schemas.openxmlformats.org/officeDocument/2006/relationships/hyperlink" Target="http://www.mrlc.gov/nlcd2011.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abSelected="1" workbookViewId="0">
      <selection activeCell="G21" sqref="G21"/>
    </sheetView>
  </sheetViews>
  <sheetFormatPr defaultRowHeight="15" x14ac:dyDescent="0.25"/>
  <cols>
    <col min="1" max="1" width="9.140625" style="3"/>
    <col min="2" max="2" width="40.85546875" style="3" bestFit="1" customWidth="1"/>
    <col min="3" max="3" width="7.42578125" style="3" bestFit="1" customWidth="1"/>
    <col min="4" max="4" width="9.42578125" style="3" bestFit="1" customWidth="1"/>
    <col min="5" max="5" width="11.5703125" style="3" bestFit="1" customWidth="1"/>
    <col min="6" max="6" width="40.85546875" style="3" customWidth="1"/>
    <col min="7" max="7" width="122.28515625" style="3" customWidth="1"/>
    <col min="8" max="8" width="57" style="3" customWidth="1"/>
    <col min="9" max="16384" width="9.140625" style="3"/>
  </cols>
  <sheetData>
    <row r="1" spans="1:8" x14ac:dyDescent="0.25">
      <c r="D1" s="8" t="s">
        <v>47</v>
      </c>
      <c r="E1" s="8"/>
    </row>
    <row r="2" spans="1:8" s="6" customFormat="1" ht="30" x14ac:dyDescent="0.25">
      <c r="A2" s="6" t="s">
        <v>0</v>
      </c>
      <c r="B2" s="6" t="s">
        <v>1</v>
      </c>
      <c r="C2" s="6" t="s">
        <v>2</v>
      </c>
      <c r="D2" s="7" t="s">
        <v>48</v>
      </c>
      <c r="E2" s="7" t="s">
        <v>49</v>
      </c>
      <c r="F2" s="6" t="s">
        <v>3</v>
      </c>
      <c r="G2" s="6" t="s">
        <v>50</v>
      </c>
      <c r="H2" s="6" t="s">
        <v>46</v>
      </c>
    </row>
    <row r="3" spans="1:8" ht="15.75" x14ac:dyDescent="0.25">
      <c r="A3" s="3">
        <v>9</v>
      </c>
      <c r="B3" s="2" t="s">
        <v>40</v>
      </c>
      <c r="C3" s="2">
        <v>40</v>
      </c>
      <c r="D3" s="2">
        <v>40</v>
      </c>
      <c r="E3" s="2">
        <v>20</v>
      </c>
      <c r="F3" s="3" t="s">
        <v>4</v>
      </c>
      <c r="G3" s="3" t="str">
        <f>"{""rasterId"":"&amp;A3&amp;", ""label"":"""&amp;B3&amp;""", ""help"":"""&amp;F3&amp;""",""values"":{"""&amp;$D$2&amp;""":"&amp;D3&amp;","""&amp;$E$2&amp;""":"&amp;E3&amp;"}}"</f>
        <v>{"rasterId":9, "label":"Core Size (acres)", "help":"Core area in acres","values":{"GI Center Defaults":40,"Biodiversity Defaults":20}}</v>
      </c>
      <c r="H3" s="3" t="str">
        <f>"&lt;tr class=""varRow""&gt;&lt;td class=""varName"" help=""" &amp;F3&amp;"""&gt;&lt;div&gt;"&amp;B3&amp;"&lt;/div&gt;&lt;/td&gt;&lt;td&gt;&lt;div data-dojo-type=""dijit/form/HorizontalSlider"" class=""weightSlider"" data-dojo-props=""minimum:0, maximum:100, discreteValues:101, intermediateChanges:true, showButtons:false, rasterId:'" &amp;A3&amp;"', desc:'" &amp;B3&amp;"'""&gt;&lt;script type=""dojo/method"" event=""_mouseWheeled""&gt;&lt;/script&gt;&lt;/div&gt;&lt;/td&gt;&lt;td&gt;&lt;div class=""weightVal""&gt;&lt;/div&gt;&lt;/td&gt;&lt;/tr&gt;"</f>
        <v>&lt;tr class="varRow"&gt;&lt;td class="varName" help="Core area in acres"&gt;&lt;div&gt;Core Size (acres)&lt;/div&gt;&lt;/td&gt;&lt;td&gt;&lt;div data-dojo-type="dijit/form/HorizontalSlider" class="weightSlider" data-dojo-props="minimum:0, maximum:100, discreteValues:101, intermediateChanges:true, showButtons:false, rasterId:'9', desc:'Core Size (acres)'"&gt;&lt;script type="dojo/method" event="_mouseWheeled"&gt;&lt;/script&gt;&lt;/div&gt;&lt;/td&gt;&lt;td&gt;&lt;div class="weightVal"&gt;&lt;/div&gt;&lt;/td&gt;&lt;/tr&gt;</v>
      </c>
    </row>
    <row r="4" spans="1:8" ht="15.75" x14ac:dyDescent="0.25">
      <c r="A4" s="3">
        <v>11</v>
      </c>
      <c r="B4" s="2" t="s">
        <v>41</v>
      </c>
      <c r="C4" s="2">
        <v>2</v>
      </c>
      <c r="D4" s="2">
        <v>2</v>
      </c>
      <c r="E4" s="2">
        <v>2</v>
      </c>
      <c r="F4" s="3" t="s">
        <v>5</v>
      </c>
      <c r="G4" s="3" t="str">
        <f t="shared" ref="G4:G25" si="0">"{""rasterId"":"&amp;A4&amp;", ""label"":"""&amp;B4&amp;""", ""help"":"""&amp;F4&amp;""",""values"":{"""&amp;$D$2&amp;""":"&amp;D4&amp;","""&amp;$E$2&amp;""":"&amp;E4&amp;"}}"</f>
        <v>{"rasterId":11, "label":"Core Compactness Ratio", "help":"The ratio between the area of the core and the area of a circle with the same perimeter as the core","values":{"GI Center Defaults":2,"Biodiversity Defaults":2}}</v>
      </c>
      <c r="H4" s="3" t="str">
        <f t="shared" ref="H4:H25" si="1">"&lt;tr class=""varRow""&gt;&lt;td class=""varName"" help=""" &amp;F4&amp;"""&gt;&lt;div&gt;"&amp;B4&amp;"&lt;/div&gt;&lt;/td&gt;&lt;td&gt;&lt;div data-dojo-type=""dijit/form/HorizontalSlider"" class=""weightSlider"" data-dojo-props=""minimum:0, maximum:100, discreteValues:101, intermediateChanges:true, showButtons:false, rasterId:'" &amp;A4&amp;"', desc:'" &amp;B4&amp;"'""&gt;&lt;script type=""dojo/method"" event=""_mouseWheeled""&gt;&lt;/script&gt;&lt;/div&gt;&lt;/td&gt;&lt;td&gt;&lt;div class=""weightVal""&gt;&lt;/div&gt;&lt;/td&gt;&lt;/tr&gt;"</f>
        <v>&lt;tr class="varRow"&gt;&lt;td class="varName" help="The ratio between the area of the core and the area of a circle with the same perimeter as the core"&gt;&lt;div&gt;Core Compactness Ratio&lt;/div&gt;&lt;/td&gt;&lt;td&gt;&lt;div data-dojo-type="dijit/form/HorizontalSlider" class="weightSlider" data-dojo-props="minimum:0, maximum:100, discreteValues:101, intermediateChanges:true, showButtons:false, rasterId:'11', desc:'Core Compactness Ratio'"&gt;&lt;script type="dojo/method" event="_mouseWheeled"&gt;&lt;/script&gt;&lt;/div&gt;&lt;/td&gt;&lt;td&gt;&lt;div class="weightVal"&gt;&lt;/div&gt;&lt;/td&gt;&lt;/tr&gt;</v>
      </c>
    </row>
    <row r="5" spans="1:8" ht="15.75" x14ac:dyDescent="0.25">
      <c r="A5" s="3">
        <v>23</v>
      </c>
      <c r="B5" s="2" t="s">
        <v>42</v>
      </c>
      <c r="C5" s="2">
        <v>10</v>
      </c>
      <c r="D5" s="2">
        <v>10</v>
      </c>
      <c r="E5" s="2">
        <v>10</v>
      </c>
      <c r="F5" s="2" t="s">
        <v>14</v>
      </c>
      <c r="G5" s="3" t="str">
        <f t="shared" si="0"/>
        <v>{"rasterId":23, "label":"Core Thickness (ft)",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areas.","values":{"GI Center Defaults":10,"Biodiversity Defaults":10}}</v>
      </c>
      <c r="H5" s="3" t="str">
        <f t="shared" si="1"/>
        <v>&lt;tr class="varRow"&gt;&lt;td class="varName"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areas."&gt;&lt;div&gt;Core Thickness (ft)&lt;/div&gt;&lt;/td&gt;&lt;td&gt;&lt;div data-dojo-type="dijit/form/HorizontalSlider" class="weightSlider" data-dojo-props="minimum:0, maximum:100, discreteValues:101, intermediateChanges:true, showButtons:false, rasterId:'23', desc:'Core Thickness (ft)'"&gt;&lt;script type="dojo/method" event="_mouseWheeled"&gt;&lt;/script&gt;&lt;/div&gt;&lt;/td&gt;&lt;td&gt;&lt;div class="weightVal"&gt;&lt;/div&gt;&lt;/td&gt;&lt;/tr&gt;</v>
      </c>
    </row>
    <row r="6" spans="1:8" ht="15.75" x14ac:dyDescent="0.25">
      <c r="A6" s="3">
        <v>8</v>
      </c>
      <c r="B6" s="2" t="s">
        <v>21</v>
      </c>
      <c r="C6" s="2">
        <v>5</v>
      </c>
      <c r="D6" s="2">
        <v>5</v>
      </c>
      <c r="E6" s="2">
        <v>5</v>
      </c>
      <c r="F6" s="2" t="s">
        <v>15</v>
      </c>
      <c r="G6" s="3" t="str">
        <f t="shared" si="0"/>
        <v>{"rasterId":8, "label":"Topographic Diversity", "help":"The standard deviation of the topographic diversity from NED 30 meter resolution, using zonal statistics within a core.  The presumption is that the larger the deviation, the better for habitat potential.","values":{"GI Center Defaults":5,"Biodiversity Defaults":5}}</v>
      </c>
      <c r="H6" s="3" t="str">
        <f t="shared" si="1"/>
        <v>&lt;tr class="varRow"&gt;&lt;td class="varName" help="The standard deviation of the topographic diversity from NED 30 meter resolution, using zonal statistics within a core.  The presumption is that the larger the deviation, the better for habitat potential."&gt;&lt;div&gt;Topographic Diversity&lt;/div&gt;&lt;/td&gt;&lt;td&gt;&lt;div data-dojo-type="dijit/form/HorizontalSlider" class="weightSlider" data-dojo-props="minimum:0, maximum:100, discreteValues:101, intermediateChanges:true, showButtons:false, rasterId:'8', desc:'Topographic Diversity'"&gt;&lt;script type="dojo/method" event="_mouseWheeled"&gt;&lt;/script&gt;&lt;/div&gt;&lt;/td&gt;&lt;td&gt;&lt;div class="weightVal"&gt;&lt;/div&gt;&lt;/td&gt;&lt;/tr&gt;</v>
      </c>
    </row>
    <row r="7" spans="1:8" ht="15.75" x14ac:dyDescent="0.25">
      <c r="A7" s="3">
        <v>6</v>
      </c>
      <c r="B7" s="2" t="s">
        <v>32</v>
      </c>
      <c r="C7" s="2">
        <v>3</v>
      </c>
      <c r="D7" s="2">
        <v>3</v>
      </c>
      <c r="E7" s="2">
        <v>3</v>
      </c>
      <c r="F7" s="2" t="s">
        <v>13</v>
      </c>
      <c r="G7" s="3" t="str">
        <f t="shared" si="0"/>
        <v>{"rasterId":6, "label":"Soil Variety (SSURGO)",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lands.","values":{"GI Center Defaults":3,"Biodiversity Defaults":3}}</v>
      </c>
      <c r="H7" s="3" t="str">
        <f t="shared" si="1"/>
        <v>&lt;tr class="varRow"&gt;&lt;td class="varName"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lands."&gt;&lt;div&gt;Soil Variety (SSURGO)&lt;/div&gt;&lt;/td&gt;&lt;td&gt;&lt;div data-dojo-type="dijit/form/HorizontalSlider" class="weightSlider" data-dojo-props="minimum:0, maximum:100, discreteValues:101, intermediateChanges:true, showButtons:false, rasterId:'6', desc:'Soil Variety (SSURGO)'"&gt;&lt;script type="dojo/method" event="_mouseWheeled"&gt;&lt;/script&gt;&lt;/div&gt;&lt;/td&gt;&lt;td&gt;&lt;div class="weightVal"&gt;&lt;/div&gt;&lt;/td&gt;&lt;/tr&gt;</v>
      </c>
    </row>
    <row r="8" spans="1:8" ht="15.75" x14ac:dyDescent="0.25">
      <c r="A8" s="3">
        <v>7</v>
      </c>
      <c r="B8" s="2" t="s">
        <v>33</v>
      </c>
      <c r="C8" s="2">
        <v>0</v>
      </c>
      <c r="D8" s="2">
        <v>0</v>
      </c>
      <c r="E8" s="2">
        <v>0</v>
      </c>
      <c r="F8" s="2" t="s">
        <v>16</v>
      </c>
      <c r="G8" s="3" t="str">
        <f t="shared" si="0"/>
        <v>{"rasterId":7, "label":"Stream Length Per Acre (NHD)", "help":"Stream length (all types) in feet within a core / core area in acres. This captures the broadest possible collection of hydrologic features from the National Hydrography Dataset.  These may over represent the presence and availability of water, particularly in the southwest.","values":{"GI Center Defaults":0,"Biodiversity Defaults":0}}</v>
      </c>
      <c r="H8" s="3" t="str">
        <f t="shared" si="1"/>
        <v>&lt;tr class="varRow"&gt;&lt;td class="varName" help="Stream length (all types) in feet within a core / core area in acres. This captures the broadest possible collection of hydrologic features from the National Hydrography Dataset.  These may over represent the presence and availability of water, particularly in the southwest."&gt;&lt;div&gt;Stream Length Per Acre (NHD)&lt;/div&gt;&lt;/td&gt;&lt;td&gt;&lt;div data-dojo-type="dijit/form/HorizontalSlider" class="weightSlider" data-dojo-props="minimum:0, maximum:100, discreteValues:101, intermediateChanges:true, showButtons:false, rasterId:'7', desc:'Stream Length Per Acre (NHD)'"&gt;&lt;script type="dojo/method" event="_mouseWheeled"&gt;&lt;/script&gt;&lt;/div&gt;&lt;/td&gt;&lt;td&gt;&lt;div class="weightVal"&gt;&lt;/div&gt;&lt;/td&gt;&lt;/tr&gt;</v>
      </c>
    </row>
    <row r="9" spans="1:8" ht="15.75" x14ac:dyDescent="0.25">
      <c r="A9" s="3">
        <v>24</v>
      </c>
      <c r="B9" s="2" t="s">
        <v>34</v>
      </c>
      <c r="C9" s="2">
        <v>5</v>
      </c>
      <c r="D9" s="2">
        <v>5</v>
      </c>
      <c r="E9" s="2">
        <v>5</v>
      </c>
      <c r="F9" s="2" t="s">
        <v>18</v>
      </c>
      <c r="G9" s="3" t="str">
        <f t="shared" si="0"/>
        <v>{"rasterId":24, "label":"Wetlands Percentage (NWI)",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less.","values":{"GI Center Defaults":5,"Biodiversity Defaults":5}}</v>
      </c>
      <c r="H9" s="3" t="str">
        <f t="shared" si="1"/>
        <v>&lt;tr class="varRow"&gt;&lt;td class="varName"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less."&gt;&lt;div&gt;Wetlands Percentage (NWI)&lt;/div&gt;&lt;/td&gt;&lt;td&gt;&lt;div data-dojo-type="dijit/form/HorizontalSlider" class="weightSlider" data-dojo-props="minimum:0, maximum:100, discreteValues:101, intermediateChanges:true, showButtons:false, rasterId:'24', desc:'Wetlands Percentage (NWI)'"&gt;&lt;script type="dojo/method" event="_mouseWheeled"&gt;&lt;/script&gt;&lt;/div&gt;&lt;/td&gt;&lt;td&gt;&lt;div class="weightVal"&gt;&lt;/div&gt;&lt;/td&gt;&lt;/tr&gt;</v>
      </c>
    </row>
    <row r="10" spans="1:8" ht="15.75" x14ac:dyDescent="0.25">
      <c r="A10" s="3">
        <v>20</v>
      </c>
      <c r="B10" s="2" t="s">
        <v>36</v>
      </c>
      <c r="C10" s="2">
        <v>10</v>
      </c>
      <c r="D10" s="2">
        <v>10</v>
      </c>
      <c r="E10" s="2">
        <v>10</v>
      </c>
      <c r="F10" s="3" t="s">
        <v>37</v>
      </c>
      <c r="G10" s="3" t="str">
        <f t="shared" si="0"/>
        <v>{"rasterId":20, "label":"Flow Length Per Acre &gt;1.0 CFS (NHD)",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features.","values":{"GI Center Defaults":10,"Biodiversity Defaults":10}}</v>
      </c>
      <c r="H10" s="3" t="str">
        <f t="shared" si="1"/>
        <v>&lt;tr class="varRow"&gt;&lt;td class="varName"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features."&gt;&lt;div&gt;Flow Length Per Acre &gt;1.0 CFS (NHD)&lt;/div&gt;&lt;/td&gt;&lt;td&gt;&lt;div data-dojo-type="dijit/form/HorizontalSlider" class="weightSlider" data-dojo-props="minimum:0, maximum:100, discreteValues:101, intermediateChanges:true, showButtons:false, rasterId:'20', desc:'Flow Length Per Acre &gt;1.0 CFS (NHD)'"&gt;&lt;script type="dojo/method" event="_mouseWheeled"&gt;&lt;/script&gt;&lt;/div&gt;&lt;/td&gt;&lt;td&gt;&lt;div class="weightVal"&gt;&lt;/div&gt;&lt;/td&gt;&lt;/tr&gt;</v>
      </c>
    </row>
    <row r="11" spans="1:8" ht="15.75" x14ac:dyDescent="0.25">
      <c r="A11" s="3">
        <v>5</v>
      </c>
      <c r="B11" s="2" t="s">
        <v>29</v>
      </c>
      <c r="C11" s="2">
        <v>0</v>
      </c>
      <c r="D11" s="2">
        <v>0</v>
      </c>
      <c r="E11" s="2">
        <v>0</v>
      </c>
      <c r="F11" s="2" t="s">
        <v>19</v>
      </c>
      <c r="G11" s="3" t="str">
        <f t="shared" si="0"/>
        <v>{"rasterId":5, "label":"Perennial Stream Length Per Acre", "help":"Perennial stream length in feet within a core / core area in acres. Perennial streams are from the National Hydrography Dataset.","values":{"GI Center Defaults":0,"Biodiversity Defaults":0}}</v>
      </c>
      <c r="H11" s="3" t="str">
        <f t="shared" si="1"/>
        <v>&lt;tr class="varRow"&gt;&lt;td class="varName" help="Perennial stream length in feet within a core / core area in acres. Perennial streams are from the National Hydrography Dataset."&gt;&lt;div&gt;Perennial Stream Length Per Acre&lt;/div&gt;&lt;/td&gt;&lt;td&gt;&lt;div data-dojo-type="dijit/form/HorizontalSlider" class="weightSlider" data-dojo-props="minimum:0, maximum:100, discreteValues:101, intermediateChanges:true, showButtons:false, rasterId:'5', desc:'Perennial Stream Length Per Acre'"&gt;&lt;script type="dojo/method" event="_mouseWheeled"&gt;&lt;/script&gt;&lt;/div&gt;&lt;/td&gt;&lt;td&gt;&lt;div class="weightVal"&gt;&lt;/div&gt;&lt;/td&gt;&lt;/tr&gt;</v>
      </c>
    </row>
    <row r="12" spans="1:8" ht="15.75" x14ac:dyDescent="0.25">
      <c r="A12" s="3">
        <v>12</v>
      </c>
      <c r="B12" s="2" t="s">
        <v>24</v>
      </c>
      <c r="C12" s="2">
        <v>5</v>
      </c>
      <c r="D12" s="2">
        <v>5</v>
      </c>
      <c r="E12" s="2">
        <v>10</v>
      </c>
      <c r="F12" s="3" t="s">
        <v>6</v>
      </c>
      <c r="G12" s="3" t="str">
        <f t="shared" si="0"/>
        <v>{"rasterId":12, "label":"Ecological Redundancy (TNC)",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units.","values":{"GI Center Defaults":5,"Biodiversity Defaults":10}}</v>
      </c>
      <c r="H12" s="3" t="str">
        <f t="shared" si="1"/>
        <v>&lt;tr class="varRow"&gt;&lt;td class="varName"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units."&gt;&lt;div&gt;Ecological Redundancy (TNC)&lt;/div&gt;&lt;/td&gt;&lt;td&gt;&lt;div data-dojo-type="dijit/form/HorizontalSlider" class="weightSlider" data-dojo-props="minimum:0, maximum:100, discreteValues:101, intermediateChanges:true, showButtons:false, rasterId:'12', desc:'Ecological Redundancy (TNC)'"&gt;&lt;script type="dojo/method" event="_mouseWheeled"&gt;&lt;/script&gt;&lt;/div&gt;&lt;/td&gt;&lt;td&gt;&lt;div class="weightVal"&gt;&lt;/div&gt;&lt;/td&gt;&lt;/tr&gt;</v>
      </c>
    </row>
    <row r="13" spans="1:8" ht="15.75" x14ac:dyDescent="0.25">
      <c r="A13" s="3">
        <v>10</v>
      </c>
      <c r="B13" s="2" t="s">
        <v>22</v>
      </c>
      <c r="C13" s="2">
        <v>10</v>
      </c>
      <c r="D13" s="2">
        <v>10</v>
      </c>
      <c r="E13" s="2">
        <v>25</v>
      </c>
      <c r="F13" s="2" t="s">
        <v>51</v>
      </c>
      <c r="G13" s="3" t="str">
        <f t="shared" si="0"/>
        <v>{"rasterId":10, "label":"Biodiversity Priority Index",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them.","values":{"GI Center Defaults":10,"Biodiversity Defaults":25}}</v>
      </c>
      <c r="H13" s="3" t="str">
        <f t="shared" si="1"/>
        <v>&lt;tr class="varRow"&gt;&lt;td class="varName"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them."&gt;&lt;div&gt;Biodiversity Priority Index&lt;/div&gt;&lt;/td&gt;&lt;td&gt;&lt;div data-dojo-type="dijit/form/HorizontalSlider" class="weightSlider" data-dojo-props="minimum:0, maximum:100, discreteValues:101, intermediateChanges:true, showButtons:false, rasterId:'10', desc:'Biodiversity Priority Index'"&gt;&lt;script type="dojo/method" event="_mouseWheeled"&gt;&lt;/script&gt;&lt;/div&gt;&lt;/td&gt;&lt;td&gt;&lt;div class="weightVal"&gt;&lt;/div&gt;&lt;/td&gt;&lt;/tr&gt;</v>
      </c>
    </row>
    <row r="14" spans="1:8" ht="15.75" x14ac:dyDescent="0.25">
      <c r="A14" s="3">
        <v>14</v>
      </c>
      <c r="B14" s="2" t="s">
        <v>35</v>
      </c>
      <c r="C14" s="2">
        <v>10</v>
      </c>
      <c r="D14" s="2">
        <v>10</v>
      </c>
      <c r="E14" s="2">
        <v>10</v>
      </c>
      <c r="F14" s="3" t="s">
        <v>9</v>
      </c>
      <c r="G14" s="3" t="str">
        <f t="shared" si="0"/>
        <v>{"rasterId":14, "label":"Endemic Species Max Count", "help":"The maximum count of endemic species (trees, freshwater fish, amphibians, reptiles, birds, mammals) per core when overlaid with an Endemic Species dataset (10 KM) resolution from BiodiversityMapping.org","values":{"GI Center Defaults":10,"Biodiversity Defaults":10}}</v>
      </c>
      <c r="H14" s="3" t="str">
        <f>"&lt;tr class=""varRow""&gt;&lt;td class=""varName"" help=""" &amp;F14&amp;"""&gt;&lt;div&gt;"&amp;B14&amp;"&lt;/div&gt;&lt;/td&gt;&lt;td&gt;&lt;div data-dojo-type=""dijit/form/HorizontalSlider"" class=""weightSlider"" data-dojo-props=""minimum:0, maximum:100, discreteValues:101, intermediateChanges:true, showButtons:false, rasterId:'" &amp;A14&amp;"', desc:'" &amp;B14&amp;"'""&gt;&lt;script type=""dojo/method"" event=""_mouseWheeled""&gt;&lt;/script&gt;&lt;/div&gt;&lt;/td&gt;&lt;td&gt;&lt;div class=""weightVal""&gt;&lt;/div&gt;&lt;/td&gt;&lt;/tr&gt;"</f>
        <v>&lt;tr class="varRow"&gt;&lt;td class="varName" help="The maximum count of endemic species (trees, freshwater fish, amphibians, reptiles, birds, mammals) per core when overlaid with an Endemic Species dataset (10 KM) resolution from BiodiversityMapping.org"&gt;&lt;div&gt;Endemic Species Max Count&lt;/div&gt;&lt;/td&gt;&lt;td&gt;&lt;div data-dojo-type="dijit/form/HorizontalSlider" class="weightSlider" data-dojo-props="minimum:0, maximum:100, discreteValues:101, intermediateChanges:true, showButtons:false, rasterId:'14', desc:'Endemic Species Max Count'"&gt;&lt;script type="dojo/method" event="_mouseWheeled"&gt;&lt;/script&gt;&lt;/div&gt;&lt;/td&gt;&lt;td&gt;&lt;div class="weightVal"&gt;&lt;/div&gt;&lt;/td&gt;&lt;/tr&gt;</v>
      </c>
    </row>
    <row r="15" spans="1:8" ht="15.75" x14ac:dyDescent="0.25">
      <c r="A15" s="3">
        <v>3</v>
      </c>
      <c r="B15" s="5" t="s">
        <v>45</v>
      </c>
      <c r="C15" s="2">
        <v>0</v>
      </c>
      <c r="D15" s="2">
        <v>0</v>
      </c>
      <c r="E15" s="2">
        <v>0</v>
      </c>
      <c r="F15" s="5" t="s">
        <v>45</v>
      </c>
      <c r="G15" s="3" t="str">
        <f t="shared" si="0"/>
        <v>{"rasterId":3, "label":"MoBI Imperiled Species Count", "help":"MoBI Imperiled Species Count","values":{"GI Center Defaults":0,"Biodiversity Defaults":0}}</v>
      </c>
      <c r="H15" s="3" t="str">
        <f>"&lt;tr class=""varRow""&gt;&lt;td class=""varName"" help=""" &amp;F15&amp;"""&gt;&lt;div&gt;"&amp;B15&amp;"&lt;/div&gt;&lt;/td&gt;&lt;td&gt;&lt;div data-dojo-type=""dijit/form/HorizontalSlider"" class=""weightSlider"" data-dojo-props=""minimum:0, maximum:100, discreteValues:101, intermediateChanges:true, showButtons:false, rasterId:'" &amp;A15&amp;"', desc:'" &amp;B15&amp;"'""&gt;&lt;script type=""dojo/method"" event=""_mouseWheeled""&gt;&lt;/script&gt;&lt;/div&gt;&lt;/td&gt;&lt;td&gt;&lt;div class=""weightVal""&gt;&lt;/div&gt;&lt;/td&gt;&lt;/tr&gt;"</f>
        <v>&lt;tr class="varRow"&gt;&lt;td class="varName" help="MoBI Imperiled Species Count"&gt;&lt;div&gt;MoBI Imperiled Species Count&lt;/div&gt;&lt;/td&gt;&lt;td&gt;&lt;div data-dojo-type="dijit/form/HorizontalSlider" class="weightSlider" data-dojo-props="minimum:0, maximum:100, discreteValues:101, intermediateChanges:true, showButtons:false, rasterId:'3', desc:'MoBI Imperiled Species Count'"&gt;&lt;script type="dojo/method" event="_mouseWheeled"&gt;&lt;/script&gt;&lt;/div&gt;&lt;/td&gt;&lt;td&gt;&lt;div class="weightVal"&gt;&lt;/div&gt;&lt;/td&gt;&lt;/tr&gt;</v>
      </c>
    </row>
    <row r="16" spans="1:8" ht="15.75" x14ac:dyDescent="0.25">
      <c r="A16" s="3">
        <v>1</v>
      </c>
      <c r="B16" s="2" t="s">
        <v>44</v>
      </c>
      <c r="C16" s="2">
        <v>0</v>
      </c>
      <c r="D16" s="2">
        <v>0</v>
      </c>
      <c r="E16" s="2">
        <v>0</v>
      </c>
      <c r="F16" s="2" t="s">
        <v>44</v>
      </c>
      <c r="G16" s="3" t="str">
        <f t="shared" si="0"/>
        <v>{"rasterId":1, "label":"Betweenness Centrality Percentage", "help":"Betweenness Centrality Percentage","values":{"GI Center Defaults":0,"Biodiversity Defaults":0}}</v>
      </c>
      <c r="H16" s="3" t="str">
        <f>"&lt;tr class=""varRow""&gt;&lt;td class=""varName"" help=""" &amp;F16&amp;"""&gt;&lt;div&gt;"&amp;B16&amp;"&lt;/div&gt;&lt;/td&gt;&lt;td&gt;&lt;div data-dojo-type=""dijit/form/HorizontalSlider"" class=""weightSlider"" data-dojo-props=""minimum:0, maximum:100, discreteValues:101, intermediateChanges:true, showButtons:false, rasterId:'" &amp;A16&amp;"', desc:'" &amp;B16&amp;"'""&gt;&lt;script type=""dojo/method"" event=""_mouseWheeled""&gt;&lt;/script&gt;&lt;/div&gt;&lt;/td&gt;&lt;td&gt;&lt;div class=""weightVal""&gt;&lt;/div&gt;&lt;/td&gt;&lt;/tr&gt;"</f>
        <v>&lt;tr class="varRow"&gt;&lt;td class="varName" help="Betweenness Centrality Percentage"&gt;&lt;div&gt;Betweenness Centrality Percentage&lt;/div&gt;&lt;/td&gt;&lt;td&gt;&lt;div data-dojo-type="dijit/form/HorizontalSlider" class="weightSlider" data-dojo-props="minimum:0, maximum:100, discreteValues:101, intermediateChanges:true, showButtons:false, rasterId:'1', desc:'Betweenness Centrality Percentage'"&gt;&lt;script type="dojo/method" event="_mouseWheeled"&gt;&lt;/script&gt;&lt;/div&gt;&lt;/td&gt;&lt;td&gt;&lt;div class="weightVal"&gt;&lt;/div&gt;&lt;/td&gt;&lt;/tr&gt;</v>
      </c>
    </row>
    <row r="17" spans="1:8" ht="15.75" x14ac:dyDescent="0.25">
      <c r="A17" s="3">
        <v>18</v>
      </c>
      <c r="B17" s="2" t="s">
        <v>23</v>
      </c>
      <c r="C17" s="2">
        <v>0</v>
      </c>
      <c r="D17" s="2">
        <v>0</v>
      </c>
      <c r="E17" s="2">
        <v>0</v>
      </c>
      <c r="F17" s="2" t="s">
        <v>8</v>
      </c>
      <c r="G17" s="3" t="str">
        <f t="shared" si="0"/>
        <v>{"rasterId":18, "label":"Human Modified Mean",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10.1007/s10980-013-9941-6","values":{"GI Center Defaults":0,"Biodiversity Defaults":0}}</v>
      </c>
      <c r="H17" s="3" t="str">
        <f>"&lt;tr class=""varRow""&gt;&lt;td class=""varName"" help=""" &amp;F17&amp;"""&gt;&lt;div&gt;"&amp;B17&amp;"&lt;/div&gt;&lt;/td&gt;&lt;td&gt;&lt;div data-dojo-type=""dijit/form/HorizontalSlider"" class=""weightSlider"" data-dojo-props=""minimum:0, maximum:100, discreteValues:101, intermediateChanges:true, showButtons:false, rasterId:'" &amp;A17&amp;"', desc:'" &amp;B17&amp;"'""&gt;&lt;script type=""dojo/method"" event=""_mouseWheeled""&gt;&lt;/script&gt;&lt;/div&gt;&lt;/td&gt;&lt;td&gt;&lt;div class=""weightVal""&gt;&lt;/div&gt;&lt;/td&gt;&lt;/tr&gt;"</f>
        <v>&lt;tr class="varRow"&gt;&lt;td class="varName"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10.1007/s10980-013-9941-6"&gt;&lt;div&gt;Human Modified Mean&lt;/div&gt;&lt;/td&gt;&lt;td&gt;&lt;div data-dojo-type="dijit/form/HorizontalSlider" class="weightSlider" data-dojo-props="minimum:0, maximum:100, discreteValues:101, intermediateChanges:true, showButtons:false, rasterId:'18', desc:'Human Modified Mean'"&gt;&lt;script type="dojo/method" event="_mouseWheeled"&gt;&lt;/script&gt;&lt;/div&gt;&lt;/td&gt;&lt;td&gt;&lt;div class="weightVal"&gt;&lt;/div&gt;&lt;/td&gt;&lt;/tr&gt;</v>
      </c>
    </row>
    <row r="18" spans="1:8" ht="15.75" x14ac:dyDescent="0.25">
      <c r="A18" s="3">
        <v>22</v>
      </c>
      <c r="B18" s="2" t="s">
        <v>31</v>
      </c>
      <c r="C18" s="2">
        <v>0</v>
      </c>
      <c r="D18" s="2">
        <v>0</v>
      </c>
      <c r="E18" s="2">
        <v>0</v>
      </c>
      <c r="F18" s="2" t="s">
        <v>17</v>
      </c>
      <c r="G18" s="3" t="str">
        <f t="shared" si="0"/>
        <v>{"rasterId":22, "label":"Soils SWDI (SSURGO)",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lands.","values":{"GI Center Defaults":0,"Biodiversity Defaults":0}}</v>
      </c>
      <c r="H18" s="3" t="str">
        <f t="shared" si="1"/>
        <v>&lt;tr class="varRow"&gt;&lt;td class="varName"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lands."&gt;&lt;div&gt;Soils SWDI (SSURGO)&lt;/div&gt;&lt;/td&gt;&lt;td&gt;&lt;div data-dojo-type="dijit/form/HorizontalSlider" class="weightSlider" data-dojo-props="minimum:0, maximum:100, discreteValues:101, intermediateChanges:true, showButtons:false, rasterId:'22', desc:'Soils SWDI (SSURGO)'"&gt;&lt;script type="dojo/method" event="_mouseWheeled"&gt;&lt;/script&gt;&lt;/div&gt;&lt;/td&gt;&lt;td&gt;&lt;div class="weightVal"&gt;&lt;/div&gt;&lt;/td&gt;&lt;/tr&gt;</v>
      </c>
    </row>
    <row r="19" spans="1:8" ht="15.75" x14ac:dyDescent="0.25">
      <c r="A19" s="3">
        <v>13</v>
      </c>
      <c r="B19" s="2" t="s">
        <v>25</v>
      </c>
      <c r="C19" s="2">
        <v>0</v>
      </c>
      <c r="D19" s="2">
        <v>0</v>
      </c>
      <c r="E19" s="2">
        <v>0</v>
      </c>
      <c r="F19" s="2" t="s">
        <v>20</v>
      </c>
      <c r="G19" s="3" t="str">
        <f t="shared" si="0"/>
        <v>{"rasterId":13, "label":"Ecological Land Units SWDI",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potential.","values":{"GI Center Defaults":0,"Biodiversity Defaults":0}}</v>
      </c>
      <c r="H19" s="3" t="str">
        <f t="shared" si="1"/>
        <v>&lt;tr class="varRow"&gt;&lt;td class="varName"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potential."&gt;&lt;div&gt;Ecological Land Units SWDI&lt;/div&gt;&lt;/td&gt;&lt;td&gt;&lt;div data-dojo-type="dijit/form/HorizontalSlider" class="weightSlider" data-dojo-props="minimum:0, maximum:100, discreteValues:101, intermediateChanges:true, showButtons:false, rasterId:'13', desc:'Ecological Land Units SWDI'"&gt;&lt;script type="dojo/method" event="_mouseWheeled"&gt;&lt;/script&gt;&lt;/div&gt;&lt;/td&gt;&lt;td&gt;&lt;div class="weightVal"&gt;&lt;/div&gt;&lt;/td&gt;&lt;/tr&gt;</v>
      </c>
    </row>
    <row r="20" spans="1:8" ht="15.75" x14ac:dyDescent="0.25">
      <c r="A20" s="3">
        <v>15</v>
      </c>
      <c r="B20" s="2" t="s">
        <v>43</v>
      </c>
      <c r="C20" s="2">
        <v>0</v>
      </c>
      <c r="D20" s="2">
        <v>0</v>
      </c>
      <c r="E20" s="2">
        <v>0</v>
      </c>
      <c r="F20" s="4" t="s">
        <v>52</v>
      </c>
      <c r="G20" s="3" t="str">
        <f t="shared" si="0"/>
        <v>{"rasterId":15, "label":"Ecologically Relevant Landforms SWDI",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potential.","values":{"GI Center Defaults":0,"Biodiversity Defaults":0}}</v>
      </c>
      <c r="H20" s="3" t="str">
        <f t="shared" si="1"/>
        <v>&lt;tr class="varRow"&gt;&lt;td class="varName"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potential."&gt;&lt;div&gt;Ecologically Relevant Landforms SWDI&lt;/div&gt;&lt;/td&gt;&lt;td&gt;&lt;div data-dojo-type="dijit/form/HorizontalSlider" class="weightSlider" data-dojo-props="minimum:0, maximum:100, discreteValues:101, intermediateChanges:true, showButtons:false, rasterId:'15', desc:'Ecologically Relevant Landforms SWDI'"&gt;&lt;script type="dojo/method" event="_mouseWheeled"&gt;&lt;/script&gt;&lt;/div&gt;&lt;/td&gt;&lt;td&gt;&lt;div class="weightVal"&gt;&lt;/div&gt;&lt;/td&gt;&lt;/tr&gt;</v>
      </c>
    </row>
    <row r="21" spans="1:8" ht="15.75" x14ac:dyDescent="0.25">
      <c r="A21" s="3">
        <v>19</v>
      </c>
      <c r="B21" s="2" t="s">
        <v>28</v>
      </c>
      <c r="C21" s="2">
        <v>0</v>
      </c>
      <c r="D21" s="2">
        <v>0</v>
      </c>
      <c r="E21" s="2">
        <v>0</v>
      </c>
      <c r="F21" s="2" t="s">
        <v>39</v>
      </c>
      <c r="G21" s="3" t="str">
        <f t="shared" si="0"/>
        <v>{"rasterId":19, "label":"Landform Variety", "help":"An indicator of the variety of landforms within a core from the Karagulle/Frye method. These are “local” representations of Hammond’s Landform Classification categories.","values":{"GI Center Defaults":0,"Biodiversity Defaults":0}}</v>
      </c>
      <c r="H21" s="3" t="str">
        <f t="shared" si="1"/>
        <v>&lt;tr class="varRow"&gt;&lt;td class="varName" help="An indicator of the variety of landforms within a core from the Karagulle/Frye method. These are “local” representations of Hammond’s Landform Classification categories."&gt;&lt;div&gt;Landform Variety&lt;/div&gt;&lt;/td&gt;&lt;td&gt;&lt;div data-dojo-type="dijit/form/HorizontalSlider" class="weightSlider" data-dojo-props="minimum:0, maximum:100, discreteValues:101, intermediateChanges:true, showButtons:false, rasterId:'19', desc:'Landform Variety'"&gt;&lt;script type="dojo/method" event="_mouseWheeled"&gt;&lt;/script&gt;&lt;/div&gt;&lt;/td&gt;&lt;td&gt;&lt;div class="weightVal"&gt;&lt;/div&gt;&lt;/td&gt;&lt;/tr&gt;</v>
      </c>
    </row>
    <row r="22" spans="1:8" ht="15.75" x14ac:dyDescent="0.25">
      <c r="A22" s="3">
        <v>16</v>
      </c>
      <c r="B22" s="2" t="s">
        <v>26</v>
      </c>
      <c r="C22" s="2">
        <v>0</v>
      </c>
      <c r="D22" s="2">
        <v>0</v>
      </c>
      <c r="E22" s="2">
        <v>0</v>
      </c>
      <c r="F22" s="2" t="s">
        <v>12</v>
      </c>
      <c r="G22" s="3" t="str">
        <f t="shared" si="0"/>
        <v>{"rasterId":16, "label":"Forest Percentage (NLCD)", "help":"The percent of Forested land (From NLCD of deciduous (41), evergreen (42), mixed (43) ) within a core. These are from the 2011 National Land Cover Database http://www.mrlc.gov/nlcd2011.php","values":{"GI Center Defaults":0,"Biodiversity Defaults":0}}</v>
      </c>
      <c r="H22" s="3" t="str">
        <f t="shared" si="1"/>
        <v>&lt;tr class="varRow"&gt;&lt;td class="varName" help="The percent of Forested land (From NLCD of deciduous (41), evergreen (42), mixed (43) ) within a core. These are from the 2011 National Land Cover Database http://www.mrlc.gov/nlcd2011.php"&gt;&lt;div&gt;Forest Percentage (NLCD)&lt;/div&gt;&lt;/td&gt;&lt;td&gt;&lt;div data-dojo-type="dijit/form/HorizontalSlider" class="weightSlider" data-dojo-props="minimum:0, maximum:100, discreteValues:101, intermediateChanges:true, showButtons:false, rasterId:'16', desc:'Forest Percentage (NLCD)'"&gt;&lt;script type="dojo/method" event="_mouseWheeled"&gt;&lt;/script&gt;&lt;/div&gt;&lt;/td&gt;&lt;td&gt;&lt;div class="weightVal"&gt;&lt;/div&gt;&lt;/td&gt;&lt;/tr&gt;</v>
      </c>
    </row>
    <row r="23" spans="1:8" ht="15.75" x14ac:dyDescent="0.25">
      <c r="A23" s="3">
        <v>17</v>
      </c>
      <c r="B23" s="2" t="s">
        <v>27</v>
      </c>
      <c r="C23" s="2">
        <v>0</v>
      </c>
      <c r="D23" s="2">
        <v>0</v>
      </c>
      <c r="E23" s="2">
        <v>0</v>
      </c>
      <c r="F23" s="2" t="s">
        <v>11</v>
      </c>
      <c r="G23" s="3" t="str">
        <f t="shared" si="0"/>
        <v>{"rasterId":17, "label":"Grass/Herbaceous Percentage (NLCD)", "help":"The percent of Grass/Herbaceous land (From NLCD of grass/herb (71), sedge/herb (72), lichens (73), moss (74)) within a core. These are from the 2011 National Land Cover Database http://www.mrlc.gov/nlcd2011.php","values":{"GI Center Defaults":0,"Biodiversity Defaults":0}}</v>
      </c>
      <c r="H23" s="3" t="str">
        <f t="shared" si="1"/>
        <v>&lt;tr class="varRow"&gt;&lt;td class="varName" help="The percent of Grass/Herbaceous land (From NLCD of grass/herb (71), sedge/herb (72), lichens (73), moss (74)) within a core. These are from the 2011 National Land Cover Database http://www.mrlc.gov/nlcd2011.php"&gt;&lt;div&gt;Grass/Herbaceous Percentage (NLCD)&lt;/div&gt;&lt;/td&gt;&lt;td&gt;&lt;div data-dojo-type="dijit/form/HorizontalSlider" class="weightSlider" data-dojo-props="minimum:0, maximum:100, discreteValues:101, intermediateChanges:true, showButtons:false, rasterId:'17', desc:'Grass/Herbaceous Percentage (NLCD)'"&gt;&lt;script type="dojo/method" event="_mouseWheeled"&gt;&lt;/script&gt;&lt;/div&gt;&lt;/td&gt;&lt;td&gt;&lt;div class="weightVal"&gt;&lt;/div&gt;&lt;/td&gt;&lt;/tr&gt;</v>
      </c>
    </row>
    <row r="24" spans="1:8" ht="15.75" x14ac:dyDescent="0.25">
      <c r="A24" s="3">
        <v>21</v>
      </c>
      <c r="B24" s="2" t="s">
        <v>30</v>
      </c>
      <c r="C24" s="2">
        <v>0</v>
      </c>
      <c r="D24" s="2">
        <v>0</v>
      </c>
      <c r="E24" s="2">
        <v>0</v>
      </c>
      <c r="F24" s="1" t="s">
        <v>10</v>
      </c>
      <c r="G24" s="3" t="str">
        <f t="shared" si="0"/>
        <v>{"rasterId":21, "label":"Shrub/Scrub Percentage (NLCD)", "help":"The percent of Shrub/Scrub land (From NLCD of dwarf scrub (51), shrub/scrub(52) ) within a core. These are from the 2011 National Land Cover Database http://www.mrlc.gov/nlcd2011.php","values":{"GI Center Defaults":0,"Biodiversity Defaults":0}}</v>
      </c>
      <c r="H24" s="3" t="str">
        <f t="shared" si="1"/>
        <v>&lt;tr class="varRow"&gt;&lt;td class="varName" help="The percent of Shrub/Scrub land (From NLCD of dwarf scrub (51), shrub/scrub(52) ) within a core. These are from the 2011 National Land Cover Database http://www.mrlc.gov/nlcd2011.php"&gt;&lt;div&gt;Shrub/Scrub Percentage (NLCD)&lt;/div&gt;&lt;/td&gt;&lt;td&gt;&lt;div data-dojo-type="dijit/form/HorizontalSlider" class="weightSlider" data-dojo-props="minimum:0, maximum:100, discreteValues:101, intermediateChanges:true, showButtons:false, rasterId:'21', desc:'Shrub/Scrub Percentage (NLCD)'"&gt;&lt;script type="dojo/method" event="_mouseWheeled"&gt;&lt;/script&gt;&lt;/div&gt;&lt;/td&gt;&lt;td&gt;&lt;div class="weightVal"&gt;&lt;/div&gt;&lt;/td&gt;&lt;/tr&gt;</v>
      </c>
    </row>
    <row r="25" spans="1:8" ht="15.75" x14ac:dyDescent="0.25">
      <c r="A25" s="3">
        <v>25</v>
      </c>
      <c r="B25" s="2" t="s">
        <v>38</v>
      </c>
      <c r="C25" s="2">
        <v>0</v>
      </c>
      <c r="D25" s="2">
        <v>0</v>
      </c>
      <c r="E25" s="2">
        <v>0</v>
      </c>
      <c r="F25" s="1" t="s">
        <v>7</v>
      </c>
      <c r="G25" s="3" t="str">
        <f t="shared" si="0"/>
        <v>{"rasterId":25, "label":"Wetlands Percentage (NLCD)", "help":"The percent of Wetlands (From NLCD of woody wetlands (90), emergent herbaceous (95) ) within a core. These are from the 2011 National Land Cover Database http://www.mrlc.gov/nlcd2011.php","values":{"GI Center Defaults":0,"Biodiversity Defaults":0}}</v>
      </c>
      <c r="H25" s="3" t="str">
        <f t="shared" si="1"/>
        <v>&lt;tr class="varRow"&gt;&lt;td class="varName" help="The percent of Wetlands (From NLCD of woody wetlands (90), emergent herbaceous (95) ) within a core. These are from the 2011 National Land Cover Database http://www.mrlc.gov/nlcd2011.php"&gt;&lt;div&gt;Wetlands Percentage (NLCD)&lt;/div&gt;&lt;/td&gt;&lt;td&gt;&lt;div data-dojo-type="dijit/form/HorizontalSlider" class="weightSlider" data-dojo-props="minimum:0, maximum:100, discreteValues:101, intermediateChanges:true, showButtons:false, rasterId:'25', desc:'Wetlands Percentage (NLCD)'"&gt;&lt;script type="dojo/method" event="_mouseWheeled"&gt;&lt;/script&gt;&lt;/div&gt;&lt;/td&gt;&lt;td&gt;&lt;div class="weightVal"&gt;&lt;/div&gt;&lt;/td&gt;&lt;/tr&gt;</v>
      </c>
    </row>
    <row r="26" spans="1:8" ht="15.75" x14ac:dyDescent="0.25">
      <c r="B26" s="2"/>
      <c r="C26" s="2"/>
      <c r="D26" s="2"/>
      <c r="E26" s="2"/>
      <c r="F26" s="2"/>
      <c r="G26" s="2"/>
    </row>
    <row r="27" spans="1:8" ht="15.75" x14ac:dyDescent="0.25">
      <c r="B27" s="2"/>
      <c r="C27" s="2"/>
      <c r="D27" s="2"/>
      <c r="E27" s="2"/>
      <c r="F27" s="2"/>
      <c r="G27" s="2" t="str">
        <f>"{""parameters"": [" &amp; _xlfn.TEXTJOIN(",",TRUE,G3:G25) &amp; "]}"</f>
        <v>{"parameters": [{"rasterId":9, "label":"Core Size (acres)", "help":"Core area in acres","values":{"GI Center Defaults":40,"Biodiversity Defaults":20}},{"rasterId":11, "label":"Core Compactness Ratio", "help":"The ratio between the area of the core and the area of a circle with the same perimeter as the core","values":{"GI Center Defaults":2,"Biodiversity Defaults":2}},{"rasterId":23, "label":"Core Thickness (ft)",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areas.","values":{"GI Center Defaults":10,"Biodiversity Defaults":10}},{"rasterId":8, "label":"Topographic Diversity", "help":"The standard deviation of the topographic diversity from NED 30 meter resolution, using zonal statistics within a core.  The presumption is that the larger the deviation, the better for habitat potential.","values":{"GI Center Defaults":5,"Biodiversity Defaults":5}},{"rasterId":6, "label":"Soil Variety (SSURGO)",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lands.","values":{"GI Center Defaults":3,"Biodiversity Defaults":3}},{"rasterId":7, "label":"Stream Length Per Acre (NHD)", "help":"Stream length (all types) in feet within a core / core area in acres. This captures the broadest possible collection of hydrologic features from the National Hydrography Dataset.  These may over represent the presence and availability of water, particularly in the southwest.","values":{"GI Center Defaults":0,"Biodiversity Defaults":0}},{"rasterId":24, "label":"Wetlands Percentage (NWI)",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less.","values":{"GI Center Defaults":5,"Biodiversity Defaults":5}},{"rasterId":20, "label":"Flow Length Per Acre &gt;1.0 CFS (NHD)",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features.","values":{"GI Center Defaults":10,"Biodiversity Defaults":10}},{"rasterId":5, "label":"Perennial Stream Length Per Acre", "help":"Perennial stream length in feet within a core / core area in acres. Perennial streams are from the National Hydrography Dataset.","values":{"GI Center Defaults":0,"Biodiversity Defaults":0}},{"rasterId":12, "label":"Ecological Redundancy (TNC)",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units.","values":{"GI Center Defaults":5,"Biodiversity Defaults":10}},{"rasterId":10, "label":"Biodiversity Priority Index",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them.","values":{"GI Center Defaults":10,"Biodiversity Defaults":25}},{"rasterId":14, "label":"Endemic Species Max Count", "help":"The maximum count of endemic species (trees, freshwater fish, amphibians, reptiles, birds, mammals) per core when overlaid with an Endemic Species dataset (10 KM) resolution from BiodiversityMapping.org","values":{"GI Center Defaults":10,"Biodiversity Defaults":10}},{"rasterId":3, "label":"MoBI Imperiled Species Count", "help":"MoBI Imperiled Species Count","values":{"GI Center Defaults":0,"Biodiversity Defaults":0}},{"rasterId":1, "label":"Betweenness Centrality Percentage", "help":"Betweenness Centrality Percentage","values":{"GI Center Defaults":0,"Biodiversity Defaults":0}},{"rasterId":18, "label":"Human Modified Mean",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10.1007/s10980-013-9941-6","values":{"GI Center Defaults":0,"Biodiversity Defaults":0}},{"rasterId":22, "label":"Soils SWDI (SSURGO)",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lands.","values":{"GI Center Defaults":0,"Biodiversity Defaults":0}},{"rasterId":13, "label":"Ecological Land Units SWDI",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potential.","values":{"GI Center Defaults":0,"Biodiversity Defaults":0}},{"rasterId":15, "label":"Ecologically Relevant Landforms SWDI",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potential.","values":{"GI Center Defaults":0,"Biodiversity Defaults":0}},{"rasterId":19, "label":"Landform Variety", "help":"An indicator of the variety of landforms within a core from the Karagulle/Frye method. These are “local” representations of Hammond’s Landform Classification categories.","values":{"GI Center Defaults":0,"Biodiversity Defaults":0}},{"rasterId":16, "label":"Forest Percentage (NLCD)", "help":"The percent of Forested land (From NLCD of deciduous (41), evergreen (42), mixed (43) ) within a core. These are from the 2011 National Land Cover Database http://www.mrlc.gov/nlcd2011.php","values":{"GI Center Defaults":0,"Biodiversity Defaults":0}},{"rasterId":17, "label":"Grass/Herbaceous Percentage (NLCD)", "help":"The percent of Grass/Herbaceous land (From NLCD of grass/herb (71), sedge/herb (72), lichens (73), moss (74)) within a core. These are from the 2011 National Land Cover Database http://www.mrlc.gov/nlcd2011.php","values":{"GI Center Defaults":0,"Biodiversity Defaults":0}},{"rasterId":21, "label":"Shrub/Scrub Percentage (NLCD)", "help":"The percent of Shrub/Scrub land (From NLCD of dwarf scrub (51), shrub/scrub(52) ) within a core. These are from the 2011 National Land Cover Database http://www.mrlc.gov/nlcd2011.php","values":{"GI Center Defaults":0,"Biodiversity Defaults":0}},{"rasterId":25, "label":"Wetlands Percentage (NLCD)", "help":"The percent of Wetlands (From NLCD of woody wetlands (90), emergent herbaceous (95) ) within a core. These are from the 2011 National Land Cover Database http://www.mrlc.gov/nlcd2011.php","values":{"GI Center Defaults":0,"Biodiversity Defaults":0}}]}</v>
      </c>
    </row>
    <row r="28" spans="1:8" ht="15.75" x14ac:dyDescent="0.25">
      <c r="B28" s="2"/>
      <c r="C28" s="2"/>
      <c r="D28" s="2"/>
      <c r="E28" s="2"/>
    </row>
    <row r="29" spans="1:8" ht="15.75" x14ac:dyDescent="0.25">
      <c r="B29" s="2"/>
      <c r="C29" s="2"/>
      <c r="D29" s="2"/>
      <c r="E29" s="2"/>
    </row>
    <row r="30" spans="1:8" ht="15.75" x14ac:dyDescent="0.25">
      <c r="B30" s="2"/>
      <c r="C30" s="2"/>
      <c r="D30" s="2"/>
      <c r="E30" s="2"/>
      <c r="F30" s="2"/>
      <c r="G30" s="2"/>
    </row>
    <row r="31" spans="1:8" ht="15.75" x14ac:dyDescent="0.25">
      <c r="B31" s="2"/>
      <c r="C31" s="2"/>
      <c r="D31" s="2"/>
      <c r="E31" s="2"/>
      <c r="F31" s="2"/>
      <c r="G31" s="2"/>
    </row>
    <row r="32" spans="1:8" ht="15.75" x14ac:dyDescent="0.25">
      <c r="B32" s="2"/>
      <c r="C32" s="2"/>
      <c r="D32" s="2"/>
      <c r="E32" s="2"/>
      <c r="F32" s="2"/>
      <c r="G32" s="2"/>
    </row>
    <row r="33" spans="2:7" ht="15.75" x14ac:dyDescent="0.25">
      <c r="B33" s="2"/>
      <c r="C33" s="2"/>
      <c r="D33" s="2"/>
      <c r="E33" s="2"/>
      <c r="F33" s="2"/>
      <c r="G33" s="2"/>
    </row>
    <row r="34" spans="2:7" ht="15.75" x14ac:dyDescent="0.25">
      <c r="B34" s="2"/>
      <c r="C34" s="2"/>
      <c r="D34" s="2"/>
      <c r="E34" s="2"/>
      <c r="F34" s="2"/>
      <c r="G34" s="2"/>
    </row>
    <row r="35" spans="2:7" ht="15.75" x14ac:dyDescent="0.25">
      <c r="B35" s="2"/>
      <c r="C35" s="2"/>
      <c r="D35" s="2"/>
      <c r="E35" s="2"/>
      <c r="F35" s="2"/>
      <c r="G35" s="2"/>
    </row>
    <row r="36" spans="2:7" ht="15.75" x14ac:dyDescent="0.25">
      <c r="B36" s="2"/>
      <c r="C36" s="2"/>
      <c r="D36" s="2"/>
      <c r="E36" s="2"/>
      <c r="F36" s="2"/>
      <c r="G36" s="2"/>
    </row>
    <row r="37" spans="2:7" ht="15.75" x14ac:dyDescent="0.25">
      <c r="B37" s="2"/>
      <c r="C37" s="2"/>
      <c r="D37" s="2"/>
      <c r="E37" s="2"/>
      <c r="F37" s="2"/>
      <c r="G37" s="2"/>
    </row>
  </sheetData>
  <mergeCells count="1">
    <mergeCell ref="D1:E1"/>
  </mergeCells>
  <hyperlinks>
    <hyperlink ref="F25" r:id="rId1" display="http://www.mrlc.gov/nlcd2011.php" xr:uid="{00000000-0004-0000-0000-000000000000}"/>
    <hyperlink ref="F24" r:id="rId2" display="http://www.mrlc.gov/nlcd2011.php" xr:uid="{00000000-0004-0000-00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Esri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Deaton</dc:creator>
  <cp:lastModifiedBy>Mark Deaton</cp:lastModifiedBy>
  <dcterms:created xsi:type="dcterms:W3CDTF">2016-04-20T22:14:10Z</dcterms:created>
  <dcterms:modified xsi:type="dcterms:W3CDTF">2021-02-04T19:15:36Z</dcterms:modified>
</cp:coreProperties>
</file>