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k\Desktop\"/>
    </mc:Choice>
  </mc:AlternateContent>
  <xr:revisionPtr revIDLastSave="0" documentId="13_ncr:1_{486710EC-5A58-406E-A757-7B7877F68266}" xr6:coauthVersionLast="47" xr6:coauthVersionMax="47" xr10:uidLastSave="{00000000-0000-0000-0000-000000000000}"/>
  <bookViews>
    <workbookView xWindow="28680" yWindow="-120" windowWidth="29040" windowHeight="17640" activeTab="2" xr2:uid="{D910284A-6181-495C-A0F5-C37A46260012}"/>
  </bookViews>
  <sheets>
    <sheet name="flippies" sheetId="1" r:id="rId1"/>
    <sheet name="d7d8" sheetId="2" r:id="rId2"/>
    <sheet name="continua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3" l="1"/>
  <c r="I17" i="3"/>
  <c r="I18" i="3"/>
  <c r="I19" i="3"/>
  <c r="I20" i="3"/>
  <c r="I23" i="3"/>
  <c r="I24" i="3"/>
  <c r="I25" i="3"/>
  <c r="I26" i="3"/>
  <c r="I27" i="3"/>
  <c r="I28" i="3"/>
  <c r="I31" i="3"/>
  <c r="I32" i="3"/>
  <c r="I33" i="3"/>
  <c r="I34" i="3"/>
  <c r="I35" i="3"/>
  <c r="I36" i="3"/>
  <c r="I39" i="3"/>
  <c r="I40" i="3"/>
  <c r="I41" i="3"/>
  <c r="I42" i="3"/>
  <c r="I43" i="3"/>
  <c r="I44" i="3"/>
  <c r="I47" i="3"/>
  <c r="I48" i="3"/>
  <c r="I49" i="3"/>
  <c r="I50" i="3"/>
  <c r="I51" i="3"/>
  <c r="I52" i="3"/>
  <c r="I55" i="3"/>
  <c r="I56" i="3"/>
  <c r="I57" i="3"/>
  <c r="I59" i="3"/>
  <c r="I60" i="3"/>
  <c r="I61" i="3"/>
  <c r="I62" i="3"/>
  <c r="I63" i="3"/>
  <c r="I64" i="3"/>
  <c r="I67" i="3"/>
  <c r="I68" i="3"/>
  <c r="I69" i="3"/>
  <c r="I15" i="3"/>
  <c r="H23" i="1" l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I2" i="2"/>
  <c r="I3" i="2"/>
  <c r="I4" i="2"/>
  <c r="I5" i="2"/>
  <c r="I6" i="2"/>
  <c r="I7" i="2"/>
  <c r="I8" i="2"/>
  <c r="I9" i="2"/>
  <c r="I10" i="2"/>
  <c r="I11" i="2"/>
  <c r="I12" i="2"/>
  <c r="I13" i="2"/>
  <c r="F2" i="2"/>
  <c r="F3" i="2"/>
  <c r="F4" i="2"/>
  <c r="F8" i="2"/>
  <c r="F9" i="2"/>
  <c r="F10" i="2"/>
  <c r="I15" i="2" l="1"/>
  <c r="I16" i="2"/>
  <c r="I17" i="2"/>
  <c r="I18" i="2"/>
  <c r="I19" i="2"/>
  <c r="I20" i="2"/>
  <c r="I21" i="2"/>
  <c r="I22" i="2"/>
  <c r="I23" i="2"/>
  <c r="I24" i="2"/>
  <c r="I25" i="2"/>
  <c r="I14" i="2"/>
  <c r="F15" i="2"/>
  <c r="F16" i="2"/>
  <c r="F20" i="2"/>
  <c r="F21" i="2"/>
  <c r="F22" i="2"/>
  <c r="F14" i="2"/>
</calcChain>
</file>

<file path=xl/sharedStrings.xml><?xml version="1.0" encoding="utf-8"?>
<sst xmlns="http://schemas.openxmlformats.org/spreadsheetml/2006/main" count="488" uniqueCount="26">
  <si>
    <t>experiment</t>
  </si>
  <si>
    <t>sample.no</t>
  </si>
  <si>
    <t>timepoint</t>
  </si>
  <si>
    <t>donor</t>
  </si>
  <si>
    <t>type</t>
  </si>
  <si>
    <t>mock</t>
  </si>
  <si>
    <t>n.mm.2a</t>
  </si>
  <si>
    <t>n.mm.2b</t>
  </si>
  <si>
    <t>n.mm.2mean</t>
  </si>
  <si>
    <t>rnasep.ct.a</t>
  </si>
  <si>
    <t>rnasep.ct.b</t>
  </si>
  <si>
    <t>rnasep.ct.mean</t>
  </si>
  <si>
    <t>flippies</t>
  </si>
  <si>
    <t>bubble</t>
  </si>
  <si>
    <t>core</t>
  </si>
  <si>
    <t>location</t>
  </si>
  <si>
    <t>undetermined</t>
  </si>
  <si>
    <t>d7d8_168</t>
  </si>
  <si>
    <t>inv</t>
  </si>
  <si>
    <t>conv</t>
  </si>
  <si>
    <t>continual2</t>
  </si>
  <si>
    <t>egfp</t>
  </si>
  <si>
    <t>venus</t>
  </si>
  <si>
    <t>virus</t>
  </si>
  <si>
    <t>rinse</t>
  </si>
  <si>
    <t>vanilla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</si>
</sst>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3C09-4862-406A-BC90-355BFB4B53B4}">
  <dimension ref="A1:H37"/>
  <sheetViews>
    <sheetView workbookViewId="0">
      <selection activeCell="F1" sqref="F1:H1"/>
    </sheetView>
  </sheetViews>
  <sheetFormatPr defaultRowHeight="15" x14ac:dyDescent="0.25"/>
  <cols>
    <col min="1" max="1" width="12.7109375" customWidth="1"/>
    <col min="2" max="2" width="13.28515625" customWidth="1"/>
    <col min="3" max="3" width="11.42578125" customWidth="1"/>
    <col min="7" max="7" width="12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</row>
    <row r="2" spans="1:8" x14ac:dyDescent="0.25">
      <c r="A2" t="s">
        <v>12</v>
      </c>
      <c r="C2" t="s">
        <v>5</v>
      </c>
      <c r="D2">
        <v>2</v>
      </c>
      <c r="E2" t="s">
        <v>19</v>
      </c>
      <c r="F2" t="s">
        <v>16</v>
      </c>
      <c r="G2" t="s">
        <v>16</v>
      </c>
      <c r="H2" t="s">
        <v>16</v>
      </c>
    </row>
    <row r="3" spans="1:8" x14ac:dyDescent="0.25">
      <c r="A3" t="s">
        <v>12</v>
      </c>
      <c r="C3" t="s">
        <v>5</v>
      </c>
      <c r="D3">
        <v>3</v>
      </c>
      <c r="E3" t="s">
        <v>19</v>
      </c>
      <c r="F3" t="s">
        <v>16</v>
      </c>
      <c r="G3" t="s">
        <v>16</v>
      </c>
      <c r="H3" t="s">
        <v>16</v>
      </c>
    </row>
    <row r="4" spans="1:8" x14ac:dyDescent="0.25">
      <c r="A4" t="s">
        <v>12</v>
      </c>
      <c r="C4" t="s">
        <v>5</v>
      </c>
      <c r="D4">
        <v>4</v>
      </c>
      <c r="E4" t="s">
        <v>19</v>
      </c>
      <c r="F4" t="s">
        <v>16</v>
      </c>
      <c r="G4" t="s">
        <v>16</v>
      </c>
      <c r="H4" t="s">
        <v>16</v>
      </c>
    </row>
    <row r="5" spans="1:8" x14ac:dyDescent="0.25">
      <c r="A5" t="s">
        <v>12</v>
      </c>
      <c r="C5">
        <v>24</v>
      </c>
      <c r="D5">
        <v>2</v>
      </c>
      <c r="E5" t="s">
        <v>19</v>
      </c>
      <c r="F5">
        <v>10135.382045324492</v>
      </c>
      <c r="G5">
        <v>9770.8931053199467</v>
      </c>
      <c r="H5">
        <v>9953.1375753222201</v>
      </c>
    </row>
    <row r="6" spans="1:8" x14ac:dyDescent="0.25">
      <c r="A6" t="s">
        <v>12</v>
      </c>
      <c r="C6">
        <v>24</v>
      </c>
      <c r="D6">
        <v>3</v>
      </c>
      <c r="E6" t="s">
        <v>19</v>
      </c>
      <c r="F6">
        <v>4825.2420105578749</v>
      </c>
      <c r="G6">
        <v>5166.6509645572887</v>
      </c>
      <c r="H6">
        <v>4995.9464875575823</v>
      </c>
    </row>
    <row r="7" spans="1:8" x14ac:dyDescent="0.25">
      <c r="A7" t="s">
        <v>12</v>
      </c>
      <c r="C7">
        <v>24</v>
      </c>
      <c r="D7">
        <v>4</v>
      </c>
      <c r="E7" t="s">
        <v>19</v>
      </c>
      <c r="F7">
        <v>10516.191833195133</v>
      </c>
      <c r="G7">
        <v>9980.1330776762516</v>
      </c>
      <c r="H7">
        <v>10248.162455435691</v>
      </c>
    </row>
    <row r="8" spans="1:8" x14ac:dyDescent="0.25">
      <c r="A8" t="s">
        <v>12</v>
      </c>
      <c r="C8">
        <v>48</v>
      </c>
      <c r="D8">
        <v>2</v>
      </c>
      <c r="E8" t="s">
        <v>19</v>
      </c>
      <c r="F8">
        <v>3147990.5522730961</v>
      </c>
      <c r="G8">
        <v>3173135.7023481969</v>
      </c>
      <c r="H8">
        <v>3160563.1273106462</v>
      </c>
    </row>
    <row r="9" spans="1:8" x14ac:dyDescent="0.25">
      <c r="A9" t="s">
        <v>12</v>
      </c>
      <c r="C9">
        <v>48</v>
      </c>
      <c r="D9">
        <v>3</v>
      </c>
      <c r="E9" t="s">
        <v>19</v>
      </c>
      <c r="F9">
        <v>2442620.4808888598</v>
      </c>
      <c r="G9">
        <v>2462691.1893037572</v>
      </c>
      <c r="H9">
        <v>2452655.835096308</v>
      </c>
    </row>
    <row r="10" spans="1:8" x14ac:dyDescent="0.25">
      <c r="A10" t="s">
        <v>12</v>
      </c>
      <c r="C10">
        <v>48</v>
      </c>
      <c r="D10">
        <v>4</v>
      </c>
      <c r="E10" t="s">
        <v>19</v>
      </c>
      <c r="F10">
        <v>1323267.0773194197</v>
      </c>
      <c r="G10">
        <v>1376998.2636067336</v>
      </c>
      <c r="H10">
        <v>1350132.6704630768</v>
      </c>
    </row>
    <row r="11" spans="1:8" x14ac:dyDescent="0.25">
      <c r="A11" t="s">
        <v>12</v>
      </c>
      <c r="C11">
        <v>72</v>
      </c>
      <c r="D11">
        <v>2</v>
      </c>
      <c r="E11" t="s">
        <v>19</v>
      </c>
      <c r="F11">
        <v>160049683.84592852</v>
      </c>
      <c r="G11">
        <v>163327732.65801257</v>
      </c>
      <c r="H11">
        <v>161688708.25197053</v>
      </c>
    </row>
    <row r="12" spans="1:8" x14ac:dyDescent="0.25">
      <c r="A12" t="s">
        <v>12</v>
      </c>
      <c r="C12">
        <v>72</v>
      </c>
      <c r="D12">
        <v>3</v>
      </c>
      <c r="E12" t="s">
        <v>19</v>
      </c>
      <c r="F12">
        <v>33409121.490267102</v>
      </c>
      <c r="G12">
        <v>31923581.119278613</v>
      </c>
      <c r="H12">
        <v>32666351.304772861</v>
      </c>
    </row>
    <row r="13" spans="1:8" x14ac:dyDescent="0.25">
      <c r="A13" t="s">
        <v>12</v>
      </c>
      <c r="C13">
        <v>72</v>
      </c>
      <c r="D13">
        <v>4</v>
      </c>
      <c r="E13" t="s">
        <v>19</v>
      </c>
      <c r="F13">
        <v>163138077.67988241</v>
      </c>
      <c r="G13">
        <v>166388963.85898751</v>
      </c>
      <c r="H13">
        <v>164763520.76943496</v>
      </c>
    </row>
    <row r="14" spans="1:8" x14ac:dyDescent="0.25">
      <c r="A14" t="s">
        <v>12</v>
      </c>
      <c r="C14">
        <v>144</v>
      </c>
      <c r="D14">
        <v>2</v>
      </c>
      <c r="E14" t="s">
        <v>19</v>
      </c>
      <c r="F14">
        <v>246292030.87445742</v>
      </c>
      <c r="G14">
        <v>235653932.82344013</v>
      </c>
      <c r="H14">
        <v>240972981.84894878</v>
      </c>
    </row>
    <row r="15" spans="1:8" x14ac:dyDescent="0.25">
      <c r="A15" t="s">
        <v>12</v>
      </c>
      <c r="C15">
        <v>144</v>
      </c>
      <c r="D15">
        <v>3</v>
      </c>
      <c r="E15" t="s">
        <v>19</v>
      </c>
      <c r="F15">
        <v>74449395.449333012</v>
      </c>
      <c r="G15">
        <v>72257699.806178778</v>
      </c>
      <c r="H15">
        <v>73353547.627755895</v>
      </c>
    </row>
    <row r="16" spans="1:8" x14ac:dyDescent="0.25">
      <c r="A16" t="s">
        <v>12</v>
      </c>
      <c r="C16">
        <v>144</v>
      </c>
      <c r="D16">
        <v>4</v>
      </c>
      <c r="E16" t="s">
        <v>19</v>
      </c>
      <c r="F16">
        <v>102443422.16145195</v>
      </c>
      <c r="G16">
        <v>120445.34878917524</v>
      </c>
      <c r="H16">
        <v>51281933.755120561</v>
      </c>
    </row>
    <row r="17" spans="1:8" x14ac:dyDescent="0.25">
      <c r="A17" t="s">
        <v>12</v>
      </c>
      <c r="C17">
        <v>168</v>
      </c>
      <c r="D17">
        <v>2</v>
      </c>
      <c r="E17" t="s">
        <v>19</v>
      </c>
      <c r="F17">
        <v>222941475.35377973</v>
      </c>
      <c r="G17">
        <v>239384734.10560632</v>
      </c>
      <c r="H17">
        <v>231163104.72969303</v>
      </c>
    </row>
    <row r="18" spans="1:8" x14ac:dyDescent="0.25">
      <c r="A18" t="s">
        <v>12</v>
      </c>
      <c r="C18">
        <v>168</v>
      </c>
      <c r="D18">
        <v>3</v>
      </c>
      <c r="E18" t="s">
        <v>19</v>
      </c>
      <c r="F18">
        <v>125669393.93056564</v>
      </c>
      <c r="G18">
        <v>121028264.18647084</v>
      </c>
      <c r="H18">
        <v>123348829.05851823</v>
      </c>
    </row>
    <row r="19" spans="1:8" x14ac:dyDescent="0.25">
      <c r="A19" t="s">
        <v>12</v>
      </c>
      <c r="C19">
        <v>168</v>
      </c>
      <c r="D19">
        <v>4</v>
      </c>
      <c r="E19" t="s">
        <v>19</v>
      </c>
      <c r="F19">
        <v>60029956.277859204</v>
      </c>
      <c r="G19">
        <v>65435728.53207206</v>
      </c>
      <c r="H19">
        <v>62732842.404965639</v>
      </c>
    </row>
    <row r="20" spans="1:8" x14ac:dyDescent="0.25">
      <c r="A20" t="s">
        <v>12</v>
      </c>
      <c r="C20" t="s">
        <v>5</v>
      </c>
      <c r="D20">
        <v>2</v>
      </c>
      <c r="E20" t="s">
        <v>18</v>
      </c>
      <c r="F20" t="s">
        <v>16</v>
      </c>
      <c r="G20" t="s">
        <v>16</v>
      </c>
      <c r="H20" t="s">
        <v>16</v>
      </c>
    </row>
    <row r="21" spans="1:8" x14ac:dyDescent="0.25">
      <c r="A21" t="s">
        <v>12</v>
      </c>
      <c r="C21" t="s">
        <v>5</v>
      </c>
      <c r="D21">
        <v>3</v>
      </c>
      <c r="E21" t="s">
        <v>18</v>
      </c>
      <c r="F21" t="s">
        <v>16</v>
      </c>
      <c r="G21" t="s">
        <v>16</v>
      </c>
      <c r="H21" t="s">
        <v>16</v>
      </c>
    </row>
    <row r="22" spans="1:8" x14ac:dyDescent="0.25">
      <c r="A22" t="s">
        <v>12</v>
      </c>
      <c r="C22" t="s">
        <v>5</v>
      </c>
      <c r="D22">
        <v>4</v>
      </c>
      <c r="E22" t="s">
        <v>18</v>
      </c>
      <c r="F22" t="s">
        <v>16</v>
      </c>
      <c r="G22" t="s">
        <v>16</v>
      </c>
      <c r="H22" t="s">
        <v>16</v>
      </c>
    </row>
    <row r="23" spans="1:8" x14ac:dyDescent="0.25">
      <c r="A23" t="s">
        <v>12</v>
      </c>
      <c r="C23">
        <v>24</v>
      </c>
      <c r="D23">
        <v>2</v>
      </c>
      <c r="E23" t="s">
        <v>18</v>
      </c>
      <c r="F23">
        <v>135375.3838144757</v>
      </c>
      <c r="G23">
        <v>149043.47463044757</v>
      </c>
      <c r="H23">
        <f t="shared" ref="H23:H37" si="0">AVERAGE(F23:G23)</f>
        <v>142209.42922246165</v>
      </c>
    </row>
    <row r="24" spans="1:8" x14ac:dyDescent="0.25">
      <c r="A24" t="s">
        <v>12</v>
      </c>
      <c r="C24">
        <v>24</v>
      </c>
      <c r="D24">
        <v>3</v>
      </c>
      <c r="E24" t="s">
        <v>18</v>
      </c>
      <c r="F24">
        <v>6933.3989808954466</v>
      </c>
      <c r="G24">
        <v>8050.8713817155367</v>
      </c>
      <c r="H24">
        <f t="shared" si="0"/>
        <v>7492.1351813054916</v>
      </c>
    </row>
    <row r="25" spans="1:8" x14ac:dyDescent="0.25">
      <c r="A25" t="s">
        <v>12</v>
      </c>
      <c r="C25">
        <v>24</v>
      </c>
      <c r="D25">
        <v>4</v>
      </c>
      <c r="E25" t="s">
        <v>18</v>
      </c>
      <c r="F25">
        <v>207189.41225938289</v>
      </c>
      <c r="G25">
        <v>204830.7291523715</v>
      </c>
      <c r="H25">
        <f t="shared" si="0"/>
        <v>206010.07070587721</v>
      </c>
    </row>
    <row r="26" spans="1:8" x14ac:dyDescent="0.25">
      <c r="A26" t="s">
        <v>12</v>
      </c>
      <c r="C26">
        <v>48</v>
      </c>
      <c r="D26">
        <v>2</v>
      </c>
      <c r="E26" t="s">
        <v>18</v>
      </c>
      <c r="F26">
        <v>36756269.265959352</v>
      </c>
      <c r="G26">
        <v>35214799.273505032</v>
      </c>
      <c r="H26">
        <f t="shared" si="0"/>
        <v>35985534.269732192</v>
      </c>
    </row>
    <row r="27" spans="1:8" x14ac:dyDescent="0.25">
      <c r="A27" t="s">
        <v>12</v>
      </c>
      <c r="C27">
        <v>48</v>
      </c>
      <c r="D27">
        <v>3</v>
      </c>
      <c r="E27" t="s">
        <v>18</v>
      </c>
      <c r="F27">
        <v>5832957.3306631129</v>
      </c>
      <c r="G27">
        <v>6127627.6488089683</v>
      </c>
      <c r="H27">
        <f t="shared" si="0"/>
        <v>5980292.4897360411</v>
      </c>
    </row>
    <row r="28" spans="1:8" x14ac:dyDescent="0.25">
      <c r="A28" t="s">
        <v>12</v>
      </c>
      <c r="C28">
        <v>48</v>
      </c>
      <c r="D28">
        <v>4</v>
      </c>
      <c r="E28" t="s">
        <v>18</v>
      </c>
      <c r="F28">
        <v>34505197.168290488</v>
      </c>
      <c r="G28">
        <v>35138010.528893501</v>
      </c>
      <c r="H28">
        <f t="shared" si="0"/>
        <v>34821603.848591998</v>
      </c>
    </row>
    <row r="29" spans="1:8" x14ac:dyDescent="0.25">
      <c r="A29" t="s">
        <v>12</v>
      </c>
      <c r="C29">
        <v>72</v>
      </c>
      <c r="D29">
        <v>2</v>
      </c>
      <c r="E29" t="s">
        <v>18</v>
      </c>
      <c r="F29">
        <v>176862808.51035315</v>
      </c>
      <c r="G29">
        <v>192821763.20954639</v>
      </c>
      <c r="H29">
        <f t="shared" si="0"/>
        <v>184842285.85994977</v>
      </c>
    </row>
    <row r="30" spans="1:8" x14ac:dyDescent="0.25">
      <c r="A30" t="s">
        <v>12</v>
      </c>
      <c r="C30">
        <v>72</v>
      </c>
      <c r="D30">
        <v>3</v>
      </c>
      <c r="E30" t="s">
        <v>18</v>
      </c>
      <c r="F30">
        <v>127692771.08290671</v>
      </c>
      <c r="G30">
        <v>134305559.31701997</v>
      </c>
      <c r="H30">
        <f t="shared" si="0"/>
        <v>130999165.19996333</v>
      </c>
    </row>
    <row r="31" spans="1:8" x14ac:dyDescent="0.25">
      <c r="A31" t="s">
        <v>12</v>
      </c>
      <c r="C31">
        <v>72</v>
      </c>
      <c r="D31">
        <v>4</v>
      </c>
      <c r="E31" t="s">
        <v>18</v>
      </c>
      <c r="F31">
        <v>81289506.840812594</v>
      </c>
      <c r="G31">
        <v>82317306.223726258</v>
      </c>
      <c r="H31">
        <f t="shared" si="0"/>
        <v>81803406.532269418</v>
      </c>
    </row>
    <row r="32" spans="1:8" x14ac:dyDescent="0.25">
      <c r="A32" t="s">
        <v>12</v>
      </c>
      <c r="C32">
        <v>144</v>
      </c>
      <c r="D32">
        <v>2</v>
      </c>
      <c r="E32" t="s">
        <v>18</v>
      </c>
      <c r="F32">
        <v>354028234.78834951</v>
      </c>
      <c r="G32">
        <v>357979790.93623567</v>
      </c>
      <c r="H32">
        <f t="shared" si="0"/>
        <v>356004012.86229259</v>
      </c>
    </row>
    <row r="33" spans="1:8" x14ac:dyDescent="0.25">
      <c r="A33" t="s">
        <v>12</v>
      </c>
      <c r="C33">
        <v>144</v>
      </c>
      <c r="D33">
        <v>3</v>
      </c>
      <c r="E33" t="s">
        <v>18</v>
      </c>
      <c r="F33">
        <v>14879424.97684373</v>
      </c>
      <c r="G33">
        <v>17013028.756203085</v>
      </c>
      <c r="H33">
        <f t="shared" si="0"/>
        <v>15946226.866523407</v>
      </c>
    </row>
    <row r="34" spans="1:8" x14ac:dyDescent="0.25">
      <c r="A34" t="s">
        <v>12</v>
      </c>
      <c r="C34">
        <v>144</v>
      </c>
      <c r="D34">
        <v>4</v>
      </c>
      <c r="E34" t="s">
        <v>18</v>
      </c>
      <c r="F34">
        <v>147102524.14942199</v>
      </c>
      <c r="G34">
        <v>129802094.16104826</v>
      </c>
      <c r="H34">
        <f t="shared" si="0"/>
        <v>138452309.15523511</v>
      </c>
    </row>
    <row r="35" spans="1:8" x14ac:dyDescent="0.25">
      <c r="A35" t="s">
        <v>12</v>
      </c>
      <c r="C35">
        <v>168</v>
      </c>
      <c r="D35">
        <v>2</v>
      </c>
      <c r="E35" t="s">
        <v>18</v>
      </c>
      <c r="F35">
        <v>250204111.18988788</v>
      </c>
      <c r="G35">
        <v>254415509.68515128</v>
      </c>
      <c r="H35">
        <f t="shared" si="0"/>
        <v>252309810.43751958</v>
      </c>
    </row>
    <row r="36" spans="1:8" x14ac:dyDescent="0.25">
      <c r="A36" t="s">
        <v>12</v>
      </c>
      <c r="C36">
        <v>168</v>
      </c>
      <c r="D36">
        <v>3</v>
      </c>
      <c r="E36" t="s">
        <v>18</v>
      </c>
      <c r="F36">
        <v>205542828.9223325</v>
      </c>
      <c r="G36">
        <v>215481263.44198281</v>
      </c>
      <c r="H36">
        <f t="shared" si="0"/>
        <v>210512046.18215764</v>
      </c>
    </row>
    <row r="37" spans="1:8" x14ac:dyDescent="0.25">
      <c r="A37" t="s">
        <v>12</v>
      </c>
      <c r="C37">
        <v>168</v>
      </c>
      <c r="D37">
        <v>4</v>
      </c>
      <c r="E37" t="s">
        <v>18</v>
      </c>
      <c r="F37">
        <v>144511548.87335053</v>
      </c>
      <c r="G37">
        <v>154385445.71865568</v>
      </c>
      <c r="H37">
        <f t="shared" si="0"/>
        <v>149448497.2960031</v>
      </c>
    </row>
  </sheetData>
  <sortState xmlns:xlrd2="http://schemas.microsoft.com/office/spreadsheetml/2017/richdata2" ref="A2:H37">
    <sortCondition ref="E2:E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95C1-A307-4C94-A202-28D1D939D171}">
  <dimension ref="A1:I25"/>
  <sheetViews>
    <sheetView workbookViewId="0">
      <selection activeCell="F17" sqref="F17"/>
    </sheetView>
  </sheetViews>
  <sheetFormatPr defaultRowHeight="15" x14ac:dyDescent="0.25"/>
  <cols>
    <col min="1" max="1" width="15.7109375" customWidth="1"/>
    <col min="2" max="2" width="11.42578125" customWidth="1"/>
    <col min="6" max="6" width="16.140625" customWidth="1"/>
    <col min="7" max="7" width="16.5703125" customWidth="1"/>
    <col min="8" max="8" width="15.85546875" customWidth="1"/>
    <col min="9" max="9" width="16.140625" customWidth="1"/>
  </cols>
  <sheetData>
    <row r="1" spans="1:9" x14ac:dyDescent="0.25">
      <c r="A1" t="s">
        <v>0</v>
      </c>
      <c r="B1" t="s">
        <v>1</v>
      </c>
      <c r="C1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t="s">
        <v>17</v>
      </c>
      <c r="B2">
        <v>1</v>
      </c>
      <c r="C2" t="s">
        <v>13</v>
      </c>
      <c r="D2">
        <v>62373653.332390375</v>
      </c>
      <c r="E2">
        <v>64082430.896905787</v>
      </c>
      <c r="F2">
        <f t="shared" ref="F2:F10" si="0">AVERAGE(D2:E2)</f>
        <v>63228042.114648081</v>
      </c>
      <c r="G2">
        <v>10319.523850154557</v>
      </c>
      <c r="H2">
        <v>10550.928281015948</v>
      </c>
      <c r="I2">
        <f>AVERAGE(G2:H2)</f>
        <v>10435.226065585251</v>
      </c>
    </row>
    <row r="3" spans="1:9" x14ac:dyDescent="0.25">
      <c r="A3" t="s">
        <v>17</v>
      </c>
      <c r="B3">
        <v>2</v>
      </c>
      <c r="C3" t="s">
        <v>13</v>
      </c>
      <c r="D3">
        <v>49554081.885268882</v>
      </c>
      <c r="E3">
        <v>52161629.381637327</v>
      </c>
      <c r="F3">
        <f t="shared" si="0"/>
        <v>50857855.633453101</v>
      </c>
      <c r="G3">
        <v>6743.1779248707271</v>
      </c>
      <c r="H3">
        <v>6832.553364678939</v>
      </c>
      <c r="I3">
        <f t="shared" ref="I3:I13" si="1">AVERAGE(G3:H3)</f>
        <v>6787.8656447748326</v>
      </c>
    </row>
    <row r="4" spans="1:9" x14ac:dyDescent="0.25">
      <c r="A4" t="s">
        <v>17</v>
      </c>
      <c r="B4">
        <v>3</v>
      </c>
      <c r="C4" t="s">
        <v>13</v>
      </c>
      <c r="D4">
        <v>49007655.682885498</v>
      </c>
      <c r="E4">
        <v>49280111.431639314</v>
      </c>
      <c r="F4">
        <f t="shared" si="0"/>
        <v>49143883.557262406</v>
      </c>
      <c r="G4">
        <v>7788.7218772904826</v>
      </c>
      <c r="H4">
        <v>7968.8963328812233</v>
      </c>
      <c r="I4">
        <f t="shared" si="1"/>
        <v>7878.8091050858529</v>
      </c>
    </row>
    <row r="5" spans="1:9" x14ac:dyDescent="0.25">
      <c r="A5" t="s">
        <v>17</v>
      </c>
      <c r="B5">
        <v>4</v>
      </c>
      <c r="C5" t="s">
        <v>13</v>
      </c>
      <c r="D5" s="1" t="s">
        <v>16</v>
      </c>
      <c r="E5" s="1" t="s">
        <v>16</v>
      </c>
      <c r="F5" s="1" t="s">
        <v>16</v>
      </c>
      <c r="G5">
        <v>1681.5992363553692</v>
      </c>
      <c r="H5">
        <v>1835.0360926680778</v>
      </c>
      <c r="I5">
        <f t="shared" si="1"/>
        <v>1758.3176645117235</v>
      </c>
    </row>
    <row r="6" spans="1:9" x14ac:dyDescent="0.25">
      <c r="A6" t="s">
        <v>17</v>
      </c>
      <c r="B6">
        <v>5</v>
      </c>
      <c r="C6" t="s">
        <v>13</v>
      </c>
      <c r="D6" s="1" t="s">
        <v>16</v>
      </c>
      <c r="E6" s="1" t="s">
        <v>16</v>
      </c>
      <c r="F6" s="1" t="s">
        <v>16</v>
      </c>
      <c r="G6">
        <v>617.33535962484154</v>
      </c>
      <c r="H6">
        <v>628.55943572119168</v>
      </c>
      <c r="I6">
        <f t="shared" si="1"/>
        <v>622.94739767301667</v>
      </c>
    </row>
    <row r="7" spans="1:9" x14ac:dyDescent="0.25">
      <c r="A7" t="s">
        <v>17</v>
      </c>
      <c r="B7">
        <v>6</v>
      </c>
      <c r="C7" t="s">
        <v>13</v>
      </c>
      <c r="D7" s="1" t="s">
        <v>16</v>
      </c>
      <c r="E7" s="1" t="s">
        <v>16</v>
      </c>
      <c r="F7" s="1" t="s">
        <v>16</v>
      </c>
      <c r="G7">
        <v>1533.5347035860409</v>
      </c>
      <c r="H7">
        <v>1792.3039443737355</v>
      </c>
      <c r="I7">
        <f t="shared" si="1"/>
        <v>1662.9193239798883</v>
      </c>
    </row>
    <row r="8" spans="1:9" x14ac:dyDescent="0.25">
      <c r="A8" t="s">
        <v>17</v>
      </c>
      <c r="B8">
        <v>7</v>
      </c>
      <c r="C8" t="s">
        <v>13</v>
      </c>
      <c r="D8">
        <v>20523277.282650441</v>
      </c>
      <c r="E8">
        <v>21305858.838771418</v>
      </c>
      <c r="F8">
        <f t="shared" si="0"/>
        <v>20914568.060710929</v>
      </c>
      <c r="G8">
        <v>13521.896771467116</v>
      </c>
      <c r="H8">
        <v>14837.730487360759</v>
      </c>
      <c r="I8">
        <f t="shared" si="1"/>
        <v>14179.813629413937</v>
      </c>
    </row>
    <row r="9" spans="1:9" x14ac:dyDescent="0.25">
      <c r="A9" t="s">
        <v>17</v>
      </c>
      <c r="B9">
        <v>8</v>
      </c>
      <c r="C9" t="s">
        <v>13</v>
      </c>
      <c r="D9">
        <v>32290927.35817736</v>
      </c>
      <c r="E9">
        <v>34776367.252594009</v>
      </c>
      <c r="F9">
        <f t="shared" si="0"/>
        <v>33533647.305385686</v>
      </c>
      <c r="G9">
        <v>21201.499372996914</v>
      </c>
      <c r="H9">
        <v>21497.40100907622</v>
      </c>
      <c r="I9">
        <f t="shared" si="1"/>
        <v>21349.450191036565</v>
      </c>
    </row>
    <row r="10" spans="1:9" x14ac:dyDescent="0.25">
      <c r="A10" t="s">
        <v>17</v>
      </c>
      <c r="B10">
        <v>9</v>
      </c>
      <c r="C10" t="s">
        <v>13</v>
      </c>
      <c r="D10">
        <v>22614260.449949529</v>
      </c>
      <c r="E10">
        <v>24086327.08434169</v>
      </c>
      <c r="F10">
        <f t="shared" si="0"/>
        <v>23350293.767145611</v>
      </c>
      <c r="G10">
        <v>14765.926232424436</v>
      </c>
      <c r="H10">
        <v>15499.887031140257</v>
      </c>
      <c r="I10">
        <f t="shared" si="1"/>
        <v>15132.906631782345</v>
      </c>
    </row>
    <row r="11" spans="1:9" x14ac:dyDescent="0.25">
      <c r="A11" t="s">
        <v>17</v>
      </c>
      <c r="B11">
        <v>10</v>
      </c>
      <c r="C11" t="s">
        <v>13</v>
      </c>
      <c r="D11" s="1" t="s">
        <v>16</v>
      </c>
      <c r="E11" s="1" t="s">
        <v>16</v>
      </c>
      <c r="F11" s="1" t="s">
        <v>16</v>
      </c>
      <c r="G11">
        <v>782.98521511339493</v>
      </c>
      <c r="H11">
        <v>823.04453993325296</v>
      </c>
      <c r="I11">
        <f t="shared" si="1"/>
        <v>803.014877523324</v>
      </c>
    </row>
    <row r="12" spans="1:9" x14ac:dyDescent="0.25">
      <c r="A12" t="s">
        <v>17</v>
      </c>
      <c r="B12">
        <v>11</v>
      </c>
      <c r="C12" t="s">
        <v>13</v>
      </c>
      <c r="D12" s="1" t="s">
        <v>16</v>
      </c>
      <c r="E12" s="1" t="s">
        <v>16</v>
      </c>
      <c r="F12" s="1" t="s">
        <v>16</v>
      </c>
      <c r="G12">
        <v>1098.0610642174445</v>
      </c>
      <c r="H12">
        <v>1128.9254329537919</v>
      </c>
      <c r="I12">
        <f t="shared" si="1"/>
        <v>1113.4932485856182</v>
      </c>
    </row>
    <row r="13" spans="1:9" x14ac:dyDescent="0.25">
      <c r="A13" t="s">
        <v>17</v>
      </c>
      <c r="B13">
        <v>12</v>
      </c>
      <c r="C13" t="s">
        <v>13</v>
      </c>
      <c r="D13" s="1" t="s">
        <v>16</v>
      </c>
      <c r="E13" s="1" t="s">
        <v>16</v>
      </c>
      <c r="F13" s="1" t="s">
        <v>16</v>
      </c>
      <c r="G13">
        <v>1495.7489962994405</v>
      </c>
      <c r="H13">
        <v>1549.5591014452052</v>
      </c>
      <c r="I13">
        <f t="shared" si="1"/>
        <v>1522.6540488723228</v>
      </c>
    </row>
    <row r="14" spans="1:9" x14ac:dyDescent="0.25">
      <c r="A14" t="s">
        <v>17</v>
      </c>
      <c r="B14">
        <v>1</v>
      </c>
      <c r="C14" t="s">
        <v>14</v>
      </c>
      <c r="D14">
        <v>68057819.213154659</v>
      </c>
      <c r="E14">
        <v>64685912.324354887</v>
      </c>
      <c r="F14">
        <f>AVERAGE(D14:E14)</f>
        <v>66371865.768754773</v>
      </c>
      <c r="G14">
        <v>5963.2411048774811</v>
      </c>
      <c r="H14">
        <v>5871.953341129014</v>
      </c>
      <c r="I14">
        <f>AVERAGE(G14:H14)</f>
        <v>5917.5972230032476</v>
      </c>
    </row>
    <row r="15" spans="1:9" x14ac:dyDescent="0.25">
      <c r="A15" t="s">
        <v>17</v>
      </c>
      <c r="B15">
        <v>2</v>
      </c>
      <c r="C15" t="s">
        <v>14</v>
      </c>
      <c r="D15">
        <v>77967506.206616029</v>
      </c>
      <c r="E15">
        <v>78442187.290884569</v>
      </c>
      <c r="F15">
        <f t="shared" ref="F15:F22" si="2">AVERAGE(D15:E15)</f>
        <v>78204846.748750299</v>
      </c>
      <c r="G15">
        <v>6034.1104465500566</v>
      </c>
      <c r="H15">
        <v>6580.8246576306683</v>
      </c>
      <c r="I15">
        <f t="shared" ref="I15:I25" si="3">AVERAGE(G15:H15)</f>
        <v>6307.467552090362</v>
      </c>
    </row>
    <row r="16" spans="1:9" x14ac:dyDescent="0.25">
      <c r="A16" t="s">
        <v>17</v>
      </c>
      <c r="B16">
        <v>3</v>
      </c>
      <c r="C16" t="s">
        <v>14</v>
      </c>
      <c r="D16">
        <v>60996808.802061342</v>
      </c>
      <c r="E16">
        <v>59824985.086787388</v>
      </c>
      <c r="F16">
        <f t="shared" si="2"/>
        <v>60410896.944424361</v>
      </c>
      <c r="G16">
        <v>5768.4749171558215</v>
      </c>
      <c r="H16">
        <v>5982.0620219594339</v>
      </c>
      <c r="I16">
        <f t="shared" si="3"/>
        <v>5875.2684695576281</v>
      </c>
    </row>
    <row r="17" spans="1:9" x14ac:dyDescent="0.25">
      <c r="A17" t="s">
        <v>17</v>
      </c>
      <c r="B17">
        <v>4</v>
      </c>
      <c r="C17" t="s">
        <v>14</v>
      </c>
      <c r="D17" s="1" t="s">
        <v>16</v>
      </c>
      <c r="E17" s="1" t="s">
        <v>16</v>
      </c>
      <c r="F17" s="1" t="s">
        <v>16</v>
      </c>
      <c r="G17">
        <v>1256.8318095559043</v>
      </c>
      <c r="H17">
        <v>1420.0686238256678</v>
      </c>
      <c r="I17">
        <f t="shared" si="3"/>
        <v>1338.450216690786</v>
      </c>
    </row>
    <row r="18" spans="1:9" x14ac:dyDescent="0.25">
      <c r="A18" t="s">
        <v>17</v>
      </c>
      <c r="B18">
        <v>5</v>
      </c>
      <c r="C18" t="s">
        <v>14</v>
      </c>
      <c r="D18" s="1" t="s">
        <v>16</v>
      </c>
      <c r="E18" s="1" t="s">
        <v>16</v>
      </c>
      <c r="F18" s="1" t="s">
        <v>16</v>
      </c>
      <c r="G18">
        <v>568.64662936411105</v>
      </c>
      <c r="H18">
        <v>577.593152102614</v>
      </c>
      <c r="I18">
        <f t="shared" si="3"/>
        <v>573.11989073336258</v>
      </c>
    </row>
    <row r="19" spans="1:9" x14ac:dyDescent="0.25">
      <c r="A19" t="s">
        <v>17</v>
      </c>
      <c r="B19">
        <v>6</v>
      </c>
      <c r="C19" t="s">
        <v>14</v>
      </c>
      <c r="D19" s="1" t="s">
        <v>16</v>
      </c>
      <c r="E19" s="1" t="s">
        <v>16</v>
      </c>
      <c r="F19" s="1" t="s">
        <v>16</v>
      </c>
      <c r="G19">
        <v>1143.5353463124125</v>
      </c>
      <c r="H19">
        <v>1178.572686514568</v>
      </c>
      <c r="I19">
        <f t="shared" si="3"/>
        <v>1161.0540164134902</v>
      </c>
    </row>
    <row r="20" spans="1:9" x14ac:dyDescent="0.25">
      <c r="A20" t="s">
        <v>17</v>
      </c>
      <c r="B20">
        <v>7</v>
      </c>
      <c r="C20" t="s">
        <v>14</v>
      </c>
      <c r="D20">
        <v>42449631.946490549</v>
      </c>
      <c r="E20">
        <v>39358381.779681653</v>
      </c>
      <c r="F20">
        <f t="shared" si="2"/>
        <v>40904006.863086104</v>
      </c>
      <c r="G20">
        <v>8738.3306488449489</v>
      </c>
      <c r="H20">
        <v>7977.5462512917074</v>
      </c>
      <c r="I20">
        <f t="shared" si="3"/>
        <v>8357.9384500683282</v>
      </c>
    </row>
    <row r="21" spans="1:9" x14ac:dyDescent="0.25">
      <c r="A21" t="s">
        <v>17</v>
      </c>
      <c r="B21">
        <v>8</v>
      </c>
      <c r="C21" t="s">
        <v>14</v>
      </c>
      <c r="D21">
        <v>66082971.330187626</v>
      </c>
      <c r="E21">
        <v>71333377.918966338</v>
      </c>
      <c r="F21">
        <f t="shared" si="2"/>
        <v>68708174.624576986</v>
      </c>
      <c r="G21">
        <v>13138.999572367127</v>
      </c>
      <c r="H21">
        <v>13389.040121512402</v>
      </c>
      <c r="I21">
        <f t="shared" si="3"/>
        <v>13264.019846939766</v>
      </c>
    </row>
    <row r="22" spans="1:9" x14ac:dyDescent="0.25">
      <c r="A22" t="s">
        <v>17</v>
      </c>
      <c r="B22">
        <v>9</v>
      </c>
      <c r="C22" t="s">
        <v>14</v>
      </c>
      <c r="D22">
        <v>39775389.945162676</v>
      </c>
      <c r="E22">
        <v>39545618.425200664</v>
      </c>
      <c r="F22">
        <f t="shared" si="2"/>
        <v>39660504.18518167</v>
      </c>
      <c r="G22">
        <v>10603.960880750696</v>
      </c>
      <c r="H22">
        <v>10043.694185839651</v>
      </c>
      <c r="I22">
        <f t="shared" si="3"/>
        <v>10323.827533295174</v>
      </c>
    </row>
    <row r="23" spans="1:9" x14ac:dyDescent="0.25">
      <c r="A23" t="s">
        <v>17</v>
      </c>
      <c r="B23">
        <v>10</v>
      </c>
      <c r="C23" t="s">
        <v>14</v>
      </c>
      <c r="D23" s="1" t="s">
        <v>16</v>
      </c>
      <c r="E23" s="1" t="s">
        <v>16</v>
      </c>
      <c r="F23" s="1" t="s">
        <v>16</v>
      </c>
      <c r="G23">
        <v>1664.6133665460475</v>
      </c>
      <c r="H23">
        <v>1478.2149226282488</v>
      </c>
      <c r="I23">
        <f t="shared" si="3"/>
        <v>1571.4141445871483</v>
      </c>
    </row>
    <row r="24" spans="1:9" x14ac:dyDescent="0.25">
      <c r="A24" t="s">
        <v>17</v>
      </c>
      <c r="B24">
        <v>11</v>
      </c>
      <c r="C24" t="s">
        <v>14</v>
      </c>
      <c r="D24" s="1" t="s">
        <v>16</v>
      </c>
      <c r="E24" s="1" t="s">
        <v>16</v>
      </c>
      <c r="F24" s="1" t="s">
        <v>16</v>
      </c>
      <c r="G24">
        <v>1231.285246860499</v>
      </c>
      <c r="H24">
        <v>1015.7917510125562</v>
      </c>
      <c r="I24">
        <f t="shared" si="3"/>
        <v>1123.5384989365275</v>
      </c>
    </row>
    <row r="25" spans="1:9" x14ac:dyDescent="0.25">
      <c r="A25" t="s">
        <v>17</v>
      </c>
      <c r="B25">
        <v>12</v>
      </c>
      <c r="C25" t="s">
        <v>14</v>
      </c>
      <c r="D25" s="1" t="s">
        <v>16</v>
      </c>
      <c r="E25" s="1" t="s">
        <v>16</v>
      </c>
      <c r="F25" s="1" t="s">
        <v>16</v>
      </c>
      <c r="G25">
        <v>358.44329495541189</v>
      </c>
      <c r="H25">
        <v>393.14061845822908</v>
      </c>
      <c r="I25">
        <f t="shared" si="3"/>
        <v>375.79195670682049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8123A-10E4-486D-A879-9E8E241724DC}">
  <dimension ref="A1:I69"/>
  <sheetViews>
    <sheetView tabSelected="1" workbookViewId="0">
      <selection activeCell="H10" sqref="H10"/>
    </sheetView>
  </sheetViews>
  <sheetFormatPr defaultRowHeight="15" x14ac:dyDescent="0.25"/>
  <cols>
    <col min="1" max="1" width="13.7109375" customWidth="1"/>
    <col min="2" max="2" width="16.85546875" customWidth="1"/>
    <col min="3" max="3" width="15.28515625" customWidth="1"/>
    <col min="7" max="7" width="12.5703125" customWidth="1"/>
    <col min="8" max="8" width="14.5703125" customWidth="1"/>
    <col min="9" max="9" width="14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4</v>
      </c>
      <c r="G1" t="s">
        <v>6</v>
      </c>
      <c r="H1" t="s">
        <v>7</v>
      </c>
      <c r="I1" t="s">
        <v>8</v>
      </c>
    </row>
    <row r="2" spans="1:9" x14ac:dyDescent="0.25">
      <c r="A2" t="s">
        <v>20</v>
      </c>
      <c r="B2">
        <v>1</v>
      </c>
      <c r="C2">
        <v>-1</v>
      </c>
      <c r="D2">
        <v>7</v>
      </c>
      <c r="E2" t="s">
        <v>5</v>
      </c>
      <c r="F2" t="s">
        <v>24</v>
      </c>
      <c r="G2" t="s">
        <v>16</v>
      </c>
      <c r="H2" t="s">
        <v>16</v>
      </c>
      <c r="I2" t="s">
        <v>16</v>
      </c>
    </row>
    <row r="3" spans="1:9" x14ac:dyDescent="0.25">
      <c r="A3" t="s">
        <v>20</v>
      </c>
      <c r="B3">
        <v>2</v>
      </c>
      <c r="C3">
        <v>-1</v>
      </c>
      <c r="D3">
        <v>7</v>
      </c>
      <c r="E3" t="s">
        <v>21</v>
      </c>
      <c r="F3" t="s">
        <v>24</v>
      </c>
      <c r="G3" t="s">
        <v>16</v>
      </c>
      <c r="H3" t="s">
        <v>16</v>
      </c>
      <c r="I3" t="s">
        <v>16</v>
      </c>
    </row>
    <row r="4" spans="1:9" x14ac:dyDescent="0.25">
      <c r="A4" t="s">
        <v>20</v>
      </c>
      <c r="B4">
        <v>3</v>
      </c>
      <c r="C4">
        <v>-1</v>
      </c>
      <c r="D4">
        <v>7</v>
      </c>
      <c r="E4" t="s">
        <v>21</v>
      </c>
      <c r="F4" t="s">
        <v>24</v>
      </c>
      <c r="G4" t="s">
        <v>16</v>
      </c>
      <c r="H4" t="s">
        <v>16</v>
      </c>
      <c r="I4" t="s">
        <v>16</v>
      </c>
    </row>
    <row r="5" spans="1:9" x14ac:dyDescent="0.25">
      <c r="A5" t="s">
        <v>20</v>
      </c>
      <c r="B5">
        <v>4</v>
      </c>
      <c r="C5">
        <v>-1</v>
      </c>
      <c r="D5">
        <v>7</v>
      </c>
      <c r="E5" t="s">
        <v>21</v>
      </c>
      <c r="F5" t="s">
        <v>24</v>
      </c>
      <c r="G5" t="s">
        <v>16</v>
      </c>
      <c r="H5" t="s">
        <v>16</v>
      </c>
      <c r="I5" t="s">
        <v>16</v>
      </c>
    </row>
    <row r="6" spans="1:9" x14ac:dyDescent="0.25">
      <c r="A6" t="s">
        <v>20</v>
      </c>
      <c r="B6">
        <v>5</v>
      </c>
      <c r="C6">
        <v>-1</v>
      </c>
      <c r="D6">
        <v>5</v>
      </c>
      <c r="E6" t="s">
        <v>21</v>
      </c>
      <c r="F6" t="s">
        <v>24</v>
      </c>
      <c r="G6" t="s">
        <v>16</v>
      </c>
      <c r="H6" t="s">
        <v>16</v>
      </c>
      <c r="I6" t="s">
        <v>16</v>
      </c>
    </row>
    <row r="7" spans="1:9" x14ac:dyDescent="0.25">
      <c r="A7" t="s">
        <v>20</v>
      </c>
      <c r="B7">
        <v>6</v>
      </c>
      <c r="C7">
        <v>-1</v>
      </c>
      <c r="D7">
        <v>5</v>
      </c>
      <c r="E7" t="s">
        <v>21</v>
      </c>
      <c r="F7" t="s">
        <v>24</v>
      </c>
      <c r="G7" t="s">
        <v>16</v>
      </c>
      <c r="H7" t="s">
        <v>16</v>
      </c>
      <c r="I7" t="s">
        <v>16</v>
      </c>
    </row>
    <row r="8" spans="1:9" x14ac:dyDescent="0.25">
      <c r="A8" t="s">
        <v>20</v>
      </c>
      <c r="B8">
        <v>7</v>
      </c>
      <c r="C8">
        <v>-1</v>
      </c>
      <c r="D8">
        <v>5</v>
      </c>
      <c r="E8" t="s">
        <v>21</v>
      </c>
      <c r="F8" t="s">
        <v>24</v>
      </c>
      <c r="G8" t="s">
        <v>16</v>
      </c>
      <c r="H8" t="s">
        <v>16</v>
      </c>
      <c r="I8" t="s">
        <v>16</v>
      </c>
    </row>
    <row r="9" spans="1:9" x14ac:dyDescent="0.25">
      <c r="A9" t="s">
        <v>20</v>
      </c>
      <c r="B9">
        <v>8</v>
      </c>
      <c r="C9">
        <v>-1</v>
      </c>
      <c r="D9">
        <v>5</v>
      </c>
      <c r="E9" t="s">
        <v>5</v>
      </c>
      <c r="F9" t="s">
        <v>24</v>
      </c>
      <c r="G9" t="s">
        <v>16</v>
      </c>
      <c r="H9" t="s">
        <v>16</v>
      </c>
      <c r="I9" t="s">
        <v>16</v>
      </c>
    </row>
    <row r="10" spans="1:9" x14ac:dyDescent="0.25">
      <c r="A10" t="s">
        <v>20</v>
      </c>
      <c r="B10">
        <v>9</v>
      </c>
      <c r="C10">
        <v>-1</v>
      </c>
      <c r="D10">
        <v>71</v>
      </c>
      <c r="E10" t="s">
        <v>5</v>
      </c>
      <c r="F10" t="s">
        <v>25</v>
      </c>
      <c r="G10" t="s">
        <v>16</v>
      </c>
      <c r="H10" t="s">
        <v>16</v>
      </c>
      <c r="I10" t="s">
        <v>16</v>
      </c>
    </row>
    <row r="11" spans="1:9" x14ac:dyDescent="0.25">
      <c r="A11" t="s">
        <v>20</v>
      </c>
      <c r="B11">
        <v>10</v>
      </c>
      <c r="C11">
        <v>-1</v>
      </c>
      <c r="D11">
        <v>71</v>
      </c>
      <c r="E11" t="s">
        <v>21</v>
      </c>
      <c r="F11" t="s">
        <v>25</v>
      </c>
      <c r="G11" t="s">
        <v>16</v>
      </c>
      <c r="H11" t="s">
        <v>16</v>
      </c>
      <c r="I11" t="s">
        <v>16</v>
      </c>
    </row>
    <row r="12" spans="1:9" x14ac:dyDescent="0.25">
      <c r="A12" t="s">
        <v>20</v>
      </c>
      <c r="B12">
        <v>11</v>
      </c>
      <c r="C12">
        <v>-1</v>
      </c>
      <c r="D12">
        <v>7</v>
      </c>
      <c r="E12" t="s">
        <v>22</v>
      </c>
      <c r="F12" t="s">
        <v>25</v>
      </c>
      <c r="G12" t="s">
        <v>16</v>
      </c>
      <c r="H12" t="s">
        <v>16</v>
      </c>
      <c r="I12" t="s">
        <v>16</v>
      </c>
    </row>
    <row r="13" spans="1:9" x14ac:dyDescent="0.25">
      <c r="A13" t="s">
        <v>20</v>
      </c>
      <c r="B13">
        <v>12</v>
      </c>
      <c r="C13">
        <v>-1</v>
      </c>
      <c r="D13">
        <v>7</v>
      </c>
      <c r="E13" t="s">
        <v>22</v>
      </c>
      <c r="F13" t="s">
        <v>25</v>
      </c>
      <c r="G13" t="s">
        <v>16</v>
      </c>
      <c r="H13" t="s">
        <v>16</v>
      </c>
      <c r="I13" t="s">
        <v>16</v>
      </c>
    </row>
    <row r="14" spans="1:9" x14ac:dyDescent="0.25">
      <c r="A14" t="s">
        <v>20</v>
      </c>
      <c r="B14">
        <v>1</v>
      </c>
      <c r="C14">
        <v>24</v>
      </c>
      <c r="D14">
        <v>7</v>
      </c>
      <c r="E14" t="s">
        <v>5</v>
      </c>
      <c r="F14" t="s">
        <v>24</v>
      </c>
      <c r="G14" t="s">
        <v>16</v>
      </c>
      <c r="H14" t="s">
        <v>16</v>
      </c>
      <c r="I14" t="s">
        <v>16</v>
      </c>
    </row>
    <row r="15" spans="1:9" x14ac:dyDescent="0.25">
      <c r="A15" t="s">
        <v>20</v>
      </c>
      <c r="B15">
        <v>2</v>
      </c>
      <c r="C15">
        <v>24</v>
      </c>
      <c r="D15">
        <v>7</v>
      </c>
      <c r="E15" t="s">
        <v>21</v>
      </c>
      <c r="F15" t="s">
        <v>24</v>
      </c>
      <c r="G15">
        <v>24094.328880630317</v>
      </c>
      <c r="H15">
        <v>25881.399177402196</v>
      </c>
      <c r="I15">
        <f>AVERAGE(G15:H15)</f>
        <v>24987.864029016258</v>
      </c>
    </row>
    <row r="16" spans="1:9" x14ac:dyDescent="0.25">
      <c r="A16" t="s">
        <v>20</v>
      </c>
      <c r="B16">
        <v>3</v>
      </c>
      <c r="C16">
        <v>24</v>
      </c>
      <c r="D16">
        <v>7</v>
      </c>
      <c r="E16" t="s">
        <v>21</v>
      </c>
      <c r="F16" t="s">
        <v>24</v>
      </c>
      <c r="G16">
        <v>226401.37221252912</v>
      </c>
      <c r="H16">
        <v>234514.71889238228</v>
      </c>
      <c r="I16">
        <f t="shared" ref="I16:I69" si="0">AVERAGE(G16:H16)</f>
        <v>230458.0455524557</v>
      </c>
    </row>
    <row r="17" spans="1:9" x14ac:dyDescent="0.25">
      <c r="A17" t="s">
        <v>20</v>
      </c>
      <c r="B17">
        <v>4</v>
      </c>
      <c r="C17">
        <v>24</v>
      </c>
      <c r="D17">
        <v>7</v>
      </c>
      <c r="E17" t="s">
        <v>21</v>
      </c>
      <c r="F17" t="s">
        <v>24</v>
      </c>
      <c r="G17">
        <v>90589.548108724368</v>
      </c>
      <c r="H17">
        <v>97943.568983299076</v>
      </c>
      <c r="I17">
        <f t="shared" si="0"/>
        <v>94266.558546011714</v>
      </c>
    </row>
    <row r="18" spans="1:9" x14ac:dyDescent="0.25">
      <c r="A18" t="s">
        <v>20</v>
      </c>
      <c r="B18">
        <v>5</v>
      </c>
      <c r="C18">
        <v>24</v>
      </c>
      <c r="D18">
        <v>5</v>
      </c>
      <c r="E18" t="s">
        <v>21</v>
      </c>
      <c r="F18" t="s">
        <v>24</v>
      </c>
      <c r="G18">
        <v>161193.88830709082</v>
      </c>
      <c r="H18">
        <v>160859.71990615188</v>
      </c>
      <c r="I18">
        <f t="shared" si="0"/>
        <v>161026.80410662136</v>
      </c>
    </row>
    <row r="19" spans="1:9" x14ac:dyDescent="0.25">
      <c r="A19" t="s">
        <v>20</v>
      </c>
      <c r="B19">
        <v>6</v>
      </c>
      <c r="C19">
        <v>24</v>
      </c>
      <c r="D19">
        <v>5</v>
      </c>
      <c r="E19" t="s">
        <v>21</v>
      </c>
      <c r="F19" t="s">
        <v>24</v>
      </c>
      <c r="G19">
        <v>358543.28313209233</v>
      </c>
      <c r="H19">
        <v>356229.02735456795</v>
      </c>
      <c r="I19">
        <f t="shared" si="0"/>
        <v>357386.15524333017</v>
      </c>
    </row>
    <row r="20" spans="1:9" x14ac:dyDescent="0.25">
      <c r="A20" t="s">
        <v>20</v>
      </c>
      <c r="B20">
        <v>7</v>
      </c>
      <c r="C20">
        <v>24</v>
      </c>
      <c r="D20">
        <v>5</v>
      </c>
      <c r="E20" t="s">
        <v>21</v>
      </c>
      <c r="F20" t="s">
        <v>24</v>
      </c>
      <c r="G20">
        <v>27751.927942652525</v>
      </c>
      <c r="H20">
        <v>29543.265484406184</v>
      </c>
      <c r="I20">
        <f t="shared" si="0"/>
        <v>28647.596713529354</v>
      </c>
    </row>
    <row r="21" spans="1:9" x14ac:dyDescent="0.25">
      <c r="A21" t="s">
        <v>20</v>
      </c>
      <c r="B21">
        <v>8</v>
      </c>
      <c r="C21">
        <v>24</v>
      </c>
      <c r="D21">
        <v>5</v>
      </c>
      <c r="E21" t="s">
        <v>5</v>
      </c>
      <c r="F21" t="s">
        <v>24</v>
      </c>
      <c r="G21" t="s">
        <v>16</v>
      </c>
      <c r="H21" t="s">
        <v>16</v>
      </c>
      <c r="I21" t="s">
        <v>16</v>
      </c>
    </row>
    <row r="22" spans="1:9" x14ac:dyDescent="0.25">
      <c r="A22" t="s">
        <v>20</v>
      </c>
      <c r="B22">
        <v>1</v>
      </c>
      <c r="C22">
        <v>48</v>
      </c>
      <c r="D22">
        <v>7</v>
      </c>
      <c r="E22" t="s">
        <v>5</v>
      </c>
      <c r="F22" t="s">
        <v>24</v>
      </c>
      <c r="G22" t="s">
        <v>16</v>
      </c>
      <c r="H22" t="s">
        <v>16</v>
      </c>
      <c r="I22" t="s">
        <v>16</v>
      </c>
    </row>
    <row r="23" spans="1:9" x14ac:dyDescent="0.25">
      <c r="A23" t="s">
        <v>20</v>
      </c>
      <c r="B23">
        <v>2</v>
      </c>
      <c r="C23">
        <v>48</v>
      </c>
      <c r="D23">
        <v>7</v>
      </c>
      <c r="E23" t="s">
        <v>21</v>
      </c>
      <c r="F23" t="s">
        <v>24</v>
      </c>
      <c r="G23">
        <v>135066.52836959707</v>
      </c>
      <c r="H23">
        <v>131667.75194311846</v>
      </c>
      <c r="I23">
        <f t="shared" si="0"/>
        <v>133367.14015635778</v>
      </c>
    </row>
    <row r="24" spans="1:9" x14ac:dyDescent="0.25">
      <c r="A24" t="s">
        <v>20</v>
      </c>
      <c r="B24">
        <v>3</v>
      </c>
      <c r="C24">
        <v>48</v>
      </c>
      <c r="D24">
        <v>7</v>
      </c>
      <c r="E24" t="s">
        <v>21</v>
      </c>
      <c r="F24" t="s">
        <v>24</v>
      </c>
      <c r="G24">
        <v>22081862.403571367</v>
      </c>
      <c r="H24">
        <v>19434906.816289376</v>
      </c>
      <c r="I24">
        <f t="shared" si="0"/>
        <v>20758384.609930374</v>
      </c>
    </row>
    <row r="25" spans="1:9" x14ac:dyDescent="0.25">
      <c r="A25" t="s">
        <v>20</v>
      </c>
      <c r="B25">
        <v>4</v>
      </c>
      <c r="C25">
        <v>48</v>
      </c>
      <c r="D25">
        <v>7</v>
      </c>
      <c r="E25" t="s">
        <v>21</v>
      </c>
      <c r="F25" t="s">
        <v>24</v>
      </c>
      <c r="G25">
        <v>3470977.9587566624</v>
      </c>
      <c r="H25">
        <v>3588290.2715282408</v>
      </c>
      <c r="I25">
        <f t="shared" si="0"/>
        <v>3529634.1151424516</v>
      </c>
    </row>
    <row r="26" spans="1:9" x14ac:dyDescent="0.25">
      <c r="A26" t="s">
        <v>20</v>
      </c>
      <c r="B26">
        <v>5</v>
      </c>
      <c r="C26">
        <v>48</v>
      </c>
      <c r="D26">
        <v>5</v>
      </c>
      <c r="E26" t="s">
        <v>21</v>
      </c>
      <c r="F26" t="s">
        <v>24</v>
      </c>
      <c r="G26">
        <v>9605431.942043297</v>
      </c>
      <c r="H26">
        <v>10561394.821748633</v>
      </c>
      <c r="I26">
        <f t="shared" si="0"/>
        <v>10083413.381895965</v>
      </c>
    </row>
    <row r="27" spans="1:9" x14ac:dyDescent="0.25">
      <c r="A27" t="s">
        <v>20</v>
      </c>
      <c r="B27">
        <v>6</v>
      </c>
      <c r="C27">
        <v>48</v>
      </c>
      <c r="D27">
        <v>5</v>
      </c>
      <c r="E27" t="s">
        <v>21</v>
      </c>
      <c r="F27" t="s">
        <v>24</v>
      </c>
      <c r="G27">
        <v>18824435.084000565</v>
      </c>
      <c r="H27">
        <v>19081175.877896089</v>
      </c>
      <c r="I27">
        <f t="shared" si="0"/>
        <v>18952805.480948329</v>
      </c>
    </row>
    <row r="28" spans="1:9" x14ac:dyDescent="0.25">
      <c r="A28" t="s">
        <v>20</v>
      </c>
      <c r="B28">
        <v>7</v>
      </c>
      <c r="C28">
        <v>48</v>
      </c>
      <c r="D28">
        <v>5</v>
      </c>
      <c r="E28" t="s">
        <v>21</v>
      </c>
      <c r="F28" t="s">
        <v>24</v>
      </c>
      <c r="G28">
        <v>407030.68111942802</v>
      </c>
      <c r="H28">
        <v>467441.27264363074</v>
      </c>
      <c r="I28">
        <f t="shared" si="0"/>
        <v>437235.97688152938</v>
      </c>
    </row>
    <row r="29" spans="1:9" x14ac:dyDescent="0.25">
      <c r="A29" t="s">
        <v>20</v>
      </c>
      <c r="B29">
        <v>8</v>
      </c>
      <c r="C29">
        <v>48</v>
      </c>
      <c r="D29">
        <v>5</v>
      </c>
      <c r="E29" t="s">
        <v>5</v>
      </c>
      <c r="F29" t="s">
        <v>24</v>
      </c>
      <c r="G29" t="s">
        <v>16</v>
      </c>
      <c r="H29" t="s">
        <v>16</v>
      </c>
      <c r="I29" t="s">
        <v>16</v>
      </c>
    </row>
    <row r="30" spans="1:9" x14ac:dyDescent="0.25">
      <c r="A30" t="s">
        <v>20</v>
      </c>
      <c r="B30">
        <v>1</v>
      </c>
      <c r="C30">
        <v>72</v>
      </c>
      <c r="D30">
        <v>7</v>
      </c>
      <c r="E30" t="s">
        <v>5</v>
      </c>
      <c r="F30" t="s">
        <v>24</v>
      </c>
      <c r="G30" t="s">
        <v>16</v>
      </c>
      <c r="H30" t="s">
        <v>16</v>
      </c>
      <c r="I30" t="s">
        <v>16</v>
      </c>
    </row>
    <row r="31" spans="1:9" x14ac:dyDescent="0.25">
      <c r="A31" t="s">
        <v>20</v>
      </c>
      <c r="B31">
        <v>2</v>
      </c>
      <c r="C31">
        <v>72</v>
      </c>
      <c r="D31">
        <v>7</v>
      </c>
      <c r="E31" t="s">
        <v>21</v>
      </c>
      <c r="F31" t="s">
        <v>24</v>
      </c>
      <c r="G31">
        <v>1239933.2082213843</v>
      </c>
      <c r="H31">
        <v>1467489.9268683253</v>
      </c>
      <c r="I31">
        <f t="shared" si="0"/>
        <v>1353711.5675448547</v>
      </c>
    </row>
    <row r="32" spans="1:9" x14ac:dyDescent="0.25">
      <c r="A32" t="s">
        <v>20</v>
      </c>
      <c r="B32">
        <v>3</v>
      </c>
      <c r="C32">
        <v>72</v>
      </c>
      <c r="D32">
        <v>7</v>
      </c>
      <c r="E32" t="s">
        <v>21</v>
      </c>
      <c r="F32" t="s">
        <v>24</v>
      </c>
      <c r="G32">
        <v>67061331.324255757</v>
      </c>
      <c r="H32">
        <v>87476706.483751491</v>
      </c>
      <c r="I32">
        <f t="shared" si="0"/>
        <v>77269018.90400362</v>
      </c>
    </row>
    <row r="33" spans="1:9" x14ac:dyDescent="0.25">
      <c r="A33" t="s">
        <v>20</v>
      </c>
      <c r="B33">
        <v>4</v>
      </c>
      <c r="C33">
        <v>72</v>
      </c>
      <c r="D33">
        <v>7</v>
      </c>
      <c r="E33" t="s">
        <v>21</v>
      </c>
      <c r="F33" t="s">
        <v>24</v>
      </c>
      <c r="G33">
        <v>47224272.829659231</v>
      </c>
      <c r="H33">
        <v>46470559.960442662</v>
      </c>
      <c r="I33">
        <f t="shared" si="0"/>
        <v>46847416.395050943</v>
      </c>
    </row>
    <row r="34" spans="1:9" x14ac:dyDescent="0.25">
      <c r="A34" t="s">
        <v>20</v>
      </c>
      <c r="B34">
        <v>5</v>
      </c>
      <c r="C34">
        <v>72</v>
      </c>
      <c r="D34">
        <v>5</v>
      </c>
      <c r="E34" t="s">
        <v>21</v>
      </c>
      <c r="F34" t="s">
        <v>24</v>
      </c>
      <c r="G34">
        <v>45302145.838495016</v>
      </c>
      <c r="H34">
        <v>59019677.654182799</v>
      </c>
      <c r="I34">
        <f t="shared" si="0"/>
        <v>52160911.746338904</v>
      </c>
    </row>
    <row r="35" spans="1:9" x14ac:dyDescent="0.25">
      <c r="A35" t="s">
        <v>20</v>
      </c>
      <c r="B35">
        <v>6</v>
      </c>
      <c r="C35">
        <v>72</v>
      </c>
      <c r="D35">
        <v>5</v>
      </c>
      <c r="E35" t="s">
        <v>21</v>
      </c>
      <c r="F35" t="s">
        <v>24</v>
      </c>
      <c r="G35">
        <v>37841599.856669076</v>
      </c>
      <c r="H35">
        <v>36184596.105915211</v>
      </c>
      <c r="I35">
        <f t="shared" si="0"/>
        <v>37013097.981292143</v>
      </c>
    </row>
    <row r="36" spans="1:9" x14ac:dyDescent="0.25">
      <c r="A36" t="s">
        <v>20</v>
      </c>
      <c r="B36">
        <v>7</v>
      </c>
      <c r="C36">
        <v>72</v>
      </c>
      <c r="D36">
        <v>5</v>
      </c>
      <c r="E36" t="s">
        <v>21</v>
      </c>
      <c r="F36" t="s">
        <v>24</v>
      </c>
      <c r="G36">
        <v>5697772.4180468153</v>
      </c>
      <c r="H36">
        <v>6345506.7602678966</v>
      </c>
      <c r="I36">
        <f t="shared" si="0"/>
        <v>6021639.5891573559</v>
      </c>
    </row>
    <row r="37" spans="1:9" x14ac:dyDescent="0.25">
      <c r="A37" t="s">
        <v>20</v>
      </c>
      <c r="B37">
        <v>8</v>
      </c>
      <c r="C37">
        <v>72</v>
      </c>
      <c r="D37">
        <v>5</v>
      </c>
      <c r="E37" t="s">
        <v>5</v>
      </c>
      <c r="F37" t="s">
        <v>24</v>
      </c>
      <c r="G37" t="s">
        <v>16</v>
      </c>
      <c r="H37" t="s">
        <v>16</v>
      </c>
      <c r="I37" t="s">
        <v>16</v>
      </c>
    </row>
    <row r="38" spans="1:9" x14ac:dyDescent="0.25">
      <c r="A38" t="s">
        <v>20</v>
      </c>
      <c r="B38">
        <v>1</v>
      </c>
      <c r="C38">
        <v>96</v>
      </c>
      <c r="D38">
        <v>7</v>
      </c>
      <c r="E38" t="s">
        <v>5</v>
      </c>
      <c r="F38" t="s">
        <v>24</v>
      </c>
      <c r="G38" t="s">
        <v>16</v>
      </c>
      <c r="H38" t="s">
        <v>16</v>
      </c>
      <c r="I38" t="s">
        <v>16</v>
      </c>
    </row>
    <row r="39" spans="1:9" x14ac:dyDescent="0.25">
      <c r="A39" t="s">
        <v>20</v>
      </c>
      <c r="B39">
        <v>2</v>
      </c>
      <c r="C39">
        <v>96</v>
      </c>
      <c r="D39">
        <v>7</v>
      </c>
      <c r="E39" t="s">
        <v>21</v>
      </c>
      <c r="F39" t="s">
        <v>24</v>
      </c>
      <c r="G39">
        <v>3470858.6738619632</v>
      </c>
      <c r="H39">
        <v>3467121.6287203399</v>
      </c>
      <c r="I39">
        <f t="shared" si="0"/>
        <v>3468990.1512911515</v>
      </c>
    </row>
    <row r="40" spans="1:9" x14ac:dyDescent="0.25">
      <c r="A40" t="s">
        <v>20</v>
      </c>
      <c r="B40">
        <v>3</v>
      </c>
      <c r="C40">
        <v>96</v>
      </c>
      <c r="D40">
        <v>7</v>
      </c>
      <c r="E40" t="s">
        <v>21</v>
      </c>
      <c r="F40" t="s">
        <v>24</v>
      </c>
      <c r="G40">
        <v>8273157.5270168027</v>
      </c>
      <c r="H40">
        <v>8079987.1416186439</v>
      </c>
      <c r="I40">
        <f t="shared" si="0"/>
        <v>8176572.3343177233</v>
      </c>
    </row>
    <row r="41" spans="1:9" x14ac:dyDescent="0.25">
      <c r="A41" t="s">
        <v>20</v>
      </c>
      <c r="B41">
        <v>4</v>
      </c>
      <c r="C41">
        <v>96</v>
      </c>
      <c r="D41">
        <v>7</v>
      </c>
      <c r="E41" t="s">
        <v>21</v>
      </c>
      <c r="F41" t="s">
        <v>24</v>
      </c>
      <c r="G41">
        <v>17101805.777726002</v>
      </c>
      <c r="H41">
        <v>19487087.233651705</v>
      </c>
      <c r="I41">
        <f t="shared" si="0"/>
        <v>18294446.505688854</v>
      </c>
    </row>
    <row r="42" spans="1:9" x14ac:dyDescent="0.25">
      <c r="A42" t="s">
        <v>20</v>
      </c>
      <c r="B42">
        <v>5</v>
      </c>
      <c r="C42">
        <v>96</v>
      </c>
      <c r="D42">
        <v>5</v>
      </c>
      <c r="E42" t="s">
        <v>21</v>
      </c>
      <c r="F42" t="s">
        <v>24</v>
      </c>
      <c r="G42">
        <v>33070718.723081704</v>
      </c>
      <c r="H42">
        <v>37532524.521134734</v>
      </c>
      <c r="I42">
        <f t="shared" si="0"/>
        <v>35301621.622108221</v>
      </c>
    </row>
    <row r="43" spans="1:9" x14ac:dyDescent="0.25">
      <c r="A43" t="s">
        <v>20</v>
      </c>
      <c r="B43">
        <v>6</v>
      </c>
      <c r="C43">
        <v>96</v>
      </c>
      <c r="D43">
        <v>5</v>
      </c>
      <c r="E43" t="s">
        <v>21</v>
      </c>
      <c r="F43" t="s">
        <v>24</v>
      </c>
      <c r="G43">
        <v>30671454.974063721</v>
      </c>
      <c r="H43">
        <v>33164857.421092886</v>
      </c>
      <c r="I43">
        <f t="shared" si="0"/>
        <v>31918156.197578304</v>
      </c>
    </row>
    <row r="44" spans="1:9" x14ac:dyDescent="0.25">
      <c r="A44" t="s">
        <v>20</v>
      </c>
      <c r="B44">
        <v>7</v>
      </c>
      <c r="C44">
        <v>96</v>
      </c>
      <c r="D44">
        <v>5</v>
      </c>
      <c r="E44" t="s">
        <v>21</v>
      </c>
      <c r="F44" t="s">
        <v>24</v>
      </c>
      <c r="G44">
        <v>29185060.90288385</v>
      </c>
      <c r="H44">
        <v>28829977.185840178</v>
      </c>
      <c r="I44">
        <f t="shared" si="0"/>
        <v>29007519.044362016</v>
      </c>
    </row>
    <row r="45" spans="1:9" x14ac:dyDescent="0.25">
      <c r="A45" t="s">
        <v>20</v>
      </c>
      <c r="B45">
        <v>8</v>
      </c>
      <c r="C45">
        <v>96</v>
      </c>
      <c r="D45">
        <v>5</v>
      </c>
      <c r="E45" t="s">
        <v>5</v>
      </c>
      <c r="F45" t="s">
        <v>24</v>
      </c>
      <c r="G45" t="s">
        <v>16</v>
      </c>
      <c r="H45" t="s">
        <v>16</v>
      </c>
      <c r="I45" t="s">
        <v>16</v>
      </c>
    </row>
    <row r="46" spans="1:9" x14ac:dyDescent="0.25">
      <c r="A46" t="s">
        <v>20</v>
      </c>
      <c r="B46">
        <v>1</v>
      </c>
      <c r="C46">
        <v>168</v>
      </c>
      <c r="D46">
        <v>7</v>
      </c>
      <c r="E46" t="s">
        <v>5</v>
      </c>
      <c r="F46" t="s">
        <v>24</v>
      </c>
      <c r="G46" t="s">
        <v>16</v>
      </c>
      <c r="H46" t="s">
        <v>16</v>
      </c>
      <c r="I46" t="s">
        <v>16</v>
      </c>
    </row>
    <row r="47" spans="1:9" x14ac:dyDescent="0.25">
      <c r="A47" t="s">
        <v>20</v>
      </c>
      <c r="B47">
        <v>2</v>
      </c>
      <c r="C47">
        <v>168</v>
      </c>
      <c r="D47">
        <v>7</v>
      </c>
      <c r="E47" t="s">
        <v>21</v>
      </c>
      <c r="F47" t="s">
        <v>24</v>
      </c>
      <c r="G47">
        <v>70818541.687079445</v>
      </c>
      <c r="H47">
        <v>73538094.190282688</v>
      </c>
      <c r="I47">
        <f t="shared" si="0"/>
        <v>72178317.938681066</v>
      </c>
    </row>
    <row r="48" spans="1:9" x14ac:dyDescent="0.25">
      <c r="A48" t="s">
        <v>20</v>
      </c>
      <c r="B48">
        <v>3</v>
      </c>
      <c r="C48">
        <v>168</v>
      </c>
      <c r="D48">
        <v>7</v>
      </c>
      <c r="E48" t="s">
        <v>21</v>
      </c>
      <c r="F48" t="s">
        <v>24</v>
      </c>
      <c r="G48">
        <v>2008880.2903977823</v>
      </c>
      <c r="H48">
        <v>2045206.0508711156</v>
      </c>
      <c r="I48">
        <f t="shared" si="0"/>
        <v>2027043.170634449</v>
      </c>
    </row>
    <row r="49" spans="1:9" x14ac:dyDescent="0.25">
      <c r="A49" t="s">
        <v>20</v>
      </c>
      <c r="B49">
        <v>4</v>
      </c>
      <c r="C49">
        <v>168</v>
      </c>
      <c r="D49">
        <v>7</v>
      </c>
      <c r="E49" t="s">
        <v>21</v>
      </c>
      <c r="F49" t="s">
        <v>24</v>
      </c>
      <c r="G49">
        <v>7795821.1843575481</v>
      </c>
      <c r="H49">
        <v>8138780.7754887938</v>
      </c>
      <c r="I49">
        <f t="shared" si="0"/>
        <v>7967300.979923171</v>
      </c>
    </row>
    <row r="50" spans="1:9" x14ac:dyDescent="0.25">
      <c r="A50" t="s">
        <v>20</v>
      </c>
      <c r="B50">
        <v>5</v>
      </c>
      <c r="C50">
        <v>168</v>
      </c>
      <c r="D50">
        <v>5</v>
      </c>
      <c r="E50" t="s">
        <v>21</v>
      </c>
      <c r="F50" t="s">
        <v>24</v>
      </c>
      <c r="G50">
        <v>70019548.837497413</v>
      </c>
      <c r="H50">
        <v>62480300.795476057</v>
      </c>
      <c r="I50">
        <f t="shared" si="0"/>
        <v>66249924.816486731</v>
      </c>
    </row>
    <row r="51" spans="1:9" x14ac:dyDescent="0.25">
      <c r="A51" t="s">
        <v>20</v>
      </c>
      <c r="B51">
        <v>6</v>
      </c>
      <c r="C51">
        <v>168</v>
      </c>
      <c r="D51">
        <v>5</v>
      </c>
      <c r="E51" t="s">
        <v>21</v>
      </c>
      <c r="F51" t="s">
        <v>24</v>
      </c>
      <c r="G51">
        <v>23463281.567035213</v>
      </c>
      <c r="H51">
        <v>25545399.855355546</v>
      </c>
      <c r="I51">
        <f t="shared" si="0"/>
        <v>24504340.711195379</v>
      </c>
    </row>
    <row r="52" spans="1:9" x14ac:dyDescent="0.25">
      <c r="A52" t="s">
        <v>20</v>
      </c>
      <c r="B52">
        <v>7</v>
      </c>
      <c r="C52">
        <v>168</v>
      </c>
      <c r="D52">
        <v>5</v>
      </c>
      <c r="E52" t="s">
        <v>21</v>
      </c>
      <c r="F52" t="s">
        <v>24</v>
      </c>
      <c r="G52">
        <v>41342678.371580847</v>
      </c>
      <c r="H52">
        <v>39375189.1658912</v>
      </c>
      <c r="I52">
        <f t="shared" si="0"/>
        <v>40358933.76873602</v>
      </c>
    </row>
    <row r="53" spans="1:9" x14ac:dyDescent="0.25">
      <c r="A53" t="s">
        <v>20</v>
      </c>
      <c r="B53">
        <v>8</v>
      </c>
      <c r="C53">
        <v>168</v>
      </c>
      <c r="D53">
        <v>5</v>
      </c>
      <c r="E53" t="s">
        <v>5</v>
      </c>
      <c r="F53" t="s">
        <v>24</v>
      </c>
      <c r="G53" t="s">
        <v>16</v>
      </c>
      <c r="H53" t="s">
        <v>16</v>
      </c>
      <c r="I53" t="s">
        <v>16</v>
      </c>
    </row>
    <row r="54" spans="1:9" x14ac:dyDescent="0.25">
      <c r="A54" t="s">
        <v>20</v>
      </c>
      <c r="B54">
        <v>9</v>
      </c>
      <c r="C54">
        <v>168</v>
      </c>
      <c r="D54">
        <v>71</v>
      </c>
      <c r="E54" t="s">
        <v>5</v>
      </c>
      <c r="F54" t="s">
        <v>25</v>
      </c>
      <c r="G54" t="s">
        <v>16</v>
      </c>
      <c r="H54" t="s">
        <v>16</v>
      </c>
      <c r="I54" t="s">
        <v>16</v>
      </c>
    </row>
    <row r="55" spans="1:9" x14ac:dyDescent="0.25">
      <c r="A55" t="s">
        <v>20</v>
      </c>
      <c r="B55">
        <v>10</v>
      </c>
      <c r="C55">
        <v>168</v>
      </c>
      <c r="D55">
        <v>71</v>
      </c>
      <c r="E55" t="s">
        <v>21</v>
      </c>
      <c r="F55" t="s">
        <v>25</v>
      </c>
      <c r="G55">
        <v>3819953.4631634764</v>
      </c>
      <c r="H55">
        <v>4028246.7057410865</v>
      </c>
      <c r="I55">
        <f t="shared" si="0"/>
        <v>3924100.0844522817</v>
      </c>
    </row>
    <row r="56" spans="1:9" x14ac:dyDescent="0.25">
      <c r="A56" t="s">
        <v>20</v>
      </c>
      <c r="B56">
        <v>11</v>
      </c>
      <c r="C56">
        <v>168</v>
      </c>
      <c r="D56">
        <v>7</v>
      </c>
      <c r="E56" t="s">
        <v>22</v>
      </c>
      <c r="F56" t="s">
        <v>25</v>
      </c>
      <c r="G56">
        <v>526.43286295453527</v>
      </c>
      <c r="H56">
        <v>588.77401912157006</v>
      </c>
      <c r="I56">
        <f t="shared" si="0"/>
        <v>557.60344103805267</v>
      </c>
    </row>
    <row r="57" spans="1:9" x14ac:dyDescent="0.25">
      <c r="A57" t="s">
        <v>20</v>
      </c>
      <c r="B57">
        <v>12</v>
      </c>
      <c r="C57">
        <v>168</v>
      </c>
      <c r="D57">
        <v>7</v>
      </c>
      <c r="E57" t="s">
        <v>22</v>
      </c>
      <c r="F57" t="s">
        <v>25</v>
      </c>
      <c r="G57">
        <v>72154.413189965388</v>
      </c>
      <c r="H57">
        <v>75173.316308974448</v>
      </c>
      <c r="I57">
        <f t="shared" si="0"/>
        <v>73663.864749469911</v>
      </c>
    </row>
    <row r="58" spans="1:9" x14ac:dyDescent="0.25">
      <c r="A58" t="s">
        <v>20</v>
      </c>
      <c r="B58">
        <v>1</v>
      </c>
      <c r="C58">
        <v>216</v>
      </c>
      <c r="D58">
        <v>7</v>
      </c>
      <c r="E58" t="s">
        <v>5</v>
      </c>
      <c r="F58" t="s">
        <v>24</v>
      </c>
      <c r="G58" t="s">
        <v>16</v>
      </c>
      <c r="H58" t="s">
        <v>16</v>
      </c>
      <c r="I58" t="s">
        <v>16</v>
      </c>
    </row>
    <row r="59" spans="1:9" x14ac:dyDescent="0.25">
      <c r="A59" t="s">
        <v>20</v>
      </c>
      <c r="B59">
        <v>2</v>
      </c>
      <c r="C59">
        <v>216</v>
      </c>
      <c r="D59">
        <v>7</v>
      </c>
      <c r="E59" t="s">
        <v>21</v>
      </c>
      <c r="F59" t="s">
        <v>24</v>
      </c>
      <c r="G59">
        <v>8268850.0581980506</v>
      </c>
      <c r="H59">
        <v>75439.387483462982</v>
      </c>
      <c r="I59">
        <f t="shared" si="0"/>
        <v>4172144.7228407566</v>
      </c>
    </row>
    <row r="60" spans="1:9" x14ac:dyDescent="0.25">
      <c r="A60" t="s">
        <v>20</v>
      </c>
      <c r="B60">
        <v>3</v>
      </c>
      <c r="C60">
        <v>216</v>
      </c>
      <c r="D60">
        <v>7</v>
      </c>
      <c r="E60" t="s">
        <v>21</v>
      </c>
      <c r="F60" t="s">
        <v>24</v>
      </c>
      <c r="G60">
        <v>347814.85767707968</v>
      </c>
      <c r="H60">
        <v>270748.60447687504</v>
      </c>
      <c r="I60">
        <f t="shared" si="0"/>
        <v>309281.73107697733</v>
      </c>
    </row>
    <row r="61" spans="1:9" x14ac:dyDescent="0.25">
      <c r="A61" t="s">
        <v>20</v>
      </c>
      <c r="B61">
        <v>4</v>
      </c>
      <c r="C61">
        <v>216</v>
      </c>
      <c r="D61">
        <v>7</v>
      </c>
      <c r="E61" t="s">
        <v>21</v>
      </c>
      <c r="F61" t="s">
        <v>24</v>
      </c>
      <c r="G61">
        <v>66969118.388137646</v>
      </c>
      <c r="H61">
        <v>65278662.540793143</v>
      </c>
      <c r="I61">
        <f t="shared" si="0"/>
        <v>66123890.464465395</v>
      </c>
    </row>
    <row r="62" spans="1:9" x14ac:dyDescent="0.25">
      <c r="A62" t="s">
        <v>20</v>
      </c>
      <c r="B62">
        <v>5</v>
      </c>
      <c r="C62">
        <v>216</v>
      </c>
      <c r="D62">
        <v>5</v>
      </c>
      <c r="E62" t="s">
        <v>21</v>
      </c>
      <c r="F62" t="s">
        <v>24</v>
      </c>
      <c r="G62">
        <v>15275016.038150657</v>
      </c>
      <c r="H62">
        <v>15096013.303746965</v>
      </c>
      <c r="I62">
        <f t="shared" si="0"/>
        <v>15185514.670948811</v>
      </c>
    </row>
    <row r="63" spans="1:9" x14ac:dyDescent="0.25">
      <c r="A63" t="s">
        <v>20</v>
      </c>
      <c r="B63">
        <v>6</v>
      </c>
      <c r="C63">
        <v>216</v>
      </c>
      <c r="D63">
        <v>5</v>
      </c>
      <c r="E63" t="s">
        <v>21</v>
      </c>
      <c r="F63" t="s">
        <v>24</v>
      </c>
      <c r="G63">
        <v>5226995.8587328149</v>
      </c>
      <c r="H63">
        <v>6545594.4647081951</v>
      </c>
      <c r="I63">
        <f t="shared" si="0"/>
        <v>5886295.161720505</v>
      </c>
    </row>
    <row r="64" spans="1:9" x14ac:dyDescent="0.25">
      <c r="A64" t="s">
        <v>20</v>
      </c>
      <c r="B64">
        <v>7</v>
      </c>
      <c r="C64">
        <v>216</v>
      </c>
      <c r="D64">
        <v>5</v>
      </c>
      <c r="E64" t="s">
        <v>21</v>
      </c>
      <c r="F64" t="s">
        <v>24</v>
      </c>
      <c r="G64">
        <v>18360071.101780605</v>
      </c>
      <c r="H64">
        <v>19610030.703258481</v>
      </c>
      <c r="I64">
        <f t="shared" si="0"/>
        <v>18985050.902519543</v>
      </c>
    </row>
    <row r="65" spans="1:9" x14ac:dyDescent="0.25">
      <c r="A65" t="s">
        <v>20</v>
      </c>
      <c r="B65">
        <v>8</v>
      </c>
      <c r="C65">
        <v>216</v>
      </c>
      <c r="D65">
        <v>5</v>
      </c>
      <c r="E65" t="s">
        <v>5</v>
      </c>
      <c r="F65" t="s">
        <v>24</v>
      </c>
      <c r="G65" t="s">
        <v>16</v>
      </c>
      <c r="H65" t="s">
        <v>16</v>
      </c>
      <c r="I65" t="s">
        <v>16</v>
      </c>
    </row>
    <row r="66" spans="1:9" x14ac:dyDescent="0.25">
      <c r="A66" t="s">
        <v>20</v>
      </c>
      <c r="B66">
        <v>9</v>
      </c>
      <c r="C66">
        <v>216</v>
      </c>
      <c r="D66">
        <v>71</v>
      </c>
      <c r="E66" t="s">
        <v>5</v>
      </c>
      <c r="F66" t="s">
        <v>25</v>
      </c>
      <c r="G66" t="s">
        <v>16</v>
      </c>
      <c r="H66" t="s">
        <v>16</v>
      </c>
      <c r="I66" t="s">
        <v>16</v>
      </c>
    </row>
    <row r="67" spans="1:9" x14ac:dyDescent="0.25">
      <c r="A67" t="s">
        <v>20</v>
      </c>
      <c r="B67">
        <v>10</v>
      </c>
      <c r="C67">
        <v>216</v>
      </c>
      <c r="D67">
        <v>71</v>
      </c>
      <c r="E67" t="s">
        <v>21</v>
      </c>
      <c r="F67" t="s">
        <v>25</v>
      </c>
      <c r="G67">
        <v>1043279.2219106189</v>
      </c>
      <c r="H67">
        <v>1209596.5447022212</v>
      </c>
      <c r="I67">
        <f t="shared" si="0"/>
        <v>1126437.8833064199</v>
      </c>
    </row>
    <row r="68" spans="1:9" x14ac:dyDescent="0.25">
      <c r="A68" t="s">
        <v>20</v>
      </c>
      <c r="B68">
        <v>11</v>
      </c>
      <c r="C68">
        <v>216</v>
      </c>
      <c r="D68">
        <v>7</v>
      </c>
      <c r="E68" t="s">
        <v>22</v>
      </c>
      <c r="F68" t="s">
        <v>25</v>
      </c>
      <c r="G68">
        <v>7.8865914030304296</v>
      </c>
      <c r="H68">
        <v>6.8541500980742969</v>
      </c>
      <c r="I68">
        <f t="shared" si="0"/>
        <v>7.3703707505523628</v>
      </c>
    </row>
    <row r="69" spans="1:9" x14ac:dyDescent="0.25">
      <c r="A69" t="s">
        <v>20</v>
      </c>
      <c r="B69">
        <v>12</v>
      </c>
      <c r="C69">
        <v>216</v>
      </c>
      <c r="D69">
        <v>7</v>
      </c>
      <c r="E69" t="s">
        <v>22</v>
      </c>
      <c r="F69" t="s">
        <v>25</v>
      </c>
      <c r="G69">
        <v>163544.58698926319</v>
      </c>
      <c r="H69">
        <v>178586.01275051411</v>
      </c>
      <c r="I69">
        <f t="shared" si="0"/>
        <v>171065.29986988864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flippies</vt:lpstr>
      <vt:lpstr>d7d8</vt:lpstr>
      <vt:lpstr>continual2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Elise Becker</dc:creator>
  <cp:lastModifiedBy>Mark Elise Becker</cp:lastModifiedBy>
  <dcterms:created xsi:type="dcterms:W3CDTF">2024-06-03T18:07:57Z</dcterms:created>
  <dcterms:modified xsi:type="dcterms:W3CDTF">2024-06-03T20:12:39Z</dcterms:modified>
</cp:coreProperties>
</file>