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er\Desktop\ecker\Isakson\AVM Paper\"/>
    </mc:Choice>
  </mc:AlternateContent>
  <bookViews>
    <workbookView xWindow="0" yWindow="0" windowWidth="26745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5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" i="1"/>
  <c r="I2" i="1"/>
</calcChain>
</file>

<file path=xl/sharedStrings.xml><?xml version="1.0" encoding="utf-8"?>
<sst xmlns="http://schemas.openxmlformats.org/spreadsheetml/2006/main" count="22" uniqueCount="22">
  <si>
    <t>SalesID</t>
  </si>
  <si>
    <t>X</t>
  </si>
  <si>
    <t>Y</t>
  </si>
  <si>
    <t>Price</t>
  </si>
  <si>
    <t>LnPrice</t>
  </si>
  <si>
    <t>TimeYear</t>
  </si>
  <si>
    <t>LivingArea</t>
  </si>
  <si>
    <t>NMLivArea</t>
  </si>
  <si>
    <t>Baths</t>
  </si>
  <si>
    <t>CedarHts</t>
  </si>
  <si>
    <t>TestScore</t>
  </si>
  <si>
    <t>MedAge</t>
  </si>
  <si>
    <t>MedRent</t>
  </si>
  <si>
    <t>MedIncome</t>
  </si>
  <si>
    <t>PovRate</t>
  </si>
  <si>
    <t>InvDistUNI</t>
  </si>
  <si>
    <t>InvDistRoad</t>
  </si>
  <si>
    <t>InvDistHS</t>
  </si>
  <si>
    <t>InvDistRiver</t>
  </si>
  <si>
    <t>Year</t>
  </si>
  <si>
    <t>Number</t>
  </si>
  <si>
    <t>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</si>
</sst>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000"/>
    <numFmt numFmtId="167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2" width="9.140625" style="1"/>
    <col min="3" max="4" width="10.5703125" style="3" bestFit="1" customWidth="1"/>
    <col min="5" max="5" width="9.5703125" style="3" bestFit="1" customWidth="1"/>
    <col min="6" max="6" width="9.140625" style="4"/>
    <col min="7" max="7" width="9.140625" style="3"/>
    <col min="8" max="8" width="9.140625" style="5"/>
    <col min="9" max="9" width="10.5703125" style="3" customWidth="1"/>
    <col min="10" max="10" width="9.140625" style="1"/>
    <col min="11" max="11" width="11.42578125" style="1" customWidth="1"/>
    <col min="12" max="13" width="9.140625" style="1"/>
    <col min="14" max="14" width="9.140625" style="2"/>
    <col min="15" max="18" width="9.140625" style="1"/>
    <col min="19" max="19" width="13.140625" style="6" customWidth="1"/>
    <col min="20" max="22" width="13.140625" style="1" customWidth="1"/>
  </cols>
  <sheetData>
    <row r="1" spans="1:22" x14ac:dyDescent="0.25">
      <c r="A1" s="1" t="s">
        <v>20</v>
      </c>
      <c r="B1" s="1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19</v>
      </c>
      <c r="H1" s="5" t="s">
        <v>5</v>
      </c>
      <c r="I1" s="3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6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s="1">
        <v>0</v>
      </c>
      <c r="B2" s="1">
        <v>9396</v>
      </c>
      <c r="C2" s="1">
        <v>5203631</v>
      </c>
      <c r="D2" s="1">
        <v>3653685</v>
      </c>
      <c r="E2" s="3">
        <v>152000</v>
      </c>
      <c r="F2" s="1">
        <v>11.9316358</v>
      </c>
      <c r="G2" s="3">
        <v>2013</v>
      </c>
      <c r="H2" s="5">
        <v>2.1369863013999999</v>
      </c>
      <c r="I2" s="3">
        <f>(H2-2)*365</f>
        <v>50.000000010999962</v>
      </c>
      <c r="J2" s="1">
        <v>1181</v>
      </c>
      <c r="L2" s="1">
        <v>1</v>
      </c>
      <c r="M2" s="1">
        <v>0</v>
      </c>
      <c r="N2" s="1">
        <v>659.5</v>
      </c>
      <c r="S2" s="1">
        <v>4.0990660000000002E-4</v>
      </c>
    </row>
    <row r="3" spans="1:22" x14ac:dyDescent="0.25">
      <c r="A3" s="1">
        <v>1</v>
      </c>
      <c r="B3" s="1">
        <v>10037</v>
      </c>
      <c r="C3" s="3">
        <v>5203810</v>
      </c>
      <c r="D3" s="3">
        <v>3655276</v>
      </c>
      <c r="E3" s="3">
        <v>127500</v>
      </c>
      <c r="F3" s="4">
        <v>11.755871644000001</v>
      </c>
      <c r="G3" s="3">
        <v>2012</v>
      </c>
      <c r="H3" s="5">
        <v>1.9260310959</v>
      </c>
      <c r="I3" s="3">
        <f>(H3-1)*365</f>
        <v>338.00135000350002</v>
      </c>
      <c r="J3" s="1">
        <v>1001</v>
      </c>
      <c r="K3" s="1">
        <v>0</v>
      </c>
      <c r="L3" s="1">
        <v>1</v>
      </c>
      <c r="M3" s="1">
        <v>0</v>
      </c>
      <c r="N3" s="2">
        <v>659.5</v>
      </c>
      <c r="O3" s="1">
        <v>29</v>
      </c>
      <c r="P3" s="1">
        <v>441</v>
      </c>
      <c r="Q3" s="1">
        <v>48.295000000000002</v>
      </c>
      <c r="R3" s="1">
        <v>0.09</v>
      </c>
      <c r="S3" s="6">
        <v>2.7739250000000001E-4</v>
      </c>
      <c r="T3" s="1">
        <v>3.9840639999999999E-4</v>
      </c>
      <c r="U3" s="1">
        <v>2.8360750000000002E-4</v>
      </c>
      <c r="V3" s="1">
        <v>2.019794E-4</v>
      </c>
    </row>
    <row r="4" spans="1:22" x14ac:dyDescent="0.25">
      <c r="A4" s="1">
        <v>2</v>
      </c>
      <c r="B4" s="1">
        <v>10101</v>
      </c>
      <c r="C4" s="3">
        <v>5202814</v>
      </c>
      <c r="D4" s="3">
        <v>3655002</v>
      </c>
      <c r="E4" s="3">
        <v>183350</v>
      </c>
      <c r="F4" s="4">
        <v>12.119152173</v>
      </c>
      <c r="G4" s="3">
        <v>2012</v>
      </c>
      <c r="H4" s="5">
        <v>1.9178119177999999</v>
      </c>
      <c r="I4" s="3">
        <f t="shared" ref="I4:I56" si="0">(H4-1)*365</f>
        <v>335.00134999699998</v>
      </c>
      <c r="J4" s="1">
        <v>1237</v>
      </c>
      <c r="K4" s="1">
        <v>1237</v>
      </c>
      <c r="L4" s="1">
        <v>1</v>
      </c>
      <c r="M4" s="1">
        <v>0</v>
      </c>
      <c r="N4" s="2">
        <v>659.5</v>
      </c>
      <c r="O4" s="1">
        <v>22.2</v>
      </c>
      <c r="P4" s="1">
        <v>641</v>
      </c>
      <c r="Q4" s="1">
        <v>18.312999999999999</v>
      </c>
      <c r="R4" s="1">
        <v>0.56999999999999995</v>
      </c>
      <c r="S4" s="6">
        <v>3.5511359999999999E-4</v>
      </c>
      <c r="T4" s="1">
        <v>2.8752159999999999E-4</v>
      </c>
      <c r="U4" s="1">
        <v>3.2061559999999999E-4</v>
      </c>
      <c r="V4" s="1">
        <v>1.6714019999999999E-4</v>
      </c>
    </row>
    <row r="5" spans="1:22" x14ac:dyDescent="0.25">
      <c r="A5" s="1">
        <v>3</v>
      </c>
      <c r="B5" s="1">
        <v>10256</v>
      </c>
      <c r="C5" s="3">
        <v>5202146</v>
      </c>
      <c r="D5" s="3">
        <v>3654974</v>
      </c>
      <c r="E5" s="3">
        <v>129950</v>
      </c>
      <c r="F5" s="4">
        <v>11.77490504</v>
      </c>
      <c r="G5" s="3">
        <v>2012</v>
      </c>
      <c r="H5" s="5">
        <v>1.8986338356000001</v>
      </c>
      <c r="I5" s="3">
        <f t="shared" si="0"/>
        <v>328.00134999400001</v>
      </c>
      <c r="J5" s="1">
        <v>960</v>
      </c>
      <c r="K5" s="1">
        <v>0</v>
      </c>
      <c r="L5" s="1">
        <v>1</v>
      </c>
      <c r="M5" s="1">
        <v>0</v>
      </c>
      <c r="N5" s="2">
        <v>659.5</v>
      </c>
      <c r="O5" s="1">
        <v>22.2</v>
      </c>
      <c r="P5" s="1">
        <v>641</v>
      </c>
      <c r="Q5" s="1">
        <v>18.312999999999999</v>
      </c>
      <c r="R5" s="1">
        <v>0.56999999999999995</v>
      </c>
      <c r="S5" s="6">
        <v>3.9308179999999999E-4</v>
      </c>
      <c r="T5" s="1">
        <v>2.413127E-4</v>
      </c>
      <c r="U5" s="1">
        <v>3.4843210000000001E-4</v>
      </c>
      <c r="V5" s="1">
        <v>1.5432099999999999E-4</v>
      </c>
    </row>
    <row r="6" spans="1:22" x14ac:dyDescent="0.25">
      <c r="A6" s="1">
        <v>4</v>
      </c>
      <c r="B6" s="1">
        <v>10431</v>
      </c>
      <c r="C6" s="3">
        <v>5203844</v>
      </c>
      <c r="D6" s="3">
        <v>3652475</v>
      </c>
      <c r="E6" s="3">
        <v>125000</v>
      </c>
      <c r="F6" s="4">
        <v>11.736069016</v>
      </c>
      <c r="G6" s="3">
        <v>2012</v>
      </c>
      <c r="H6" s="5">
        <v>1.8684968493</v>
      </c>
      <c r="I6" s="3">
        <f t="shared" si="0"/>
        <v>317.0013499945</v>
      </c>
      <c r="J6" s="1">
        <v>672</v>
      </c>
      <c r="K6" s="1">
        <v>672</v>
      </c>
      <c r="L6" s="1">
        <v>1</v>
      </c>
      <c r="M6" s="1">
        <v>1</v>
      </c>
      <c r="N6" s="2">
        <v>618.5</v>
      </c>
      <c r="O6" s="1">
        <v>21.8</v>
      </c>
      <c r="P6" s="1">
        <v>1014</v>
      </c>
      <c r="Q6" s="1">
        <v>19.885999999999999</v>
      </c>
      <c r="R6" s="1">
        <v>0.67</v>
      </c>
      <c r="S6" s="6">
        <v>4.2462849999999998E-4</v>
      </c>
      <c r="T6" s="1">
        <v>4.6104199999999999E-4</v>
      </c>
      <c r="U6" s="1">
        <v>1.71409E-4</v>
      </c>
      <c r="V6" s="1">
        <v>1.5775359999999999E-4</v>
      </c>
    </row>
    <row r="7" spans="1:22" x14ac:dyDescent="0.25">
      <c r="A7" s="1">
        <v>5</v>
      </c>
      <c r="B7" s="1">
        <v>10601</v>
      </c>
      <c r="C7" s="3">
        <v>5204169</v>
      </c>
      <c r="D7" s="3">
        <v>3654660</v>
      </c>
      <c r="E7" s="3">
        <v>124000</v>
      </c>
      <c r="F7" s="4">
        <v>11.728036845</v>
      </c>
      <c r="G7" s="3">
        <v>2012</v>
      </c>
      <c r="H7" s="5">
        <v>1.8274009589</v>
      </c>
      <c r="I7" s="3">
        <f t="shared" si="0"/>
        <v>302.00134999850002</v>
      </c>
      <c r="J7" s="1">
        <v>952</v>
      </c>
      <c r="K7" s="1">
        <v>238</v>
      </c>
      <c r="L7" s="1">
        <v>1</v>
      </c>
      <c r="M7" s="1">
        <v>1</v>
      </c>
      <c r="N7" s="2">
        <v>618.5</v>
      </c>
      <c r="O7" s="1">
        <v>26</v>
      </c>
      <c r="P7" s="1">
        <v>752</v>
      </c>
      <c r="Q7" s="1">
        <v>51.023000000000003</v>
      </c>
      <c r="R7" s="1">
        <v>0.18</v>
      </c>
      <c r="S7" s="6">
        <v>2.9146020000000002E-4</v>
      </c>
      <c r="T7" s="1">
        <v>4.7393359999999999E-4</v>
      </c>
      <c r="U7" s="1">
        <v>2.3724790000000001E-4</v>
      </c>
      <c r="V7" s="1">
        <v>2.065689E-4</v>
      </c>
    </row>
    <row r="8" spans="1:22" x14ac:dyDescent="0.25">
      <c r="A8" s="1">
        <v>6</v>
      </c>
      <c r="B8" s="1">
        <v>10667</v>
      </c>
      <c r="C8" s="3">
        <v>5203823</v>
      </c>
      <c r="D8" s="3">
        <v>3654506</v>
      </c>
      <c r="E8" s="3">
        <v>105000</v>
      </c>
      <c r="F8" s="4">
        <v>11.561715629</v>
      </c>
      <c r="G8" s="3">
        <v>2012</v>
      </c>
      <c r="H8" s="5">
        <v>1.8164420548</v>
      </c>
      <c r="I8" s="3">
        <f t="shared" si="0"/>
        <v>298.00135000199998</v>
      </c>
      <c r="J8" s="1">
        <v>672</v>
      </c>
      <c r="K8" s="1">
        <v>488</v>
      </c>
      <c r="L8" s="1">
        <v>1</v>
      </c>
      <c r="M8" s="1">
        <v>1</v>
      </c>
      <c r="N8" s="2">
        <v>618.5</v>
      </c>
      <c r="O8" s="1">
        <v>22.2</v>
      </c>
      <c r="P8" s="1">
        <v>641</v>
      </c>
      <c r="Q8" s="1">
        <v>18.312999999999999</v>
      </c>
      <c r="R8" s="1">
        <v>0.56999999999999995</v>
      </c>
      <c r="S8" s="6">
        <v>3.2615790000000002E-4</v>
      </c>
      <c r="T8" s="1">
        <v>4.0716610000000002E-4</v>
      </c>
      <c r="U8" s="1">
        <v>2.437835E-4</v>
      </c>
      <c r="V8" s="1">
        <v>1.9160760000000001E-4</v>
      </c>
    </row>
    <row r="9" spans="1:22" x14ac:dyDescent="0.25">
      <c r="A9" s="1">
        <v>7</v>
      </c>
      <c r="B9" s="1">
        <v>10723</v>
      </c>
      <c r="C9" s="3">
        <v>5202605</v>
      </c>
      <c r="D9" s="3">
        <v>3656526</v>
      </c>
      <c r="E9" s="3">
        <v>188500</v>
      </c>
      <c r="F9" s="4">
        <v>12.146853286000001</v>
      </c>
      <c r="G9" s="3">
        <v>2012</v>
      </c>
      <c r="H9" s="5">
        <v>1.8082228766999999</v>
      </c>
      <c r="I9" s="3">
        <f t="shared" si="0"/>
        <v>295.00134999549999</v>
      </c>
      <c r="J9" s="1">
        <v>1264</v>
      </c>
      <c r="K9" s="1">
        <v>0</v>
      </c>
      <c r="L9" s="1">
        <v>2</v>
      </c>
      <c r="M9" s="1">
        <v>0</v>
      </c>
      <c r="N9" s="2">
        <v>659.5</v>
      </c>
      <c r="O9" s="1">
        <v>29</v>
      </c>
      <c r="P9" s="1">
        <v>441</v>
      </c>
      <c r="Q9" s="1">
        <v>48.295000000000002</v>
      </c>
      <c r="R9" s="1">
        <v>0.09</v>
      </c>
      <c r="S9" s="6">
        <v>2.4026909999999999E-4</v>
      </c>
      <c r="T9" s="1">
        <v>2.5412960000000001E-4</v>
      </c>
      <c r="U9" s="1">
        <v>5.5741359999999997E-4</v>
      </c>
      <c r="V9" s="1">
        <v>2.0571899999999999E-4</v>
      </c>
    </row>
    <row r="10" spans="1:22" x14ac:dyDescent="0.25">
      <c r="A10" s="1">
        <v>8</v>
      </c>
      <c r="B10" s="1">
        <v>10815</v>
      </c>
      <c r="C10" s="3">
        <v>5204187</v>
      </c>
      <c r="D10" s="3">
        <v>3652940</v>
      </c>
      <c r="E10" s="3">
        <v>223900</v>
      </c>
      <c r="F10" s="4">
        <v>12.318954803</v>
      </c>
      <c r="G10" s="3">
        <v>2012</v>
      </c>
      <c r="H10" s="5">
        <v>1.7917845205</v>
      </c>
      <c r="I10" s="3">
        <f t="shared" si="0"/>
        <v>289.00134998250002</v>
      </c>
      <c r="J10" s="1">
        <v>728</v>
      </c>
      <c r="K10" s="1">
        <v>1665</v>
      </c>
      <c r="L10" s="1">
        <v>2</v>
      </c>
      <c r="M10" s="1">
        <v>1</v>
      </c>
      <c r="N10" s="2">
        <v>618.5</v>
      </c>
      <c r="O10" s="1">
        <v>26</v>
      </c>
      <c r="P10" s="1">
        <v>752</v>
      </c>
      <c r="Q10" s="1">
        <v>51.023000000000003</v>
      </c>
      <c r="R10" s="1">
        <v>0.18</v>
      </c>
      <c r="S10" s="6">
        <v>3.6616619999999998E-4</v>
      </c>
      <c r="T10" s="1">
        <v>5.0994389999999999E-4</v>
      </c>
      <c r="U10" s="1">
        <v>1.78763E-4</v>
      </c>
      <c r="V10" s="1">
        <v>1.731302E-4</v>
      </c>
    </row>
    <row r="11" spans="1:22" x14ac:dyDescent="0.25">
      <c r="A11" s="1">
        <v>9</v>
      </c>
      <c r="B11" s="1">
        <v>10872</v>
      </c>
      <c r="C11" s="3">
        <v>5203261</v>
      </c>
      <c r="D11" s="3">
        <v>3655542</v>
      </c>
      <c r="E11" s="3">
        <v>137000</v>
      </c>
      <c r="F11" s="4">
        <v>11.827736205000001</v>
      </c>
      <c r="G11" s="3">
        <v>2012</v>
      </c>
      <c r="H11" s="5">
        <v>1.7753461644000001</v>
      </c>
      <c r="I11" s="3">
        <f t="shared" si="0"/>
        <v>283.00135000600005</v>
      </c>
      <c r="J11" s="1">
        <v>784</v>
      </c>
      <c r="K11" s="1">
        <v>641</v>
      </c>
      <c r="L11" s="1">
        <v>1</v>
      </c>
      <c r="M11" s="1">
        <v>0</v>
      </c>
      <c r="N11" s="2">
        <v>659.5</v>
      </c>
      <c r="O11" s="1">
        <v>29</v>
      </c>
      <c r="P11" s="1">
        <v>441</v>
      </c>
      <c r="Q11" s="1">
        <v>48.295000000000002</v>
      </c>
      <c r="R11" s="1">
        <v>0.09</v>
      </c>
      <c r="S11" s="6">
        <v>2.852253E-4</v>
      </c>
      <c r="T11" s="1">
        <v>3.237294E-4</v>
      </c>
      <c r="U11" s="1">
        <v>3.388682E-4</v>
      </c>
      <c r="V11" s="1">
        <v>1.847746E-4</v>
      </c>
    </row>
    <row r="12" spans="1:22" x14ac:dyDescent="0.25">
      <c r="A12" s="1">
        <v>10</v>
      </c>
      <c r="B12" s="1">
        <v>10969</v>
      </c>
      <c r="C12" s="3">
        <v>5199777</v>
      </c>
      <c r="D12" s="3">
        <v>3655575</v>
      </c>
      <c r="E12" s="3">
        <v>169500</v>
      </c>
      <c r="F12" s="4">
        <v>12.040608206</v>
      </c>
      <c r="G12" s="3">
        <v>2012</v>
      </c>
      <c r="H12" s="5">
        <v>1.7671269863000001</v>
      </c>
      <c r="I12" s="3">
        <f t="shared" si="0"/>
        <v>280.00134999950001</v>
      </c>
      <c r="J12" s="1">
        <v>1397</v>
      </c>
      <c r="K12" s="1">
        <v>0</v>
      </c>
      <c r="L12" s="1">
        <v>1</v>
      </c>
      <c r="M12" s="1">
        <v>0</v>
      </c>
      <c r="N12" s="2">
        <v>659.5</v>
      </c>
      <c r="O12" s="1">
        <v>22.4</v>
      </c>
      <c r="P12" s="1">
        <v>815</v>
      </c>
      <c r="Q12" s="1">
        <v>43.512</v>
      </c>
      <c r="R12" s="1">
        <v>0.43</v>
      </c>
      <c r="S12" s="6">
        <v>2.853067E-4</v>
      </c>
      <c r="T12" s="1">
        <v>1.929012E-4</v>
      </c>
      <c r="U12" s="1">
        <v>3.8684720000000002E-4</v>
      </c>
      <c r="V12" s="1">
        <v>1.431844E-4</v>
      </c>
    </row>
    <row r="13" spans="1:22" x14ac:dyDescent="0.25">
      <c r="A13" s="1">
        <v>11</v>
      </c>
      <c r="B13" s="1">
        <v>10994</v>
      </c>
      <c r="C13" s="3">
        <v>5205060</v>
      </c>
      <c r="D13" s="3">
        <v>3656340</v>
      </c>
      <c r="E13" s="3">
        <v>129500</v>
      </c>
      <c r="F13" s="4">
        <v>11.77143616</v>
      </c>
      <c r="G13" s="3">
        <v>2012</v>
      </c>
      <c r="H13" s="5">
        <v>1.7561680821999999</v>
      </c>
      <c r="I13" s="3">
        <f t="shared" si="0"/>
        <v>276.00135000299997</v>
      </c>
      <c r="J13" s="1">
        <v>728</v>
      </c>
      <c r="K13" s="1">
        <v>824</v>
      </c>
      <c r="L13" s="1">
        <v>1</v>
      </c>
      <c r="M13" s="1">
        <v>0</v>
      </c>
      <c r="N13" s="2">
        <v>659.5</v>
      </c>
      <c r="O13" s="1">
        <v>33</v>
      </c>
      <c r="P13" s="1">
        <v>481</v>
      </c>
      <c r="Q13" s="1">
        <v>56.353999999999999</v>
      </c>
      <c r="R13" s="1">
        <v>0.16</v>
      </c>
      <c r="S13" s="6">
        <v>1.91168E-4</v>
      </c>
      <c r="T13" s="1">
        <v>6.3171189999999995E-4</v>
      </c>
      <c r="U13" s="1">
        <v>2.4715769999999999E-4</v>
      </c>
      <c r="V13" s="1">
        <v>2.8563269999999999E-4</v>
      </c>
    </row>
    <row r="14" spans="1:22" x14ac:dyDescent="0.25">
      <c r="A14" s="1">
        <v>12</v>
      </c>
      <c r="B14" s="1">
        <v>11024</v>
      </c>
      <c r="C14" s="3">
        <v>5199939</v>
      </c>
      <c r="D14" s="3">
        <v>3654867</v>
      </c>
      <c r="E14" s="3">
        <v>116000</v>
      </c>
      <c r="F14" s="4">
        <v>11.661345470000001</v>
      </c>
      <c r="G14" s="3">
        <v>2012</v>
      </c>
      <c r="H14" s="5">
        <v>1.7534283562000001</v>
      </c>
      <c r="I14" s="3">
        <f t="shared" si="0"/>
        <v>275.00135001300004</v>
      </c>
      <c r="J14" s="1">
        <v>1044</v>
      </c>
      <c r="K14" s="1">
        <v>0</v>
      </c>
      <c r="L14" s="1">
        <v>1</v>
      </c>
      <c r="M14" s="1">
        <v>0</v>
      </c>
      <c r="N14" s="2">
        <v>659.5</v>
      </c>
      <c r="O14" s="1">
        <v>22.4</v>
      </c>
      <c r="P14" s="1">
        <v>815</v>
      </c>
      <c r="Q14" s="1">
        <v>43.512</v>
      </c>
      <c r="R14" s="1">
        <v>0.43</v>
      </c>
      <c r="S14" s="6">
        <v>3.5511359999999999E-4</v>
      </c>
      <c r="T14" s="1">
        <v>1.6983699999999999E-4</v>
      </c>
      <c r="U14" s="1">
        <v>3.2030749999999999E-4</v>
      </c>
      <c r="V14" s="1">
        <v>1.3368979999999999E-4</v>
      </c>
    </row>
    <row r="15" spans="1:22" x14ac:dyDescent="0.25">
      <c r="A15" s="1">
        <v>13</v>
      </c>
      <c r="B15" s="1">
        <v>11036</v>
      </c>
      <c r="C15" s="3">
        <v>5200513</v>
      </c>
      <c r="D15" s="3">
        <v>3655946</v>
      </c>
      <c r="E15" s="3">
        <v>200000</v>
      </c>
      <c r="F15" s="4">
        <v>12.206072646000001</v>
      </c>
      <c r="G15" s="3">
        <v>2012</v>
      </c>
      <c r="H15" s="5">
        <v>1.7534283562000001</v>
      </c>
      <c r="I15" s="3">
        <f t="shared" si="0"/>
        <v>275.00135001300004</v>
      </c>
      <c r="J15" s="1">
        <v>1682</v>
      </c>
      <c r="K15" s="1">
        <v>0</v>
      </c>
      <c r="L15" s="1">
        <v>1</v>
      </c>
      <c r="M15" s="1">
        <v>0</v>
      </c>
      <c r="N15" s="2">
        <v>659.5</v>
      </c>
      <c r="O15" s="1">
        <v>41.3</v>
      </c>
      <c r="P15" s="1">
        <v>693</v>
      </c>
      <c r="Q15" s="1">
        <v>75.576999999999998</v>
      </c>
      <c r="R15" s="1">
        <v>0.09</v>
      </c>
      <c r="S15" s="6">
        <v>2.8042619999999997E-4</v>
      </c>
      <c r="T15" s="1">
        <v>2.0794340000000001E-4</v>
      </c>
      <c r="U15" s="1">
        <v>5.2548609999999996E-4</v>
      </c>
      <c r="V15" s="1">
        <v>1.597189E-4</v>
      </c>
    </row>
    <row r="16" spans="1:22" x14ac:dyDescent="0.25">
      <c r="A16" s="1">
        <v>14</v>
      </c>
      <c r="B16" s="1">
        <v>11155</v>
      </c>
      <c r="C16" s="3">
        <v>5202930</v>
      </c>
      <c r="D16" s="3">
        <v>3655003</v>
      </c>
      <c r="E16" s="3">
        <v>189000</v>
      </c>
      <c r="F16" s="4">
        <v>12.149502293999999</v>
      </c>
      <c r="G16" s="3">
        <v>2012</v>
      </c>
      <c r="H16" s="5">
        <v>1.73699</v>
      </c>
      <c r="I16" s="3">
        <f t="shared" si="0"/>
        <v>269.00135</v>
      </c>
      <c r="J16" s="1">
        <v>956</v>
      </c>
      <c r="K16" s="1">
        <v>335</v>
      </c>
      <c r="L16" s="1">
        <v>1</v>
      </c>
      <c r="M16" s="1">
        <v>0</v>
      </c>
      <c r="N16" s="2">
        <v>659.5</v>
      </c>
      <c r="O16" s="1">
        <v>22.2</v>
      </c>
      <c r="P16" s="1">
        <v>641</v>
      </c>
      <c r="Q16" s="1">
        <v>18.312999999999999</v>
      </c>
      <c r="R16" s="1">
        <v>0.56999999999999995</v>
      </c>
      <c r="S16" s="6">
        <v>3.4794710000000001E-4</v>
      </c>
      <c r="T16" s="1">
        <v>2.9744199999999998E-4</v>
      </c>
      <c r="U16" s="1">
        <v>3.1466330000000001E-4</v>
      </c>
      <c r="V16" s="1">
        <v>1.702997E-4</v>
      </c>
    </row>
    <row r="17" spans="1:22" x14ac:dyDescent="0.25">
      <c r="A17" s="1">
        <v>15</v>
      </c>
      <c r="B17" s="1">
        <v>11378</v>
      </c>
      <c r="C17" s="3">
        <v>5203287</v>
      </c>
      <c r="D17" s="3">
        <v>3653526</v>
      </c>
      <c r="E17" s="3">
        <v>130000</v>
      </c>
      <c r="F17" s="4">
        <v>11.775289729000001</v>
      </c>
      <c r="G17" s="3">
        <v>2012</v>
      </c>
      <c r="H17" s="5">
        <v>1.6986338355999999</v>
      </c>
      <c r="I17" s="3">
        <f t="shared" si="0"/>
        <v>255.00134999399998</v>
      </c>
      <c r="J17" s="1">
        <v>960</v>
      </c>
      <c r="K17" s="1">
        <v>960</v>
      </c>
      <c r="L17" s="1">
        <v>2</v>
      </c>
      <c r="M17" s="1">
        <v>0</v>
      </c>
      <c r="N17" s="2">
        <v>659.5</v>
      </c>
      <c r="O17" s="1">
        <v>22.2</v>
      </c>
      <c r="P17" s="1">
        <v>641</v>
      </c>
      <c r="Q17" s="1">
        <v>18.312999999999999</v>
      </c>
      <c r="R17" s="1">
        <v>0.56999999999999995</v>
      </c>
      <c r="S17" s="6">
        <v>4.8496610000000001E-4</v>
      </c>
      <c r="T17" s="1">
        <v>3.355705E-4</v>
      </c>
      <c r="U17" s="1">
        <v>2.152853E-4</v>
      </c>
      <c r="V17" s="1">
        <v>1.6236399999999999E-4</v>
      </c>
    </row>
    <row r="18" spans="1:22" x14ac:dyDescent="0.25">
      <c r="A18" s="1">
        <v>16</v>
      </c>
      <c r="B18" s="1">
        <v>11382</v>
      </c>
      <c r="C18" s="3">
        <v>5204159</v>
      </c>
      <c r="D18" s="3">
        <v>3655684</v>
      </c>
      <c r="E18" s="3">
        <v>156000</v>
      </c>
      <c r="F18" s="4">
        <v>11.957611286000001</v>
      </c>
      <c r="G18" s="3">
        <v>2012</v>
      </c>
      <c r="H18" s="5">
        <v>1.6986338355999999</v>
      </c>
      <c r="I18" s="3">
        <f t="shared" si="0"/>
        <v>255.00134999399998</v>
      </c>
      <c r="J18" s="1">
        <v>960</v>
      </c>
      <c r="K18" s="1">
        <v>0</v>
      </c>
      <c r="L18" s="1">
        <v>1</v>
      </c>
      <c r="M18" s="1">
        <v>0</v>
      </c>
      <c r="N18" s="2">
        <v>659.5</v>
      </c>
      <c r="O18" s="1">
        <v>33</v>
      </c>
      <c r="P18" s="1">
        <v>481</v>
      </c>
      <c r="Q18" s="1">
        <v>56.353999999999999</v>
      </c>
      <c r="R18" s="1">
        <v>0.16</v>
      </c>
      <c r="S18" s="6">
        <v>2.414293E-4</v>
      </c>
      <c r="T18" s="1">
        <v>4.4964030000000001E-4</v>
      </c>
      <c r="U18" s="1">
        <v>2.824859E-4</v>
      </c>
      <c r="V18" s="1">
        <v>2.219756E-4</v>
      </c>
    </row>
    <row r="19" spans="1:22" x14ac:dyDescent="0.25">
      <c r="A19" s="1">
        <v>17</v>
      </c>
      <c r="B19" s="1">
        <v>11417</v>
      </c>
      <c r="C19" s="3">
        <v>5199648</v>
      </c>
      <c r="D19" s="3">
        <v>3656605</v>
      </c>
      <c r="E19" s="3">
        <v>156740</v>
      </c>
      <c r="F19" s="4">
        <v>11.962343661</v>
      </c>
      <c r="G19" s="3">
        <v>2012</v>
      </c>
      <c r="H19" s="5">
        <v>1.6958941096</v>
      </c>
      <c r="I19" s="3">
        <f t="shared" si="0"/>
        <v>254.00135000399999</v>
      </c>
      <c r="J19" s="1">
        <v>792</v>
      </c>
      <c r="K19" s="1">
        <v>792</v>
      </c>
      <c r="L19" s="1">
        <v>1</v>
      </c>
      <c r="M19" s="1">
        <v>0</v>
      </c>
      <c r="N19" s="2">
        <v>659.5</v>
      </c>
      <c r="O19" s="1">
        <v>22.4</v>
      </c>
      <c r="P19" s="1">
        <v>815</v>
      </c>
      <c r="Q19" s="1">
        <v>43.512</v>
      </c>
      <c r="R19" s="1">
        <v>0.43</v>
      </c>
      <c r="S19" s="6">
        <v>2.2301520000000001E-4</v>
      </c>
      <c r="T19" s="1">
        <v>2.402114E-4</v>
      </c>
      <c r="U19" s="1">
        <v>5.1546389999999995E-4</v>
      </c>
      <c r="V19" s="1">
        <v>1.6005119999999999E-4</v>
      </c>
    </row>
    <row r="20" spans="1:22" x14ac:dyDescent="0.25">
      <c r="A20" s="1">
        <v>18</v>
      </c>
      <c r="B20" s="1">
        <v>11462</v>
      </c>
      <c r="C20" s="3">
        <v>5203454</v>
      </c>
      <c r="D20" s="3">
        <v>3656012</v>
      </c>
      <c r="E20" s="3">
        <v>117500</v>
      </c>
      <c r="F20" s="4">
        <v>11.674193613</v>
      </c>
      <c r="G20" s="3">
        <v>2012</v>
      </c>
      <c r="H20" s="5">
        <v>1.6876749315000001</v>
      </c>
      <c r="I20" s="3">
        <f t="shared" si="0"/>
        <v>251.00134999750006</v>
      </c>
      <c r="J20" s="1">
        <v>760</v>
      </c>
      <c r="K20" s="1">
        <v>266</v>
      </c>
      <c r="L20" s="1">
        <v>1</v>
      </c>
      <c r="M20" s="1">
        <v>0</v>
      </c>
      <c r="N20" s="2">
        <v>659.5</v>
      </c>
      <c r="O20" s="1">
        <v>29</v>
      </c>
      <c r="P20" s="1">
        <v>441</v>
      </c>
      <c r="Q20" s="1">
        <v>48.295000000000002</v>
      </c>
      <c r="R20" s="1">
        <v>0.09</v>
      </c>
      <c r="S20" s="6">
        <v>2.4937659999999998E-4</v>
      </c>
      <c r="T20" s="1">
        <v>3.353454E-4</v>
      </c>
      <c r="U20" s="1">
        <v>3.6010080000000003E-4</v>
      </c>
      <c r="V20" s="1">
        <v>1.94704E-4</v>
      </c>
    </row>
    <row r="21" spans="1:22" x14ac:dyDescent="0.25">
      <c r="A21" s="1">
        <v>19</v>
      </c>
      <c r="B21" s="1">
        <v>11657</v>
      </c>
      <c r="C21" s="3">
        <v>5204310</v>
      </c>
      <c r="D21" s="3">
        <v>3654756</v>
      </c>
      <c r="E21" s="3">
        <v>122000</v>
      </c>
      <c r="F21" s="4">
        <v>11.711776324000001</v>
      </c>
      <c r="G21" s="3">
        <v>2012</v>
      </c>
      <c r="H21" s="5">
        <v>1.641099589</v>
      </c>
      <c r="I21" s="3">
        <f t="shared" si="0"/>
        <v>234.00134998499999</v>
      </c>
      <c r="J21" s="1">
        <v>952</v>
      </c>
      <c r="K21" s="1">
        <v>428</v>
      </c>
      <c r="L21" s="1">
        <v>1</v>
      </c>
      <c r="M21" s="1">
        <v>1</v>
      </c>
      <c r="N21" s="2">
        <v>618.5</v>
      </c>
      <c r="O21" s="1">
        <v>26</v>
      </c>
      <c r="P21" s="1">
        <v>752</v>
      </c>
      <c r="Q21" s="1">
        <v>51.023000000000003</v>
      </c>
      <c r="R21" s="1">
        <v>0.18</v>
      </c>
      <c r="S21" s="6">
        <v>2.7770060000000002E-4</v>
      </c>
      <c r="T21" s="1">
        <v>5.0709940000000003E-4</v>
      </c>
      <c r="U21" s="1">
        <v>2.3546029999999999E-4</v>
      </c>
      <c r="V21" s="1">
        <v>2.140411E-4</v>
      </c>
    </row>
    <row r="22" spans="1:22" x14ac:dyDescent="0.25">
      <c r="A22" s="1">
        <v>20</v>
      </c>
      <c r="B22" s="1">
        <v>11740</v>
      </c>
      <c r="C22" s="3">
        <v>5203947</v>
      </c>
      <c r="D22" s="3">
        <v>3656144</v>
      </c>
      <c r="E22" s="3">
        <v>87000</v>
      </c>
      <c r="F22" s="4">
        <v>11.373663398</v>
      </c>
      <c r="G22" s="3">
        <v>2012</v>
      </c>
      <c r="H22" s="5">
        <v>1.6219215068000001</v>
      </c>
      <c r="I22" s="3">
        <f t="shared" si="0"/>
        <v>227.00134998200005</v>
      </c>
      <c r="J22" s="1">
        <v>840</v>
      </c>
      <c r="K22" s="1">
        <v>748</v>
      </c>
      <c r="L22" s="1">
        <v>1</v>
      </c>
      <c r="M22" s="1">
        <v>0</v>
      </c>
      <c r="N22" s="2">
        <v>659.5</v>
      </c>
      <c r="O22" s="1">
        <v>29</v>
      </c>
      <c r="P22" s="1">
        <v>441</v>
      </c>
      <c r="Q22" s="1">
        <v>48.295000000000002</v>
      </c>
      <c r="R22" s="1">
        <v>0.09</v>
      </c>
      <c r="S22" s="6">
        <v>2.282063E-4</v>
      </c>
      <c r="T22" s="1">
        <v>3.9370079999999998E-4</v>
      </c>
      <c r="U22" s="1">
        <v>3.2102729999999998E-4</v>
      </c>
      <c r="V22" s="1">
        <v>2.159827E-4</v>
      </c>
    </row>
    <row r="23" spans="1:22" x14ac:dyDescent="0.25">
      <c r="A23" s="1">
        <v>21</v>
      </c>
      <c r="B23" s="1">
        <v>11832</v>
      </c>
      <c r="C23" s="3">
        <v>5199789</v>
      </c>
      <c r="D23" s="3">
        <v>3655538</v>
      </c>
      <c r="E23" s="3">
        <v>175000</v>
      </c>
      <c r="F23" s="4">
        <v>12.072541253000001</v>
      </c>
      <c r="G23" s="3">
        <v>2012</v>
      </c>
      <c r="H23" s="5">
        <v>1.6000036986000001</v>
      </c>
      <c r="I23" s="3">
        <f t="shared" si="0"/>
        <v>219.00134998900006</v>
      </c>
      <c r="J23" s="1">
        <v>1446</v>
      </c>
      <c r="K23" s="1">
        <v>0</v>
      </c>
      <c r="L23" s="1">
        <v>1</v>
      </c>
      <c r="M23" s="1">
        <v>0</v>
      </c>
      <c r="N23" s="2">
        <v>659.5</v>
      </c>
      <c r="O23" s="1">
        <v>22.4</v>
      </c>
      <c r="P23" s="1">
        <v>815</v>
      </c>
      <c r="Q23" s="1">
        <v>43.512</v>
      </c>
      <c r="R23" s="1">
        <v>0.43</v>
      </c>
      <c r="S23" s="6">
        <v>2.884338E-4</v>
      </c>
      <c r="T23" s="1">
        <v>1.915342E-4</v>
      </c>
      <c r="U23" s="1">
        <v>3.8328860000000001E-4</v>
      </c>
      <c r="V23" s="1">
        <v>1.4273479999999999E-4</v>
      </c>
    </row>
    <row r="24" spans="1:22" x14ac:dyDescent="0.25">
      <c r="A24" s="1">
        <v>22</v>
      </c>
      <c r="B24" s="1">
        <v>11892</v>
      </c>
      <c r="C24" s="3">
        <v>5200504</v>
      </c>
      <c r="D24" s="3">
        <v>3656597</v>
      </c>
      <c r="E24" s="3">
        <v>204400</v>
      </c>
      <c r="F24" s="4">
        <v>12.227834137</v>
      </c>
      <c r="G24" s="3">
        <v>2012</v>
      </c>
      <c r="H24" s="5">
        <v>1.5835653425</v>
      </c>
      <c r="I24" s="3">
        <f t="shared" si="0"/>
        <v>213.00135001250001</v>
      </c>
      <c r="J24" s="1">
        <v>1444</v>
      </c>
      <c r="K24" s="1">
        <v>0</v>
      </c>
      <c r="L24" s="1">
        <v>1</v>
      </c>
      <c r="M24" s="1">
        <v>0</v>
      </c>
      <c r="N24" s="2">
        <v>659.5</v>
      </c>
      <c r="O24" s="1">
        <v>41.3</v>
      </c>
      <c r="P24" s="1">
        <v>693</v>
      </c>
      <c r="Q24" s="1">
        <v>75.576999999999998</v>
      </c>
      <c r="R24" s="1">
        <v>0.09</v>
      </c>
      <c r="S24" s="6">
        <v>2.382087E-4</v>
      </c>
      <c r="T24" s="1">
        <v>2.4050020000000001E-4</v>
      </c>
      <c r="U24" s="1">
        <v>7.5131480000000005E-4</v>
      </c>
      <c r="V24" s="1">
        <v>1.7452010000000001E-4</v>
      </c>
    </row>
    <row r="25" spans="1:22" x14ac:dyDescent="0.25">
      <c r="A25" s="1">
        <v>23</v>
      </c>
      <c r="B25" s="1">
        <v>12055</v>
      </c>
      <c r="C25" s="3">
        <v>5204677</v>
      </c>
      <c r="D25" s="3">
        <v>3654502</v>
      </c>
      <c r="E25" s="3">
        <v>119000</v>
      </c>
      <c r="F25" s="4">
        <v>11.686878772</v>
      </c>
      <c r="G25" s="3">
        <v>2012</v>
      </c>
      <c r="H25" s="5">
        <v>1.5616475342</v>
      </c>
      <c r="I25" s="3">
        <f t="shared" si="0"/>
        <v>205.00134998300001</v>
      </c>
      <c r="J25" s="1">
        <v>681</v>
      </c>
      <c r="K25" s="1">
        <v>587</v>
      </c>
      <c r="L25" s="1">
        <v>1</v>
      </c>
      <c r="M25" s="1">
        <v>1</v>
      </c>
      <c r="N25" s="2">
        <v>618.5</v>
      </c>
      <c r="O25" s="1">
        <v>26</v>
      </c>
      <c r="P25" s="1">
        <v>752</v>
      </c>
      <c r="Q25" s="1">
        <v>51.023000000000003</v>
      </c>
      <c r="R25" s="1">
        <v>0.18</v>
      </c>
      <c r="S25" s="6">
        <v>2.6631160000000002E-4</v>
      </c>
      <c r="T25" s="1">
        <v>6.2383030000000002E-4</v>
      </c>
      <c r="U25" s="1">
        <v>2.1331059999999999E-4</v>
      </c>
      <c r="V25" s="1">
        <v>2.2396420000000001E-4</v>
      </c>
    </row>
    <row r="26" spans="1:22" x14ac:dyDescent="0.25">
      <c r="A26" s="1">
        <v>24</v>
      </c>
      <c r="B26" s="1">
        <v>12220</v>
      </c>
      <c r="C26" s="3">
        <v>5203101</v>
      </c>
      <c r="D26" s="3">
        <v>3655164</v>
      </c>
      <c r="E26" s="3">
        <v>189900</v>
      </c>
      <c r="F26" s="4">
        <v>12.154252896999999</v>
      </c>
      <c r="G26" s="3">
        <v>2012</v>
      </c>
      <c r="H26" s="5">
        <v>1.5342502740000001</v>
      </c>
      <c r="I26" s="3">
        <f t="shared" si="0"/>
        <v>195.00135001000004</v>
      </c>
      <c r="J26" s="1">
        <v>780</v>
      </c>
      <c r="K26" s="1">
        <v>948</v>
      </c>
      <c r="L26" s="1">
        <v>2</v>
      </c>
      <c r="M26" s="1">
        <v>0</v>
      </c>
      <c r="N26" s="2">
        <v>659.5</v>
      </c>
      <c r="O26" s="1">
        <v>29</v>
      </c>
      <c r="P26" s="1">
        <v>441</v>
      </c>
      <c r="Q26" s="1">
        <v>48.295000000000002</v>
      </c>
      <c r="R26" s="1">
        <v>0.09</v>
      </c>
      <c r="S26" s="6">
        <v>3.2268470000000002E-4</v>
      </c>
      <c r="T26" s="1">
        <v>3.1201249999999997E-4</v>
      </c>
      <c r="U26" s="1">
        <v>3.1836990000000002E-4</v>
      </c>
      <c r="V26" s="1">
        <v>1.7661599999999999E-4</v>
      </c>
    </row>
    <row r="27" spans="1:22" x14ac:dyDescent="0.25">
      <c r="A27" s="1">
        <v>25</v>
      </c>
      <c r="B27" s="1">
        <v>12302</v>
      </c>
      <c r="C27" s="3">
        <v>5199978</v>
      </c>
      <c r="D27" s="3">
        <v>3654887</v>
      </c>
      <c r="E27" s="3">
        <v>112500</v>
      </c>
      <c r="F27" s="4">
        <v>11.630708501000001</v>
      </c>
      <c r="G27" s="3">
        <v>2012</v>
      </c>
      <c r="H27" s="5">
        <v>1.5150721917999999</v>
      </c>
      <c r="I27" s="3">
        <f t="shared" si="0"/>
        <v>188.00135000699996</v>
      </c>
      <c r="J27" s="1">
        <v>1044</v>
      </c>
      <c r="K27" s="1">
        <v>0</v>
      </c>
      <c r="L27" s="1">
        <v>1</v>
      </c>
      <c r="M27" s="1">
        <v>0</v>
      </c>
      <c r="N27" s="2">
        <v>637.29999999999995</v>
      </c>
      <c r="O27" s="1">
        <v>22.4</v>
      </c>
      <c r="P27" s="1">
        <v>815</v>
      </c>
      <c r="Q27" s="1">
        <v>43.512</v>
      </c>
      <c r="R27" s="1">
        <v>0.43</v>
      </c>
      <c r="S27" s="6">
        <v>3.5574530000000002E-4</v>
      </c>
      <c r="T27" s="1">
        <v>1.7044489999999999E-4</v>
      </c>
      <c r="U27" s="1">
        <v>3.2393910000000001E-4</v>
      </c>
      <c r="V27" s="1">
        <v>1.3437249999999999E-4</v>
      </c>
    </row>
    <row r="28" spans="1:22" x14ac:dyDescent="0.25">
      <c r="A28" s="1">
        <v>26</v>
      </c>
      <c r="B28" s="1">
        <v>12324</v>
      </c>
      <c r="C28" s="3">
        <v>5204889</v>
      </c>
      <c r="D28" s="3">
        <v>3653805</v>
      </c>
      <c r="E28" s="3">
        <v>128000</v>
      </c>
      <c r="F28" s="4">
        <v>11.759785543</v>
      </c>
      <c r="G28" s="3">
        <v>2012</v>
      </c>
      <c r="H28" s="5">
        <v>1.5095927397</v>
      </c>
      <c r="I28" s="3">
        <f t="shared" si="0"/>
        <v>186.00134999049999</v>
      </c>
      <c r="J28" s="1">
        <v>616</v>
      </c>
      <c r="K28" s="1">
        <v>1180</v>
      </c>
      <c r="L28" s="1">
        <v>1</v>
      </c>
      <c r="M28" s="1">
        <v>1</v>
      </c>
      <c r="N28" s="2">
        <v>645.6</v>
      </c>
      <c r="O28" s="1">
        <v>26</v>
      </c>
      <c r="P28" s="1">
        <v>752</v>
      </c>
      <c r="Q28" s="1">
        <v>51.023000000000003</v>
      </c>
      <c r="R28" s="1">
        <v>0.18</v>
      </c>
      <c r="S28" s="6">
        <v>2.7502750000000002E-4</v>
      </c>
      <c r="T28" s="1">
        <v>6.9735010000000004E-4</v>
      </c>
      <c r="U28" s="1">
        <v>1.875821E-4</v>
      </c>
      <c r="V28" s="1">
        <v>2.1340160000000001E-4</v>
      </c>
    </row>
    <row r="29" spans="1:22" x14ac:dyDescent="0.25">
      <c r="A29" s="1">
        <v>27</v>
      </c>
      <c r="B29" s="1">
        <v>12436</v>
      </c>
      <c r="C29" s="3">
        <v>5200232</v>
      </c>
      <c r="D29" s="3">
        <v>3656128</v>
      </c>
      <c r="E29" s="3">
        <v>171420</v>
      </c>
      <c r="F29" s="4">
        <v>12.051871964</v>
      </c>
      <c r="G29" s="3">
        <v>2012</v>
      </c>
      <c r="H29" s="5">
        <v>1.4986338356</v>
      </c>
      <c r="I29" s="3">
        <f t="shared" si="0"/>
        <v>182.00134999399998</v>
      </c>
      <c r="J29" s="1">
        <v>1424</v>
      </c>
      <c r="K29" s="1">
        <v>64</v>
      </c>
      <c r="L29" s="1">
        <v>2</v>
      </c>
      <c r="M29" s="1">
        <v>0</v>
      </c>
      <c r="N29" s="2">
        <v>637.29999999999995</v>
      </c>
      <c r="O29" s="1">
        <v>41.3</v>
      </c>
      <c r="P29" s="1">
        <v>693</v>
      </c>
      <c r="Q29" s="1">
        <v>75.576999999999998</v>
      </c>
      <c r="R29" s="1">
        <v>0.09</v>
      </c>
      <c r="S29" s="6">
        <v>2.6150629999999999E-4</v>
      </c>
      <c r="T29" s="1">
        <v>2.161695E-4</v>
      </c>
      <c r="U29" s="1">
        <v>5.339028E-4</v>
      </c>
      <c r="V29" s="1">
        <v>1.595151E-4</v>
      </c>
    </row>
    <row r="30" spans="1:22" x14ac:dyDescent="0.25">
      <c r="A30" s="1">
        <v>28</v>
      </c>
      <c r="B30" s="1">
        <v>12451</v>
      </c>
      <c r="C30" s="3">
        <v>5204184</v>
      </c>
      <c r="D30" s="3">
        <v>3654551</v>
      </c>
      <c r="E30" s="3">
        <v>89700</v>
      </c>
      <c r="F30" s="4">
        <v>11.404226048</v>
      </c>
      <c r="G30" s="3">
        <v>2012</v>
      </c>
      <c r="H30" s="5">
        <v>1.4986338356</v>
      </c>
      <c r="I30" s="3">
        <f t="shared" si="0"/>
        <v>182.00134999399998</v>
      </c>
      <c r="J30" s="1">
        <v>1204</v>
      </c>
      <c r="K30" s="1">
        <v>0</v>
      </c>
      <c r="L30" s="1">
        <v>1</v>
      </c>
      <c r="M30" s="1">
        <v>1</v>
      </c>
      <c r="N30" s="2">
        <v>645.6</v>
      </c>
      <c r="O30" s="1">
        <v>26</v>
      </c>
      <c r="P30" s="1">
        <v>752</v>
      </c>
      <c r="Q30" s="1">
        <v>51.023000000000003</v>
      </c>
      <c r="R30" s="1">
        <v>0.18</v>
      </c>
      <c r="S30" s="6">
        <v>2.9620850000000002E-4</v>
      </c>
      <c r="T30" s="1">
        <v>4.7732699999999999E-4</v>
      </c>
      <c r="U30" s="1">
        <v>2.3228800000000001E-4</v>
      </c>
      <c r="V30" s="1">
        <v>2.0512819999999999E-4</v>
      </c>
    </row>
    <row r="31" spans="1:22" x14ac:dyDescent="0.25">
      <c r="A31" s="1">
        <v>29</v>
      </c>
      <c r="B31" s="1">
        <v>12486</v>
      </c>
      <c r="C31" s="3">
        <v>5202806</v>
      </c>
      <c r="D31" s="3">
        <v>3655669</v>
      </c>
      <c r="E31" s="3">
        <v>174500</v>
      </c>
      <c r="F31" s="4">
        <v>12.069680021</v>
      </c>
      <c r="G31" s="3">
        <v>2012</v>
      </c>
      <c r="H31" s="5">
        <v>1.4876749315</v>
      </c>
      <c r="I31" s="3">
        <f t="shared" si="0"/>
        <v>178.0013499975</v>
      </c>
      <c r="J31" s="1">
        <v>993</v>
      </c>
      <c r="K31" s="1">
        <v>0</v>
      </c>
      <c r="L31" s="1">
        <v>1</v>
      </c>
      <c r="M31" s="1">
        <v>0</v>
      </c>
      <c r="N31" s="2">
        <v>637.29999999999995</v>
      </c>
      <c r="O31" s="1">
        <v>29</v>
      </c>
      <c r="P31" s="1">
        <v>441</v>
      </c>
      <c r="Q31" s="1">
        <v>48.295000000000002</v>
      </c>
      <c r="R31" s="1">
        <v>0.09</v>
      </c>
      <c r="S31" s="6">
        <v>2.9273999999999999E-4</v>
      </c>
      <c r="T31" s="1">
        <v>2.8113580000000001E-4</v>
      </c>
      <c r="U31" s="1">
        <v>3.9077760000000002E-4</v>
      </c>
      <c r="V31" s="1">
        <v>1.7702249999999999E-4</v>
      </c>
    </row>
    <row r="32" spans="1:22" x14ac:dyDescent="0.25">
      <c r="A32" s="1">
        <v>30</v>
      </c>
      <c r="B32" s="1">
        <v>12559</v>
      </c>
      <c r="C32" s="3">
        <v>5203608</v>
      </c>
      <c r="D32" s="3">
        <v>3654892</v>
      </c>
      <c r="E32" s="3">
        <v>170000</v>
      </c>
      <c r="F32" s="4">
        <v>12.043553716</v>
      </c>
      <c r="G32" s="3">
        <v>2012</v>
      </c>
      <c r="H32" s="5">
        <v>1.4684968493000001</v>
      </c>
      <c r="I32" s="3">
        <f t="shared" si="0"/>
        <v>171.00134999450006</v>
      </c>
      <c r="J32" s="1">
        <v>984</v>
      </c>
      <c r="K32" s="1">
        <v>689</v>
      </c>
      <c r="L32" s="1">
        <v>1</v>
      </c>
      <c r="M32" s="1">
        <v>0</v>
      </c>
      <c r="N32" s="2">
        <v>637.29999999999995</v>
      </c>
      <c r="O32" s="1">
        <v>22.2</v>
      </c>
      <c r="P32" s="1">
        <v>641</v>
      </c>
      <c r="Q32" s="1">
        <v>18.312999999999999</v>
      </c>
      <c r="R32" s="1">
        <v>0.56999999999999995</v>
      </c>
      <c r="S32" s="6">
        <v>3.1416899999999999E-4</v>
      </c>
      <c r="T32" s="1">
        <v>3.7327360000000002E-4</v>
      </c>
      <c r="U32" s="1">
        <v>2.726281E-4</v>
      </c>
      <c r="V32" s="1">
        <v>1.8986139999999999E-4</v>
      </c>
    </row>
    <row r="33" spans="1:22" x14ac:dyDescent="0.25">
      <c r="A33" s="1">
        <v>31</v>
      </c>
      <c r="B33" s="1">
        <v>12615</v>
      </c>
      <c r="C33" s="3">
        <v>5199555</v>
      </c>
      <c r="D33" s="3">
        <v>3654923</v>
      </c>
      <c r="E33" s="3">
        <v>122000</v>
      </c>
      <c r="F33" s="4">
        <v>11.711776324000001</v>
      </c>
      <c r="G33" s="3">
        <v>2012</v>
      </c>
      <c r="H33" s="5">
        <v>1.4630173973</v>
      </c>
      <c r="I33" s="3">
        <f t="shared" si="0"/>
        <v>169.00135001450002</v>
      </c>
      <c r="J33" s="1">
        <v>940</v>
      </c>
      <c r="K33" s="1">
        <v>0</v>
      </c>
      <c r="L33" s="1">
        <v>1</v>
      </c>
      <c r="M33" s="1">
        <v>0</v>
      </c>
      <c r="N33" s="2">
        <v>637.29999999999995</v>
      </c>
      <c r="O33" s="1">
        <v>22.4</v>
      </c>
      <c r="P33" s="1">
        <v>815</v>
      </c>
      <c r="Q33" s="1">
        <v>43.512</v>
      </c>
      <c r="R33" s="1">
        <v>0.43</v>
      </c>
      <c r="S33" s="6">
        <v>3.2393910000000001E-4</v>
      </c>
      <c r="T33" s="1">
        <v>1.7099859999999999E-4</v>
      </c>
      <c r="U33" s="1">
        <v>3.0740850000000002E-4</v>
      </c>
      <c r="V33" s="1">
        <v>1.308216E-4</v>
      </c>
    </row>
    <row r="34" spans="1:22" x14ac:dyDescent="0.25">
      <c r="A34" s="1">
        <v>32</v>
      </c>
      <c r="B34" s="1">
        <v>12819</v>
      </c>
      <c r="C34" s="3">
        <v>5204663</v>
      </c>
      <c r="D34" s="3">
        <v>3655689</v>
      </c>
      <c r="E34" s="3">
        <v>115000</v>
      </c>
      <c r="F34" s="4">
        <v>11.652687407</v>
      </c>
      <c r="G34" s="3">
        <v>2012</v>
      </c>
      <c r="H34" s="5">
        <v>1.4383598630000001</v>
      </c>
      <c r="I34" s="3">
        <f t="shared" si="0"/>
        <v>160.00134999500003</v>
      </c>
      <c r="J34" s="1">
        <v>520</v>
      </c>
      <c r="K34" s="1">
        <v>856</v>
      </c>
      <c r="L34" s="1">
        <v>1</v>
      </c>
      <c r="M34" s="1">
        <v>0</v>
      </c>
      <c r="N34" s="2">
        <v>637.29999999999995</v>
      </c>
      <c r="O34" s="1">
        <v>33</v>
      </c>
      <c r="P34" s="1">
        <v>481</v>
      </c>
      <c r="Q34" s="1">
        <v>56.353999999999999</v>
      </c>
      <c r="R34" s="1">
        <v>0.16</v>
      </c>
      <c r="S34" s="6">
        <v>2.2286610000000001E-4</v>
      </c>
      <c r="T34" s="1">
        <v>5.7770079999999995E-4</v>
      </c>
      <c r="U34" s="1">
        <v>2.5239780000000002E-4</v>
      </c>
      <c r="V34" s="1">
        <v>2.4900399999999999E-4</v>
      </c>
    </row>
    <row r="35" spans="1:22" x14ac:dyDescent="0.25">
      <c r="A35" s="1">
        <v>33</v>
      </c>
      <c r="B35" s="1">
        <v>13063</v>
      </c>
      <c r="C35" s="3">
        <v>5204330</v>
      </c>
      <c r="D35" s="3">
        <v>3653404</v>
      </c>
      <c r="E35" s="3">
        <v>163000</v>
      </c>
      <c r="F35" s="4">
        <v>12.001505480000001</v>
      </c>
      <c r="G35" s="3">
        <v>2012</v>
      </c>
      <c r="H35" s="5">
        <v>1.4000036986</v>
      </c>
      <c r="I35" s="3">
        <f t="shared" si="0"/>
        <v>146.00134998899998</v>
      </c>
      <c r="J35" s="1">
        <v>672</v>
      </c>
      <c r="K35" s="1">
        <v>1008</v>
      </c>
      <c r="L35" s="1">
        <v>2</v>
      </c>
      <c r="M35" s="1">
        <v>1</v>
      </c>
      <c r="N35" s="2">
        <v>645.6</v>
      </c>
      <c r="O35" s="1">
        <v>26</v>
      </c>
      <c r="P35" s="1">
        <v>752</v>
      </c>
      <c r="Q35" s="1">
        <v>51.023000000000003</v>
      </c>
      <c r="R35" s="1">
        <v>0.18</v>
      </c>
      <c r="S35" s="6">
        <v>3.3602149999999999E-4</v>
      </c>
      <c r="T35" s="1">
        <v>5.1177069999999996E-4</v>
      </c>
      <c r="U35" s="1">
        <v>1.891432E-4</v>
      </c>
      <c r="V35" s="1">
        <v>1.8611579999999999E-4</v>
      </c>
    </row>
    <row r="36" spans="1:22" x14ac:dyDescent="0.25">
      <c r="A36" s="1">
        <v>34</v>
      </c>
      <c r="B36" s="1">
        <v>13448</v>
      </c>
      <c r="C36" s="3">
        <v>5204543</v>
      </c>
      <c r="D36" s="3">
        <v>3653275</v>
      </c>
      <c r="E36" s="3">
        <v>127500</v>
      </c>
      <c r="F36" s="4">
        <v>11.755871644000001</v>
      </c>
      <c r="G36" s="3">
        <v>2012</v>
      </c>
      <c r="H36" s="5">
        <v>1.3506886301000001</v>
      </c>
      <c r="I36" s="3">
        <f t="shared" si="0"/>
        <v>128.00134998650003</v>
      </c>
      <c r="J36" s="1">
        <v>780</v>
      </c>
      <c r="K36" s="1">
        <v>546</v>
      </c>
      <c r="L36" s="1">
        <v>1</v>
      </c>
      <c r="M36" s="1">
        <v>1</v>
      </c>
      <c r="N36" s="2">
        <v>645.6</v>
      </c>
      <c r="O36" s="1">
        <v>26</v>
      </c>
      <c r="P36" s="1">
        <v>752</v>
      </c>
      <c r="Q36" s="1">
        <v>51.023000000000003</v>
      </c>
      <c r="R36" s="1">
        <v>0.18</v>
      </c>
      <c r="S36" s="6">
        <v>3.17864E-4</v>
      </c>
      <c r="T36" s="1">
        <v>5.8445350000000003E-4</v>
      </c>
      <c r="U36" s="1">
        <v>1.812579E-4</v>
      </c>
      <c r="V36" s="1">
        <v>1.8910739999999999E-4</v>
      </c>
    </row>
    <row r="37" spans="1:22" x14ac:dyDescent="0.25">
      <c r="A37" s="1">
        <v>35</v>
      </c>
      <c r="B37" s="1">
        <v>13455</v>
      </c>
      <c r="C37" s="3">
        <v>5201817</v>
      </c>
      <c r="D37" s="3">
        <v>3654852</v>
      </c>
      <c r="E37" s="3">
        <v>114000</v>
      </c>
      <c r="F37" s="4">
        <v>11.643953727</v>
      </c>
      <c r="G37" s="3">
        <v>2012</v>
      </c>
      <c r="H37" s="5">
        <v>1.3479489040999999</v>
      </c>
      <c r="I37" s="3">
        <f t="shared" si="0"/>
        <v>127.00134999649997</v>
      </c>
      <c r="J37" s="1">
        <v>672</v>
      </c>
      <c r="K37" s="1">
        <v>470</v>
      </c>
      <c r="L37" s="1">
        <v>1</v>
      </c>
      <c r="M37" s="1">
        <v>0</v>
      </c>
      <c r="N37" s="2">
        <v>637.29999999999995</v>
      </c>
      <c r="O37" s="1">
        <v>41.3</v>
      </c>
      <c r="P37" s="1">
        <v>693</v>
      </c>
      <c r="Q37" s="1">
        <v>75.576999999999998</v>
      </c>
      <c r="R37" s="1">
        <v>0.09</v>
      </c>
      <c r="S37" s="6">
        <v>4.240882E-4</v>
      </c>
      <c r="T37" s="1">
        <v>2.2386389999999999E-4</v>
      </c>
      <c r="U37" s="1">
        <v>3.4423409999999999E-4</v>
      </c>
      <c r="V37" s="1">
        <v>1.494322E-4</v>
      </c>
    </row>
    <row r="38" spans="1:22" x14ac:dyDescent="0.25">
      <c r="A38" s="1">
        <v>36</v>
      </c>
      <c r="B38" s="1">
        <v>13461</v>
      </c>
      <c r="C38" s="3">
        <v>5202471</v>
      </c>
      <c r="D38" s="3">
        <v>3654839</v>
      </c>
      <c r="E38" s="3">
        <v>130000</v>
      </c>
      <c r="F38" s="4">
        <v>11.775289729000001</v>
      </c>
      <c r="G38" s="3">
        <v>2012</v>
      </c>
      <c r="H38" s="5">
        <v>1.3479489040999999</v>
      </c>
      <c r="I38" s="3">
        <f t="shared" si="0"/>
        <v>127.00134999649997</v>
      </c>
      <c r="J38" s="1">
        <v>1084</v>
      </c>
      <c r="K38" s="1">
        <v>488</v>
      </c>
      <c r="L38" s="1">
        <v>1</v>
      </c>
      <c r="M38" s="1">
        <v>0</v>
      </c>
      <c r="N38" s="2">
        <v>637.29999999999995</v>
      </c>
      <c r="O38" s="1">
        <v>22.2</v>
      </c>
      <c r="P38" s="1">
        <v>641</v>
      </c>
      <c r="Q38" s="1">
        <v>18.312999999999999</v>
      </c>
      <c r="R38" s="1">
        <v>0.56999999999999995</v>
      </c>
      <c r="S38" s="6">
        <v>3.9666799999999998E-4</v>
      </c>
      <c r="T38" s="1">
        <v>2.6226070000000002E-4</v>
      </c>
      <c r="U38" s="1">
        <v>3.2144010000000002E-4</v>
      </c>
      <c r="V38" s="1">
        <v>1.572574E-4</v>
      </c>
    </row>
    <row r="39" spans="1:22" x14ac:dyDescent="0.25">
      <c r="A39" s="1">
        <v>37</v>
      </c>
      <c r="B39" s="1">
        <v>13509</v>
      </c>
      <c r="C39" s="3">
        <v>5199935</v>
      </c>
      <c r="D39" s="3">
        <v>3655574</v>
      </c>
      <c r="E39" s="3">
        <v>181500</v>
      </c>
      <c r="F39" s="4">
        <v>12.109010933</v>
      </c>
      <c r="G39" s="3">
        <v>2012</v>
      </c>
      <c r="H39" s="5">
        <v>1.334250274</v>
      </c>
      <c r="I39" s="3">
        <f t="shared" si="0"/>
        <v>122.00135000999998</v>
      </c>
      <c r="J39" s="1">
        <v>1376</v>
      </c>
      <c r="K39" s="1">
        <v>0</v>
      </c>
      <c r="L39" s="1">
        <v>1</v>
      </c>
      <c r="M39" s="1">
        <v>0</v>
      </c>
      <c r="N39" s="2">
        <v>637.29999999999995</v>
      </c>
      <c r="O39" s="1">
        <v>22.4</v>
      </c>
      <c r="P39" s="1">
        <v>815</v>
      </c>
      <c r="Q39" s="1">
        <v>43.512</v>
      </c>
      <c r="R39" s="1">
        <v>0.43</v>
      </c>
      <c r="S39" s="6">
        <v>2.915452E-4</v>
      </c>
      <c r="T39" s="1">
        <v>1.9301290000000001E-4</v>
      </c>
      <c r="U39" s="1">
        <v>4.0000000000000002E-4</v>
      </c>
      <c r="V39" s="1">
        <v>1.4509580000000001E-4</v>
      </c>
    </row>
    <row r="40" spans="1:22" x14ac:dyDescent="0.25">
      <c r="A40" s="1">
        <v>38</v>
      </c>
      <c r="B40" s="1">
        <v>13607</v>
      </c>
      <c r="C40" s="3">
        <v>5204876</v>
      </c>
      <c r="D40" s="3">
        <v>3655559</v>
      </c>
      <c r="E40" s="3">
        <v>139500</v>
      </c>
      <c r="F40" s="4">
        <v>11.845819880000001</v>
      </c>
      <c r="G40" s="3">
        <v>2012</v>
      </c>
      <c r="H40" s="5">
        <v>1.3123324658</v>
      </c>
      <c r="I40" s="3">
        <f t="shared" si="0"/>
        <v>114.00135001699998</v>
      </c>
      <c r="J40" s="1">
        <v>632</v>
      </c>
      <c r="K40" s="1">
        <v>858</v>
      </c>
      <c r="L40" s="1">
        <v>1</v>
      </c>
      <c r="M40" s="1">
        <v>0</v>
      </c>
      <c r="N40" s="2">
        <v>637.29999999999995</v>
      </c>
      <c r="O40" s="1">
        <v>33</v>
      </c>
      <c r="P40" s="1">
        <v>481</v>
      </c>
      <c r="Q40" s="1">
        <v>56.353999999999999</v>
      </c>
      <c r="R40" s="1">
        <v>0.16</v>
      </c>
      <c r="S40" s="6">
        <v>2.196837E-4</v>
      </c>
      <c r="T40" s="1">
        <v>6.6844919999999996E-4</v>
      </c>
      <c r="U40" s="1">
        <v>2.3741689999999999E-4</v>
      </c>
      <c r="V40" s="1">
        <v>2.598077E-4</v>
      </c>
    </row>
    <row r="41" spans="1:22" x14ac:dyDescent="0.25">
      <c r="A41" s="1">
        <v>39</v>
      </c>
      <c r="B41" s="1">
        <v>13728</v>
      </c>
      <c r="C41" s="3">
        <v>5204906</v>
      </c>
      <c r="D41" s="3">
        <v>3653146</v>
      </c>
      <c r="E41" s="3">
        <v>186500</v>
      </c>
      <c r="F41" s="4">
        <v>12.136186518000001</v>
      </c>
      <c r="G41" s="3">
        <v>2012</v>
      </c>
      <c r="H41" s="5">
        <v>1.2958941096000001</v>
      </c>
      <c r="I41" s="3">
        <f t="shared" si="0"/>
        <v>108.00135000400003</v>
      </c>
      <c r="J41" s="1">
        <v>770</v>
      </c>
      <c r="K41" s="1">
        <v>770</v>
      </c>
      <c r="L41" s="1">
        <v>1</v>
      </c>
      <c r="M41" s="1">
        <v>1</v>
      </c>
      <c r="N41" s="2">
        <v>645.6</v>
      </c>
      <c r="O41" s="1">
        <v>26</v>
      </c>
      <c r="P41" s="1">
        <v>752</v>
      </c>
      <c r="Q41" s="1">
        <v>51.023000000000003</v>
      </c>
      <c r="R41" s="1">
        <v>0.18</v>
      </c>
      <c r="S41" s="6">
        <v>2.878526E-4</v>
      </c>
      <c r="T41" s="1">
        <v>7.5414779999999999E-4</v>
      </c>
      <c r="U41" s="1">
        <v>1.712036E-4</v>
      </c>
      <c r="V41" s="1">
        <v>1.9604E-4</v>
      </c>
    </row>
    <row r="42" spans="1:22" x14ac:dyDescent="0.25">
      <c r="A42" s="1">
        <v>40</v>
      </c>
      <c r="B42" s="1">
        <v>13793</v>
      </c>
      <c r="C42" s="3">
        <v>5205228</v>
      </c>
      <c r="D42" s="3">
        <v>3655622</v>
      </c>
      <c r="E42" s="3">
        <v>115000</v>
      </c>
      <c r="F42" s="4">
        <v>11.652687407</v>
      </c>
      <c r="G42" s="3">
        <v>2012</v>
      </c>
      <c r="H42" s="5">
        <v>1.2794557534</v>
      </c>
      <c r="I42" s="3">
        <f t="shared" si="0"/>
        <v>102.00134999099998</v>
      </c>
      <c r="J42" s="1">
        <v>880</v>
      </c>
      <c r="K42" s="1">
        <v>0</v>
      </c>
      <c r="L42" s="1">
        <v>1</v>
      </c>
      <c r="M42" s="1">
        <v>0</v>
      </c>
      <c r="N42" s="2">
        <v>637.29999999999995</v>
      </c>
      <c r="O42" s="1">
        <v>33</v>
      </c>
      <c r="P42" s="1">
        <v>481</v>
      </c>
      <c r="Q42" s="1">
        <v>56.353999999999999</v>
      </c>
      <c r="R42" s="1">
        <v>0.16</v>
      </c>
      <c r="S42" s="6">
        <v>2.0576129999999999E-4</v>
      </c>
      <c r="T42" s="1">
        <v>8.5689800000000003E-4</v>
      </c>
      <c r="U42" s="1">
        <v>2.227668E-4</v>
      </c>
      <c r="V42" s="1">
        <v>2.86123E-4</v>
      </c>
    </row>
    <row r="43" spans="1:22" x14ac:dyDescent="0.25">
      <c r="A43" s="1">
        <v>41</v>
      </c>
      <c r="B43" s="1">
        <v>13904</v>
      </c>
      <c r="C43" s="3">
        <v>5203105</v>
      </c>
      <c r="D43" s="3">
        <v>3656135</v>
      </c>
      <c r="E43" s="3">
        <v>137000</v>
      </c>
      <c r="F43" s="4">
        <v>11.827736205000001</v>
      </c>
      <c r="G43" s="3">
        <v>2012</v>
      </c>
      <c r="H43" s="5">
        <v>1.2657571233</v>
      </c>
      <c r="I43" s="3">
        <f t="shared" si="0"/>
        <v>97.001350004499997</v>
      </c>
      <c r="J43" s="1">
        <v>900</v>
      </c>
      <c r="K43" s="1">
        <v>0</v>
      </c>
      <c r="L43" s="1">
        <v>1</v>
      </c>
      <c r="M43" s="1">
        <v>0</v>
      </c>
      <c r="N43" s="2">
        <v>637.29999999999995</v>
      </c>
      <c r="O43" s="1">
        <v>29</v>
      </c>
      <c r="P43" s="1">
        <v>441</v>
      </c>
      <c r="Q43" s="1">
        <v>48.295000000000002</v>
      </c>
      <c r="R43" s="1">
        <v>0.09</v>
      </c>
      <c r="S43" s="6">
        <v>2.5233409999999998E-4</v>
      </c>
      <c r="T43" s="1">
        <v>2.9841839999999998E-4</v>
      </c>
      <c r="U43" s="1">
        <v>4.1186160000000001E-4</v>
      </c>
      <c r="V43" s="1">
        <v>1.9485579999999999E-4</v>
      </c>
    </row>
    <row r="44" spans="1:22" x14ac:dyDescent="0.25">
      <c r="A44" s="1">
        <v>42</v>
      </c>
      <c r="B44" s="1">
        <v>13958</v>
      </c>
      <c r="C44" s="3">
        <v>5199729</v>
      </c>
      <c r="D44" s="3">
        <v>3655976</v>
      </c>
      <c r="E44" s="3">
        <v>150000</v>
      </c>
      <c r="F44" s="4">
        <v>11.918390573</v>
      </c>
      <c r="G44" s="3">
        <v>2012</v>
      </c>
      <c r="H44" s="5">
        <v>1.2575379452</v>
      </c>
      <c r="I44" s="3">
        <f t="shared" si="0"/>
        <v>94.001349997999981</v>
      </c>
      <c r="J44" s="1">
        <v>1120</v>
      </c>
      <c r="K44" s="1">
        <v>0</v>
      </c>
      <c r="L44" s="1">
        <v>1</v>
      </c>
      <c r="M44" s="1">
        <v>0</v>
      </c>
      <c r="N44" s="2">
        <v>637.29999999999995</v>
      </c>
      <c r="O44" s="1">
        <v>22.4</v>
      </c>
      <c r="P44" s="1">
        <v>815</v>
      </c>
      <c r="Q44" s="1">
        <v>43.512</v>
      </c>
      <c r="R44" s="1">
        <v>0.43</v>
      </c>
      <c r="S44" s="6">
        <v>2.5759920000000003E-4</v>
      </c>
      <c r="T44" s="1">
        <v>2.0894269999999999E-4</v>
      </c>
      <c r="U44" s="1">
        <v>4.349717E-4</v>
      </c>
      <c r="V44" s="1">
        <v>1.4947680000000001E-4</v>
      </c>
    </row>
    <row r="45" spans="1:22" x14ac:dyDescent="0.25">
      <c r="A45" s="1">
        <v>43</v>
      </c>
      <c r="B45" s="1">
        <v>13991</v>
      </c>
      <c r="C45" s="3">
        <v>5204998</v>
      </c>
      <c r="D45" s="3">
        <v>3656010</v>
      </c>
      <c r="E45" s="3">
        <v>72000</v>
      </c>
      <c r="F45" s="4">
        <v>11.184421398</v>
      </c>
      <c r="G45" s="3">
        <v>2012</v>
      </c>
      <c r="H45" s="5">
        <v>1.2547982192</v>
      </c>
      <c r="I45" s="3">
        <f t="shared" si="0"/>
        <v>93.001350008000003</v>
      </c>
      <c r="J45" s="1">
        <v>560</v>
      </c>
      <c r="K45" s="1">
        <v>48</v>
      </c>
      <c r="L45" s="1">
        <v>1</v>
      </c>
      <c r="M45" s="1">
        <v>0</v>
      </c>
      <c r="N45" s="2">
        <v>637.29999999999995</v>
      </c>
      <c r="O45" s="1">
        <v>33</v>
      </c>
      <c r="P45" s="1">
        <v>481</v>
      </c>
      <c r="Q45" s="1">
        <v>56.353999999999999</v>
      </c>
      <c r="R45" s="1">
        <v>0.16</v>
      </c>
      <c r="S45" s="6">
        <v>2.019794E-4</v>
      </c>
      <c r="T45" s="1">
        <v>6.6533599999999999E-4</v>
      </c>
      <c r="U45" s="1">
        <v>2.431907E-4</v>
      </c>
      <c r="V45" s="1">
        <v>2.7662519999999998E-4</v>
      </c>
    </row>
    <row r="46" spans="1:22" x14ac:dyDescent="0.25">
      <c r="A46" s="1">
        <v>44</v>
      </c>
      <c r="B46" s="1">
        <v>14023</v>
      </c>
      <c r="C46" s="3">
        <v>5202986</v>
      </c>
      <c r="D46" s="3">
        <v>3651199</v>
      </c>
      <c r="E46" s="3">
        <v>138500</v>
      </c>
      <c r="F46" s="4">
        <v>11.838625605000001</v>
      </c>
      <c r="G46" s="3">
        <v>2012</v>
      </c>
      <c r="H46" s="5">
        <v>1.2493187671000001</v>
      </c>
      <c r="I46" s="3">
        <f t="shared" si="0"/>
        <v>91.001349991500035</v>
      </c>
      <c r="J46" s="1">
        <v>832</v>
      </c>
      <c r="K46" s="1">
        <v>458</v>
      </c>
      <c r="L46" s="1">
        <v>1</v>
      </c>
      <c r="M46" s="1">
        <v>0</v>
      </c>
      <c r="N46" s="2">
        <v>648.79999999999995</v>
      </c>
      <c r="O46" s="1">
        <v>21.8</v>
      </c>
      <c r="P46" s="1">
        <v>1014</v>
      </c>
      <c r="Q46" s="1">
        <v>19.885999999999999</v>
      </c>
      <c r="R46" s="1">
        <v>0.67</v>
      </c>
      <c r="S46" s="6">
        <v>5.0150450000000001E-4</v>
      </c>
      <c r="T46" s="1">
        <v>4.3066319999999998E-4</v>
      </c>
      <c r="U46" s="1">
        <v>1.4861050000000001E-4</v>
      </c>
      <c r="V46" s="1">
        <v>1.276487E-4</v>
      </c>
    </row>
    <row r="47" spans="1:22" x14ac:dyDescent="0.25">
      <c r="A47" s="1">
        <v>45</v>
      </c>
      <c r="B47" s="1">
        <v>14250</v>
      </c>
      <c r="C47" s="3">
        <v>5203136</v>
      </c>
      <c r="D47" s="3">
        <v>3654593</v>
      </c>
      <c r="E47" s="3">
        <v>158750</v>
      </c>
      <c r="F47" s="4">
        <v>11.975085916999999</v>
      </c>
      <c r="G47" s="3">
        <v>2012</v>
      </c>
      <c r="H47" s="5">
        <v>1.2109626027</v>
      </c>
      <c r="I47" s="3">
        <f t="shared" si="0"/>
        <v>77.001349985499999</v>
      </c>
      <c r="J47" s="1">
        <v>1120</v>
      </c>
      <c r="K47" s="1">
        <v>784</v>
      </c>
      <c r="L47" s="1">
        <v>2</v>
      </c>
      <c r="M47" s="1">
        <v>0</v>
      </c>
      <c r="N47" s="2">
        <v>637.29999999999995</v>
      </c>
      <c r="O47" s="1">
        <v>22.2</v>
      </c>
      <c r="P47" s="1">
        <v>641</v>
      </c>
      <c r="Q47" s="1">
        <v>18.312999999999999</v>
      </c>
      <c r="R47" s="1">
        <v>0.56999999999999995</v>
      </c>
      <c r="S47" s="6">
        <v>3.7735850000000001E-4</v>
      </c>
      <c r="T47" s="1">
        <v>3.1816739999999998E-4</v>
      </c>
      <c r="U47" s="1">
        <v>2.7510320000000003E-4</v>
      </c>
      <c r="V47" s="1">
        <v>1.7196900000000001E-4</v>
      </c>
    </row>
    <row r="48" spans="1:22" x14ac:dyDescent="0.25">
      <c r="A48" s="1">
        <v>46</v>
      </c>
      <c r="B48" s="1">
        <v>14361</v>
      </c>
      <c r="C48" s="3">
        <v>5204183</v>
      </c>
      <c r="D48" s="3">
        <v>3653134</v>
      </c>
      <c r="E48" s="3">
        <v>182900</v>
      </c>
      <c r="F48" s="4">
        <v>12.116694834</v>
      </c>
      <c r="G48" s="3">
        <v>2012</v>
      </c>
      <c r="H48" s="5">
        <v>1.1753461644000001</v>
      </c>
      <c r="I48" s="3">
        <f t="shared" si="0"/>
        <v>64.001350006000024</v>
      </c>
      <c r="J48" s="1">
        <v>748</v>
      </c>
      <c r="K48" s="1">
        <v>862</v>
      </c>
      <c r="L48" s="1">
        <v>1</v>
      </c>
      <c r="M48" s="1">
        <v>0</v>
      </c>
      <c r="N48" s="2">
        <v>647.6</v>
      </c>
      <c r="O48" s="1">
        <v>26</v>
      </c>
      <c r="P48" s="1">
        <v>752</v>
      </c>
      <c r="Q48" s="1">
        <v>51.023000000000003</v>
      </c>
      <c r="R48" s="1">
        <v>0.18</v>
      </c>
      <c r="S48" s="6">
        <v>3.619254E-4</v>
      </c>
      <c r="T48" s="1">
        <v>4.9701789999999997E-4</v>
      </c>
      <c r="U48" s="1">
        <v>1.8422990000000001E-4</v>
      </c>
      <c r="V48" s="1">
        <v>1.7680340000000001E-4</v>
      </c>
    </row>
    <row r="49" spans="1:22" x14ac:dyDescent="0.25">
      <c r="A49" s="1">
        <v>47</v>
      </c>
      <c r="B49" s="1">
        <v>14602</v>
      </c>
      <c r="C49" s="3">
        <v>5204173</v>
      </c>
      <c r="D49" s="3">
        <v>3654129</v>
      </c>
      <c r="E49" s="3">
        <v>179900</v>
      </c>
      <c r="F49" s="4">
        <v>12.100156419999999</v>
      </c>
      <c r="G49" s="3">
        <v>2012</v>
      </c>
      <c r="H49" s="5">
        <v>1.1205516438000001</v>
      </c>
      <c r="I49" s="3">
        <f t="shared" si="0"/>
        <v>44.001349987000019</v>
      </c>
      <c r="J49" s="1">
        <v>956</v>
      </c>
      <c r="K49" s="1">
        <v>430</v>
      </c>
      <c r="L49" s="1">
        <v>1</v>
      </c>
      <c r="M49" s="1">
        <v>0</v>
      </c>
      <c r="N49" s="2">
        <v>647.6</v>
      </c>
      <c r="O49" s="1">
        <v>26</v>
      </c>
      <c r="P49" s="1">
        <v>752</v>
      </c>
      <c r="Q49" s="1">
        <v>51.023000000000003</v>
      </c>
      <c r="R49" s="1">
        <v>0.18</v>
      </c>
      <c r="S49" s="6">
        <v>3.1938680000000001E-4</v>
      </c>
      <c r="T49" s="1">
        <v>4.7080979999999999E-4</v>
      </c>
      <c r="U49" s="1">
        <v>2.1663779999999999E-4</v>
      </c>
      <c r="V49" s="1">
        <v>1.965023E-4</v>
      </c>
    </row>
    <row r="50" spans="1:22" x14ac:dyDescent="0.25">
      <c r="A50" s="1">
        <v>48</v>
      </c>
      <c r="B50" s="1">
        <v>14684</v>
      </c>
      <c r="C50" s="3">
        <v>5203102</v>
      </c>
      <c r="D50" s="3">
        <v>3656492</v>
      </c>
      <c r="E50" s="3">
        <v>128000</v>
      </c>
      <c r="F50" s="4">
        <v>11.759785543</v>
      </c>
      <c r="G50" s="3">
        <v>2012</v>
      </c>
      <c r="H50" s="5">
        <v>1.1041132876999999</v>
      </c>
      <c r="I50" s="3">
        <f t="shared" si="0"/>
        <v>38.001350010499984</v>
      </c>
      <c r="J50" s="1">
        <v>900</v>
      </c>
      <c r="K50" s="1">
        <v>0</v>
      </c>
      <c r="L50" s="1">
        <v>1</v>
      </c>
      <c r="M50" s="1">
        <v>0</v>
      </c>
      <c r="N50" s="2">
        <v>647.6</v>
      </c>
      <c r="O50" s="1">
        <v>29</v>
      </c>
      <c r="P50" s="1">
        <v>441</v>
      </c>
      <c r="Q50" s="1">
        <v>48.295000000000002</v>
      </c>
      <c r="R50" s="1">
        <v>0.09</v>
      </c>
      <c r="S50" s="6">
        <v>2.3310019999999999E-4</v>
      </c>
      <c r="T50" s="1">
        <v>2.8977110000000001E-4</v>
      </c>
      <c r="U50" s="1">
        <v>4.5207960000000002E-4</v>
      </c>
      <c r="V50" s="1">
        <v>2.0911749999999999E-4</v>
      </c>
    </row>
    <row r="51" spans="1:22" x14ac:dyDescent="0.25">
      <c r="A51" s="1">
        <v>49</v>
      </c>
      <c r="B51" s="1">
        <v>14714</v>
      </c>
      <c r="C51" s="3">
        <v>5200513</v>
      </c>
      <c r="D51" s="3">
        <v>3656151</v>
      </c>
      <c r="E51" s="3">
        <v>189000</v>
      </c>
      <c r="F51" s="4">
        <v>12.149502293999999</v>
      </c>
      <c r="G51" s="3">
        <v>2012</v>
      </c>
      <c r="H51" s="5">
        <v>1.0958941096000001</v>
      </c>
      <c r="I51" s="3">
        <f t="shared" si="0"/>
        <v>35.001350004000038</v>
      </c>
      <c r="J51" s="1">
        <v>1332</v>
      </c>
      <c r="K51" s="1">
        <v>0</v>
      </c>
      <c r="L51" s="1">
        <v>1</v>
      </c>
      <c r="M51" s="1">
        <v>0</v>
      </c>
      <c r="N51" s="2">
        <v>647.6</v>
      </c>
      <c r="O51" s="1">
        <v>41.3</v>
      </c>
      <c r="P51" s="1">
        <v>693</v>
      </c>
      <c r="Q51" s="1">
        <v>75.576999999999998</v>
      </c>
      <c r="R51" s="1">
        <v>0.09</v>
      </c>
      <c r="S51" s="6">
        <v>2.6574539999999998E-4</v>
      </c>
      <c r="T51" s="1">
        <v>2.172024E-4</v>
      </c>
      <c r="U51" s="1">
        <v>5.830904E-4</v>
      </c>
      <c r="V51" s="1">
        <v>1.6420359999999999E-4</v>
      </c>
    </row>
    <row r="52" spans="1:22" x14ac:dyDescent="0.25">
      <c r="A52" s="1">
        <v>50</v>
      </c>
      <c r="B52" s="1">
        <v>14798</v>
      </c>
      <c r="C52" s="3">
        <v>5204312</v>
      </c>
      <c r="D52" s="3">
        <v>3654553</v>
      </c>
      <c r="E52" s="3">
        <v>125000</v>
      </c>
      <c r="F52" s="4">
        <v>11.736069016</v>
      </c>
      <c r="G52" s="3">
        <v>2012</v>
      </c>
      <c r="H52" s="5">
        <v>1.0767160274000001</v>
      </c>
      <c r="I52" s="3">
        <f t="shared" si="0"/>
        <v>28.00135000100002</v>
      </c>
      <c r="J52" s="1">
        <v>672</v>
      </c>
      <c r="K52" s="1">
        <v>461</v>
      </c>
      <c r="L52" s="1">
        <v>1</v>
      </c>
      <c r="M52" s="1">
        <v>0</v>
      </c>
      <c r="N52" s="2">
        <v>647.6</v>
      </c>
      <c r="O52" s="1">
        <v>26</v>
      </c>
      <c r="P52" s="1">
        <v>752</v>
      </c>
      <c r="Q52" s="1">
        <v>51.023000000000003</v>
      </c>
      <c r="R52" s="1">
        <v>0.18</v>
      </c>
      <c r="S52" s="6">
        <v>2.872738E-4</v>
      </c>
      <c r="T52" s="1">
        <v>5.0838840000000005E-4</v>
      </c>
      <c r="U52" s="1">
        <v>2.276867E-4</v>
      </c>
      <c r="V52" s="1">
        <v>2.1003990000000001E-4</v>
      </c>
    </row>
    <row r="53" spans="1:22" x14ac:dyDescent="0.25">
      <c r="A53" s="1">
        <v>51</v>
      </c>
      <c r="B53" s="1">
        <v>14970</v>
      </c>
      <c r="C53" s="3">
        <v>5202914</v>
      </c>
      <c r="D53" s="3">
        <v>3656198</v>
      </c>
      <c r="E53" s="3">
        <v>95000</v>
      </c>
      <c r="F53" s="4">
        <v>11.461632171</v>
      </c>
      <c r="G53" s="3">
        <v>2012</v>
      </c>
      <c r="H53" s="5">
        <v>1.0246612329</v>
      </c>
      <c r="I53" s="3">
        <f t="shared" si="0"/>
        <v>9.0013500084999993</v>
      </c>
      <c r="J53" s="1">
        <v>720</v>
      </c>
      <c r="K53" s="1">
        <v>0</v>
      </c>
      <c r="L53" s="1">
        <v>1</v>
      </c>
      <c r="M53" s="1">
        <v>0</v>
      </c>
      <c r="N53" s="2">
        <v>647.6</v>
      </c>
      <c r="O53" s="1">
        <v>29</v>
      </c>
      <c r="P53" s="1">
        <v>441</v>
      </c>
      <c r="Q53" s="1">
        <v>48.295000000000002</v>
      </c>
      <c r="R53" s="1">
        <v>0.09</v>
      </c>
      <c r="S53" s="6">
        <v>2.5335700000000001E-4</v>
      </c>
      <c r="T53" s="1">
        <v>2.8161080000000001E-4</v>
      </c>
      <c r="U53" s="1">
        <v>4.458315E-4</v>
      </c>
      <c r="V53" s="1">
        <v>1.9573299999999999E-4</v>
      </c>
    </row>
    <row r="54" spans="1:22" x14ac:dyDescent="0.25">
      <c r="A54" s="1">
        <v>52</v>
      </c>
      <c r="B54" s="1">
        <v>15043</v>
      </c>
      <c r="C54" s="3">
        <v>5203596</v>
      </c>
      <c r="D54" s="3">
        <v>3656471</v>
      </c>
      <c r="E54" s="3">
        <v>87750</v>
      </c>
      <c r="F54" s="4">
        <v>11.382247141000001</v>
      </c>
      <c r="G54" s="3">
        <v>2012</v>
      </c>
      <c r="H54" s="5">
        <v>1.0082228767000001</v>
      </c>
      <c r="I54" s="3">
        <f t="shared" si="0"/>
        <v>3.0013499955000378</v>
      </c>
      <c r="J54" s="1">
        <v>480</v>
      </c>
      <c r="K54" s="1">
        <v>712</v>
      </c>
      <c r="L54" s="1">
        <v>1</v>
      </c>
      <c r="M54" s="1">
        <v>0</v>
      </c>
      <c r="N54" s="2">
        <v>647.6</v>
      </c>
      <c r="O54" s="1">
        <v>29</v>
      </c>
      <c r="P54" s="1">
        <v>441</v>
      </c>
      <c r="Q54" s="1">
        <v>48.295000000000002</v>
      </c>
      <c r="R54" s="1">
        <v>0.09</v>
      </c>
      <c r="S54" s="6">
        <v>2.232143E-4</v>
      </c>
      <c r="T54" s="1">
        <v>3.3579580000000001E-4</v>
      </c>
      <c r="U54" s="1">
        <v>3.775009E-4</v>
      </c>
      <c r="V54" s="1">
        <v>2.1263019999999999E-4</v>
      </c>
    </row>
    <row r="55" spans="1:22" x14ac:dyDescent="0.25">
      <c r="A55" s="1">
        <v>53</v>
      </c>
      <c r="B55" s="1">
        <v>15080</v>
      </c>
      <c r="C55" s="3">
        <v>5204332</v>
      </c>
      <c r="D55" s="3">
        <v>3653206</v>
      </c>
      <c r="E55" s="3">
        <v>130000</v>
      </c>
      <c r="F55" s="4">
        <v>11.775289729000001</v>
      </c>
      <c r="G55" s="3">
        <v>2012</v>
      </c>
      <c r="H55" s="5">
        <v>1.0000036986301</v>
      </c>
      <c r="I55" s="3">
        <f t="shared" si="0"/>
        <v>1.3499999864885481E-3</v>
      </c>
      <c r="J55" s="1">
        <v>900</v>
      </c>
      <c r="K55" s="1">
        <v>98</v>
      </c>
      <c r="L55" s="1">
        <v>1</v>
      </c>
      <c r="M55" s="1">
        <v>0</v>
      </c>
      <c r="N55" s="2">
        <v>647.6</v>
      </c>
      <c r="O55" s="1">
        <v>26</v>
      </c>
      <c r="P55" s="1">
        <v>752</v>
      </c>
      <c r="Q55" s="1">
        <v>51.023000000000003</v>
      </c>
      <c r="R55" s="1">
        <v>0.18</v>
      </c>
      <c r="S55" s="6">
        <v>3.4188030000000002E-4</v>
      </c>
      <c r="T55" s="1">
        <v>5.2994170000000005E-4</v>
      </c>
      <c r="U55" s="1">
        <v>1.834862E-4</v>
      </c>
      <c r="V55" s="1">
        <v>1.819836E-4</v>
      </c>
    </row>
    <row r="56" spans="1:22" x14ac:dyDescent="0.25">
      <c r="A56" s="1">
        <v>54</v>
      </c>
      <c r="B56" s="1">
        <v>15336</v>
      </c>
      <c r="C56" s="3">
        <v>5203483</v>
      </c>
      <c r="D56" s="3">
        <v>3653660</v>
      </c>
      <c r="E56" s="3">
        <v>144999.99994160689</v>
      </c>
      <c r="F56" s="4">
        <v>11.884489021</v>
      </c>
      <c r="G56" s="3">
        <v>2011</v>
      </c>
      <c r="H56" s="5">
        <v>0.99452054789999966</v>
      </c>
      <c r="I56" s="3">
        <f>H56*365</f>
        <v>362.99999998349989</v>
      </c>
      <c r="J56" s="1">
        <v>672</v>
      </c>
      <c r="L56" s="1">
        <v>2</v>
      </c>
      <c r="M56" s="1">
        <v>0</v>
      </c>
      <c r="N56" s="2">
        <v>647.6</v>
      </c>
      <c r="S56" s="6">
        <v>4.3516099999999999E-4</v>
      </c>
    </row>
    <row r="57" spans="1:22" x14ac:dyDescent="0.25">
      <c r="A57" s="1">
        <v>55</v>
      </c>
      <c r="B57" s="1">
        <v>15366</v>
      </c>
      <c r="C57" s="3">
        <v>5202807</v>
      </c>
      <c r="D57" s="3">
        <v>3655544</v>
      </c>
      <c r="E57" s="3">
        <v>152000.00002608122</v>
      </c>
      <c r="F57" s="4">
        <v>11.9316358</v>
      </c>
      <c r="G57" s="3">
        <v>2011</v>
      </c>
      <c r="H57" s="5">
        <v>0.99178082189999994</v>
      </c>
      <c r="I57" s="3">
        <f t="shared" ref="I57:I95" si="1">H57*365</f>
        <v>361.99999999349996</v>
      </c>
      <c r="J57" s="1">
        <v>1106</v>
      </c>
      <c r="L57" s="1">
        <v>1</v>
      </c>
      <c r="M57" s="1">
        <v>0</v>
      </c>
      <c r="N57" s="2">
        <v>647.6</v>
      </c>
      <c r="S57" s="6">
        <v>3.0284680000000001E-4</v>
      </c>
    </row>
    <row r="58" spans="1:22" x14ac:dyDescent="0.25">
      <c r="A58" s="1">
        <v>56</v>
      </c>
      <c r="B58" s="1">
        <v>15478</v>
      </c>
      <c r="C58" s="3">
        <v>5205225</v>
      </c>
      <c r="D58" s="3">
        <v>3653285</v>
      </c>
      <c r="E58" s="3">
        <v>100000.00000297719</v>
      </c>
      <c r="F58" s="4">
        <v>11.512925465</v>
      </c>
      <c r="G58" s="3">
        <v>2011</v>
      </c>
      <c r="H58" s="5">
        <v>0.96438356160000005</v>
      </c>
      <c r="I58" s="3">
        <f t="shared" si="1"/>
        <v>351.999999984</v>
      </c>
      <c r="J58" s="1">
        <v>954</v>
      </c>
      <c r="L58" s="1">
        <v>1</v>
      </c>
      <c r="M58" s="1">
        <v>0</v>
      </c>
      <c r="N58" s="2">
        <v>647.6</v>
      </c>
      <c r="S58" s="6">
        <v>2.6219189999999998E-4</v>
      </c>
    </row>
    <row r="59" spans="1:22" x14ac:dyDescent="0.25">
      <c r="A59" s="1">
        <v>57</v>
      </c>
      <c r="B59" s="1">
        <v>15548</v>
      </c>
      <c r="C59" s="3">
        <v>5204520</v>
      </c>
      <c r="D59" s="3">
        <v>3655224</v>
      </c>
      <c r="E59" s="3">
        <v>138999.99998431673</v>
      </c>
      <c r="F59" s="4">
        <v>11.842229211999999</v>
      </c>
      <c r="G59" s="3">
        <v>2011</v>
      </c>
      <c r="H59" s="5">
        <v>0.95068493149999966</v>
      </c>
      <c r="I59" s="3">
        <f t="shared" si="1"/>
        <v>346.99999999749986</v>
      </c>
      <c r="J59" s="1">
        <v>796</v>
      </c>
      <c r="L59" s="1">
        <v>1</v>
      </c>
      <c r="M59" s="1">
        <v>0</v>
      </c>
      <c r="N59" s="2">
        <v>647.6</v>
      </c>
      <c r="S59" s="6">
        <v>2.4606299999999998E-4</v>
      </c>
    </row>
    <row r="60" spans="1:22" x14ac:dyDescent="0.25">
      <c r="A60" s="1">
        <v>58</v>
      </c>
      <c r="B60" s="1">
        <v>15608</v>
      </c>
      <c r="C60" s="3">
        <v>5200853</v>
      </c>
      <c r="D60" s="3">
        <v>3656045</v>
      </c>
      <c r="E60" s="3">
        <v>244500.00002516792</v>
      </c>
      <c r="F60" s="4">
        <v>12.406970588</v>
      </c>
      <c r="G60" s="3">
        <v>2011</v>
      </c>
      <c r="H60" s="5">
        <v>0.92602739730000039</v>
      </c>
      <c r="I60" s="3">
        <f t="shared" si="1"/>
        <v>338.00000001450013</v>
      </c>
      <c r="J60" s="1">
        <v>1170</v>
      </c>
      <c r="L60" s="1">
        <v>1</v>
      </c>
      <c r="M60" s="1">
        <v>0</v>
      </c>
      <c r="N60" s="2">
        <v>647.6</v>
      </c>
      <c r="S60" s="6">
        <v>2.7893999999999998E-4</v>
      </c>
    </row>
    <row r="61" spans="1:22" x14ac:dyDescent="0.25">
      <c r="A61" s="1">
        <v>59</v>
      </c>
      <c r="B61" s="1">
        <v>15677</v>
      </c>
      <c r="C61" s="3">
        <v>5200854</v>
      </c>
      <c r="D61" s="3">
        <v>3656297</v>
      </c>
      <c r="E61" s="3">
        <v>181999.99998927422</v>
      </c>
      <c r="F61" s="4">
        <v>12.111761966</v>
      </c>
      <c r="G61" s="3">
        <v>2011</v>
      </c>
      <c r="H61" s="5">
        <v>0.91232876709999999</v>
      </c>
      <c r="I61" s="3">
        <f t="shared" si="1"/>
        <v>332.99999999149998</v>
      </c>
      <c r="J61" s="1">
        <v>1384</v>
      </c>
      <c r="L61" s="1">
        <v>1</v>
      </c>
      <c r="M61" s="1">
        <v>0</v>
      </c>
      <c r="N61" s="2">
        <v>647.6</v>
      </c>
      <c r="S61" s="6">
        <v>2.6089229999999998E-4</v>
      </c>
    </row>
    <row r="62" spans="1:22" x14ac:dyDescent="0.25">
      <c r="A62" s="1">
        <v>60</v>
      </c>
      <c r="B62" s="1">
        <v>15754</v>
      </c>
      <c r="C62" s="3">
        <v>5204162</v>
      </c>
      <c r="D62" s="3">
        <v>3655551</v>
      </c>
      <c r="E62" s="3">
        <v>184499.99991462848</v>
      </c>
      <c r="F62" s="4">
        <v>12.125404742000001</v>
      </c>
      <c r="G62" s="3">
        <v>2011</v>
      </c>
      <c r="H62" s="5">
        <v>0.87945205479999977</v>
      </c>
      <c r="I62" s="3">
        <f t="shared" si="1"/>
        <v>321.00000000199992</v>
      </c>
      <c r="J62" s="1">
        <v>1084</v>
      </c>
      <c r="L62" s="1">
        <v>1</v>
      </c>
      <c r="M62" s="1">
        <v>0</v>
      </c>
      <c r="N62" s="2">
        <v>647.6</v>
      </c>
      <c r="S62" s="6">
        <v>2.4727990000000002E-4</v>
      </c>
    </row>
    <row r="63" spans="1:22" x14ac:dyDescent="0.25">
      <c r="A63" s="1">
        <v>61</v>
      </c>
      <c r="B63" s="1">
        <v>15877</v>
      </c>
      <c r="C63" s="3">
        <v>5199576</v>
      </c>
      <c r="D63" s="3">
        <v>3656303</v>
      </c>
      <c r="E63" s="3">
        <v>239999.99992220933</v>
      </c>
      <c r="F63" s="4">
        <v>12.388394202000001</v>
      </c>
      <c r="G63" s="3">
        <v>2011</v>
      </c>
      <c r="H63" s="5">
        <v>0.83287671230000004</v>
      </c>
      <c r="I63" s="3">
        <f t="shared" si="1"/>
        <v>303.9999999895</v>
      </c>
      <c r="J63" s="1">
        <v>1632</v>
      </c>
      <c r="L63" s="1">
        <v>3</v>
      </c>
      <c r="M63" s="1">
        <v>0</v>
      </c>
      <c r="N63" s="2">
        <v>647.6</v>
      </c>
      <c r="S63" s="6">
        <v>2.357379E-4</v>
      </c>
    </row>
    <row r="64" spans="1:22" x14ac:dyDescent="0.25">
      <c r="A64" s="1">
        <v>62</v>
      </c>
      <c r="B64" s="1">
        <v>15915</v>
      </c>
      <c r="C64" s="3">
        <v>5204299</v>
      </c>
      <c r="D64" s="3">
        <v>3655950</v>
      </c>
      <c r="E64" s="3">
        <v>107999.99998851337</v>
      </c>
      <c r="F64" s="4">
        <v>11.589886505999999</v>
      </c>
      <c r="G64" s="3">
        <v>2011</v>
      </c>
      <c r="H64" s="5">
        <v>0.81643835619999994</v>
      </c>
      <c r="I64" s="3">
        <f t="shared" si="1"/>
        <v>298.00000001299998</v>
      </c>
      <c r="J64" s="1">
        <v>1006</v>
      </c>
      <c r="L64" s="1">
        <v>1</v>
      </c>
      <c r="M64" s="1">
        <v>0</v>
      </c>
      <c r="N64" s="2">
        <v>647.6</v>
      </c>
      <c r="S64" s="6">
        <v>2.254283E-4</v>
      </c>
    </row>
    <row r="65" spans="1:19" x14ac:dyDescent="0.25">
      <c r="A65" s="1">
        <v>63</v>
      </c>
      <c r="B65" s="1">
        <v>16076</v>
      </c>
      <c r="C65" s="3">
        <v>5200675</v>
      </c>
      <c r="D65" s="3">
        <v>3656477</v>
      </c>
      <c r="E65" s="3">
        <v>230000.00002177368</v>
      </c>
      <c r="F65" s="4">
        <v>12.345834588000001</v>
      </c>
      <c r="G65" s="3">
        <v>2011</v>
      </c>
      <c r="H65" s="5">
        <v>0.78356164379999971</v>
      </c>
      <c r="I65" s="3">
        <f t="shared" si="1"/>
        <v>285.99999998699991</v>
      </c>
      <c r="J65" s="1">
        <v>884</v>
      </c>
      <c r="L65" s="1">
        <v>1</v>
      </c>
      <c r="M65" s="1">
        <v>0</v>
      </c>
      <c r="N65" s="2">
        <v>647.6</v>
      </c>
      <c r="S65" s="6">
        <v>2.4734110000000002E-4</v>
      </c>
    </row>
    <row r="66" spans="1:19" x14ac:dyDescent="0.25">
      <c r="A66" s="1">
        <v>64</v>
      </c>
      <c r="B66" s="1">
        <v>16099</v>
      </c>
      <c r="C66" s="3">
        <v>5202975</v>
      </c>
      <c r="D66" s="3">
        <v>3655164</v>
      </c>
      <c r="E66" s="3">
        <v>160500.00007187069</v>
      </c>
      <c r="F66" s="4">
        <v>11.986049222</v>
      </c>
      <c r="G66" s="3">
        <v>2011</v>
      </c>
      <c r="H66" s="5">
        <v>0.78356164379999971</v>
      </c>
      <c r="I66" s="3">
        <f t="shared" si="1"/>
        <v>285.99999998699991</v>
      </c>
      <c r="J66" s="1">
        <v>672</v>
      </c>
      <c r="L66" s="1">
        <v>2</v>
      </c>
      <c r="M66" s="1">
        <v>0</v>
      </c>
      <c r="N66" s="2">
        <v>647.6</v>
      </c>
      <c r="S66" s="6">
        <v>3.293808E-4</v>
      </c>
    </row>
    <row r="67" spans="1:19" x14ac:dyDescent="0.25">
      <c r="A67" s="1">
        <v>65</v>
      </c>
      <c r="B67" s="1">
        <v>16105</v>
      </c>
      <c r="C67" s="3">
        <v>5204299</v>
      </c>
      <c r="D67" s="3">
        <v>3655883</v>
      </c>
      <c r="E67" s="3">
        <v>107500.00004839059</v>
      </c>
      <c r="F67" s="4">
        <v>11.585246127</v>
      </c>
      <c r="G67" s="3">
        <v>2011</v>
      </c>
      <c r="H67" s="5">
        <v>0.78356164379999971</v>
      </c>
      <c r="I67" s="3">
        <f t="shared" si="1"/>
        <v>285.99999998699991</v>
      </c>
      <c r="J67" s="1">
        <v>930</v>
      </c>
      <c r="L67" s="1">
        <v>1</v>
      </c>
      <c r="M67" s="1">
        <v>0</v>
      </c>
      <c r="N67" s="2">
        <v>647.6</v>
      </c>
      <c r="S67" s="6">
        <v>2.280502E-4</v>
      </c>
    </row>
    <row r="68" spans="1:19" x14ac:dyDescent="0.25">
      <c r="A68" s="1">
        <v>66</v>
      </c>
      <c r="B68" s="1">
        <v>16133</v>
      </c>
      <c r="C68" s="3">
        <v>5201688</v>
      </c>
      <c r="D68" s="3">
        <v>3654857</v>
      </c>
      <c r="E68" s="3">
        <v>129999.99994309655</v>
      </c>
      <c r="F68" s="4">
        <v>11.775289729000001</v>
      </c>
      <c r="G68" s="3">
        <v>2011</v>
      </c>
      <c r="H68" s="5">
        <v>0.77534246579999966</v>
      </c>
      <c r="I68" s="3">
        <f t="shared" si="1"/>
        <v>283.00000001699988</v>
      </c>
      <c r="J68" s="1">
        <v>896</v>
      </c>
      <c r="L68" s="1">
        <v>1</v>
      </c>
      <c r="M68" s="1">
        <v>0</v>
      </c>
      <c r="N68" s="2">
        <v>647.6</v>
      </c>
      <c r="S68" s="6">
        <v>4.2571310000000002E-4</v>
      </c>
    </row>
    <row r="69" spans="1:19" x14ac:dyDescent="0.25">
      <c r="A69" s="1">
        <v>67</v>
      </c>
      <c r="B69" s="1">
        <v>16144</v>
      </c>
      <c r="C69" s="3">
        <v>5204177</v>
      </c>
      <c r="D69" s="3">
        <v>3653733</v>
      </c>
      <c r="E69" s="3">
        <v>123250.0000117165</v>
      </c>
      <c r="F69" s="4">
        <v>11.721970091999999</v>
      </c>
      <c r="G69" s="3">
        <v>2011</v>
      </c>
      <c r="H69" s="5">
        <v>0.77260273969999993</v>
      </c>
      <c r="I69" s="3">
        <f t="shared" si="1"/>
        <v>281.99999999049999</v>
      </c>
      <c r="J69" s="1">
        <v>672</v>
      </c>
      <c r="L69" s="1">
        <v>1</v>
      </c>
      <c r="M69" s="1">
        <v>0</v>
      </c>
      <c r="N69" s="2">
        <v>647.6</v>
      </c>
      <c r="S69" s="6">
        <v>3.3898309999999998E-4</v>
      </c>
    </row>
    <row r="70" spans="1:19" x14ac:dyDescent="0.25">
      <c r="A70" s="1">
        <v>68</v>
      </c>
      <c r="B70" s="1">
        <v>16250</v>
      </c>
      <c r="C70" s="3">
        <v>5203260</v>
      </c>
      <c r="D70" s="3">
        <v>3655674</v>
      </c>
      <c r="E70" s="3">
        <v>148000.00003755477</v>
      </c>
      <c r="F70" s="4">
        <v>11.904967553000001</v>
      </c>
      <c r="G70" s="3">
        <v>2011</v>
      </c>
      <c r="H70" s="5">
        <v>0.74246575340000032</v>
      </c>
      <c r="I70" s="3">
        <f t="shared" si="1"/>
        <v>270.9999999910001</v>
      </c>
      <c r="J70" s="1">
        <v>824</v>
      </c>
      <c r="L70" s="1">
        <v>1</v>
      </c>
      <c r="M70" s="1">
        <v>0</v>
      </c>
      <c r="N70" s="2">
        <v>647.6</v>
      </c>
      <c r="S70" s="6">
        <v>2.762431E-4</v>
      </c>
    </row>
    <row r="71" spans="1:19" x14ac:dyDescent="0.25">
      <c r="A71" s="1">
        <v>69</v>
      </c>
      <c r="B71" s="1">
        <v>16607</v>
      </c>
      <c r="C71" s="3">
        <v>5203624</v>
      </c>
      <c r="D71" s="3">
        <v>3654256</v>
      </c>
      <c r="E71" s="3">
        <v>204999.9999752882</v>
      </c>
      <c r="F71" s="4">
        <v>12.230765258</v>
      </c>
      <c r="G71" s="3">
        <v>2011</v>
      </c>
      <c r="H71" s="5">
        <v>0.6657534247000001</v>
      </c>
      <c r="I71" s="3">
        <f t="shared" si="1"/>
        <v>243.00000001550004</v>
      </c>
      <c r="J71" s="1">
        <v>864</v>
      </c>
      <c r="L71" s="1">
        <v>3</v>
      </c>
      <c r="M71" s="1">
        <v>0</v>
      </c>
      <c r="N71" s="2">
        <v>647.6</v>
      </c>
      <c r="S71" s="6">
        <v>3.6310820000000002E-4</v>
      </c>
    </row>
    <row r="72" spans="1:19" x14ac:dyDescent="0.25">
      <c r="A72" s="1">
        <v>70</v>
      </c>
      <c r="B72" s="1">
        <v>16812</v>
      </c>
      <c r="C72" s="3">
        <v>5199396</v>
      </c>
      <c r="D72" s="3">
        <v>3656043</v>
      </c>
      <c r="E72" s="3">
        <v>148499.99996660376</v>
      </c>
      <c r="F72" s="4">
        <v>11.908340237000001</v>
      </c>
      <c r="G72" s="3">
        <v>2011</v>
      </c>
      <c r="H72" s="5">
        <v>0.63013698630000015</v>
      </c>
      <c r="I72" s="3">
        <f t="shared" si="1"/>
        <v>229.99999999950006</v>
      </c>
      <c r="J72" s="1">
        <v>1080</v>
      </c>
      <c r="L72" s="1">
        <v>1</v>
      </c>
      <c r="M72" s="1">
        <v>0</v>
      </c>
      <c r="N72" s="2">
        <v>647.6</v>
      </c>
      <c r="S72" s="6">
        <v>2.4384299999999999E-4</v>
      </c>
    </row>
    <row r="73" spans="1:19" x14ac:dyDescent="0.25">
      <c r="A73" s="1">
        <v>71</v>
      </c>
      <c r="B73" s="1">
        <v>16864</v>
      </c>
      <c r="C73" s="3">
        <v>5200909</v>
      </c>
      <c r="D73" s="3">
        <v>3655531</v>
      </c>
      <c r="E73" s="3">
        <v>250500.0001234822</v>
      </c>
      <c r="F73" s="4">
        <v>12.431214199999999</v>
      </c>
      <c r="G73" s="3">
        <v>2011</v>
      </c>
      <c r="H73" s="5">
        <v>0.62191780820000009</v>
      </c>
      <c r="I73" s="3">
        <f t="shared" si="1"/>
        <v>226.99999999300005</v>
      </c>
      <c r="J73" s="1">
        <v>780</v>
      </c>
      <c r="L73" s="1">
        <v>1</v>
      </c>
      <c r="M73" s="1">
        <v>0</v>
      </c>
      <c r="N73" s="2">
        <v>647.6</v>
      </c>
      <c r="S73" s="6">
        <v>3.257329E-4</v>
      </c>
    </row>
    <row r="74" spans="1:19" x14ac:dyDescent="0.25">
      <c r="A74" s="1">
        <v>72</v>
      </c>
      <c r="B74" s="1">
        <v>16870</v>
      </c>
      <c r="C74" s="3">
        <v>5200531</v>
      </c>
      <c r="D74" s="3">
        <v>3656931</v>
      </c>
      <c r="E74" s="3">
        <v>159900.00002845487</v>
      </c>
      <c r="F74" s="4">
        <v>11.982303899</v>
      </c>
      <c r="G74" s="3">
        <v>2011</v>
      </c>
      <c r="H74" s="5">
        <v>0.61917808220000037</v>
      </c>
      <c r="I74" s="3">
        <f t="shared" si="1"/>
        <v>226.00000000300014</v>
      </c>
      <c r="J74" s="1">
        <v>1174</v>
      </c>
      <c r="L74" s="1">
        <v>1</v>
      </c>
      <c r="M74" s="1">
        <v>0</v>
      </c>
      <c r="N74" s="2">
        <v>647.6</v>
      </c>
      <c r="S74" s="6">
        <v>2.213859E-4</v>
      </c>
    </row>
    <row r="75" spans="1:19" x14ac:dyDescent="0.25">
      <c r="A75" s="1">
        <v>73</v>
      </c>
      <c r="B75" s="1">
        <v>16887</v>
      </c>
      <c r="C75" s="3">
        <v>5203302</v>
      </c>
      <c r="D75" s="3">
        <v>3651244</v>
      </c>
      <c r="E75" s="3">
        <v>120000.00002829806</v>
      </c>
      <c r="F75" s="4">
        <v>11.695247022</v>
      </c>
      <c r="G75" s="3">
        <v>2011</v>
      </c>
      <c r="H75" s="5">
        <v>0.61917808220000037</v>
      </c>
      <c r="I75" s="3">
        <f t="shared" si="1"/>
        <v>226.00000000300014</v>
      </c>
      <c r="J75" s="1">
        <v>936</v>
      </c>
      <c r="L75" s="1">
        <v>1</v>
      </c>
      <c r="M75" s="1">
        <v>0</v>
      </c>
      <c r="N75" s="2">
        <v>647.6</v>
      </c>
      <c r="S75" s="6">
        <v>4.5146729999999999E-4</v>
      </c>
    </row>
    <row r="76" spans="1:19" x14ac:dyDescent="0.25">
      <c r="A76" s="1">
        <v>74</v>
      </c>
      <c r="B76" s="1">
        <v>16950</v>
      </c>
      <c r="C76" s="3">
        <v>5202176</v>
      </c>
      <c r="D76" s="3">
        <v>3656158</v>
      </c>
      <c r="E76" s="3">
        <v>189999.99997290163</v>
      </c>
      <c r="F76" s="4">
        <v>12.154779351</v>
      </c>
      <c r="G76" s="3">
        <v>2011</v>
      </c>
      <c r="H76" s="5">
        <v>0.60273972600000025</v>
      </c>
      <c r="I76" s="3">
        <f t="shared" si="1"/>
        <v>219.99999999000011</v>
      </c>
      <c r="J76" s="1">
        <v>1296</v>
      </c>
      <c r="L76" s="1">
        <v>1</v>
      </c>
      <c r="M76" s="1">
        <v>0</v>
      </c>
      <c r="N76" s="2">
        <v>647.6</v>
      </c>
      <c r="S76" s="6">
        <v>2.6983269999999998E-4</v>
      </c>
    </row>
    <row r="77" spans="1:19" x14ac:dyDescent="0.25">
      <c r="A77" s="1">
        <v>75</v>
      </c>
      <c r="B77" s="1">
        <v>17323</v>
      </c>
      <c r="C77" s="3">
        <v>5205205</v>
      </c>
      <c r="D77" s="3">
        <v>3655682</v>
      </c>
      <c r="E77" s="3">
        <v>114999.9999602805</v>
      </c>
      <c r="F77" s="4">
        <v>11.652687407</v>
      </c>
      <c r="G77" s="3">
        <v>2011</v>
      </c>
      <c r="H77" s="5">
        <v>0.53424657530000008</v>
      </c>
      <c r="I77" s="3">
        <f t="shared" si="1"/>
        <v>194.99999998450002</v>
      </c>
      <c r="J77" s="1">
        <v>608</v>
      </c>
      <c r="L77" s="1">
        <v>1</v>
      </c>
      <c r="M77" s="1">
        <v>0</v>
      </c>
      <c r="N77" s="2">
        <v>612.9</v>
      </c>
      <c r="S77" s="6">
        <v>2.0487599999999999E-4</v>
      </c>
    </row>
    <row r="78" spans="1:19" x14ac:dyDescent="0.25">
      <c r="A78" s="1">
        <v>76</v>
      </c>
      <c r="B78" s="1">
        <v>17403</v>
      </c>
      <c r="C78" s="3">
        <v>5203606</v>
      </c>
      <c r="D78" s="3">
        <v>3655678</v>
      </c>
      <c r="E78" s="3">
        <v>129499.99998423608</v>
      </c>
      <c r="F78" s="4">
        <v>11.77143616</v>
      </c>
      <c r="G78" s="3">
        <v>2011</v>
      </c>
      <c r="H78" s="5">
        <v>0.51232876709999964</v>
      </c>
      <c r="I78" s="3">
        <f t="shared" si="1"/>
        <v>186.99999999149986</v>
      </c>
      <c r="J78" s="1">
        <v>672</v>
      </c>
      <c r="L78" s="1">
        <v>2</v>
      </c>
      <c r="M78" s="1">
        <v>0</v>
      </c>
      <c r="N78" s="2">
        <v>612.9</v>
      </c>
      <c r="S78" s="6">
        <v>2.628121E-4</v>
      </c>
    </row>
    <row r="79" spans="1:19" x14ac:dyDescent="0.25">
      <c r="A79" s="1">
        <v>77</v>
      </c>
      <c r="B79" s="1">
        <v>17465</v>
      </c>
      <c r="C79" s="3">
        <v>5204307</v>
      </c>
      <c r="D79" s="3">
        <v>3655354</v>
      </c>
      <c r="E79" s="3">
        <v>144000.00006362819</v>
      </c>
      <c r="F79" s="4">
        <v>11.877568579</v>
      </c>
      <c r="G79" s="3">
        <v>2011</v>
      </c>
      <c r="H79" s="5">
        <v>0.49589041100000042</v>
      </c>
      <c r="I79" s="3">
        <f t="shared" si="1"/>
        <v>181.00000001500015</v>
      </c>
      <c r="J79" s="1">
        <v>768</v>
      </c>
      <c r="L79" s="1">
        <v>1</v>
      </c>
      <c r="M79" s="1">
        <v>0</v>
      </c>
      <c r="N79" s="2">
        <v>612.9</v>
      </c>
      <c r="S79" s="6">
        <v>2.5006250000000001E-4</v>
      </c>
    </row>
    <row r="80" spans="1:19" x14ac:dyDescent="0.25">
      <c r="A80" s="1">
        <v>78</v>
      </c>
      <c r="B80" s="1">
        <v>17511</v>
      </c>
      <c r="C80" s="3">
        <v>5203104</v>
      </c>
      <c r="D80" s="3">
        <v>3654967</v>
      </c>
      <c r="E80" s="3">
        <v>138500.00005408016</v>
      </c>
      <c r="F80" s="4">
        <v>11.838625605000001</v>
      </c>
      <c r="G80" s="3">
        <v>2011</v>
      </c>
      <c r="H80" s="5">
        <v>0.49041095890000008</v>
      </c>
      <c r="I80" s="3">
        <f t="shared" si="1"/>
        <v>178.99999999850002</v>
      </c>
      <c r="J80" s="1">
        <v>624</v>
      </c>
      <c r="L80" s="1">
        <v>1</v>
      </c>
      <c r="M80" s="1">
        <v>0</v>
      </c>
      <c r="N80" s="2">
        <v>612.9</v>
      </c>
      <c r="S80" s="6">
        <v>3.4083159999999998E-4</v>
      </c>
    </row>
    <row r="81" spans="1:19" x14ac:dyDescent="0.25">
      <c r="A81" s="1">
        <v>79</v>
      </c>
      <c r="B81" s="1">
        <v>17569</v>
      </c>
      <c r="C81" s="3">
        <v>5203288</v>
      </c>
      <c r="D81" s="3">
        <v>3653703</v>
      </c>
      <c r="E81" s="3">
        <v>155999.99996385892</v>
      </c>
      <c r="F81" s="4">
        <v>11.957611286000001</v>
      </c>
      <c r="G81" s="3">
        <v>2011</v>
      </c>
      <c r="H81" s="5">
        <v>0.48767123290000036</v>
      </c>
      <c r="I81" s="3">
        <f t="shared" si="1"/>
        <v>178.00000000850014</v>
      </c>
      <c r="J81" s="1">
        <v>744</v>
      </c>
      <c r="L81" s="1">
        <v>2</v>
      </c>
      <c r="M81" s="1">
        <v>0</v>
      </c>
      <c r="N81" s="2">
        <v>612.9</v>
      </c>
      <c r="S81" s="6">
        <v>4.6403710000000002E-4</v>
      </c>
    </row>
    <row r="82" spans="1:19" x14ac:dyDescent="0.25">
      <c r="A82" s="1">
        <v>80</v>
      </c>
      <c r="B82" s="1">
        <v>17581</v>
      </c>
      <c r="C82" s="3">
        <v>5203983</v>
      </c>
      <c r="D82" s="3">
        <v>3653794</v>
      </c>
      <c r="E82" s="3">
        <v>129999.99994309655</v>
      </c>
      <c r="F82" s="4">
        <v>11.775289729000001</v>
      </c>
      <c r="G82" s="3">
        <v>2011</v>
      </c>
      <c r="H82" s="5">
        <v>0.48493150679999975</v>
      </c>
      <c r="I82" s="3">
        <f t="shared" si="1"/>
        <v>176.99999998199991</v>
      </c>
      <c r="J82" s="1">
        <v>1163</v>
      </c>
      <c r="L82" s="1">
        <v>1</v>
      </c>
      <c r="M82" s="1">
        <v>0</v>
      </c>
      <c r="N82" s="2">
        <v>612.9</v>
      </c>
      <c r="S82" s="6">
        <v>3.568879E-4</v>
      </c>
    </row>
    <row r="83" spans="1:19" x14ac:dyDescent="0.25">
      <c r="A83" s="1">
        <v>81</v>
      </c>
      <c r="B83" s="1">
        <v>17748</v>
      </c>
      <c r="C83" s="3">
        <v>5202029</v>
      </c>
      <c r="D83" s="3">
        <v>3655175</v>
      </c>
      <c r="E83" s="3">
        <v>193499.99991254325</v>
      </c>
      <c r="F83" s="4">
        <v>12.173032791000001</v>
      </c>
      <c r="G83" s="3">
        <v>2011</v>
      </c>
      <c r="H83" s="5">
        <v>0.45205479450000041</v>
      </c>
      <c r="I83" s="3">
        <f t="shared" si="1"/>
        <v>164.99999999250014</v>
      </c>
      <c r="J83" s="1">
        <v>970</v>
      </c>
      <c r="L83" s="1">
        <v>1</v>
      </c>
      <c r="M83" s="1">
        <v>0</v>
      </c>
      <c r="N83" s="2">
        <v>612.9</v>
      </c>
      <c r="S83" s="6">
        <v>3.6859570000000001E-4</v>
      </c>
    </row>
    <row r="84" spans="1:19" x14ac:dyDescent="0.25">
      <c r="A84" s="1">
        <v>82</v>
      </c>
      <c r="B84" s="1">
        <v>17790</v>
      </c>
      <c r="C84" s="3">
        <v>5204667</v>
      </c>
      <c r="D84" s="3">
        <v>3655292</v>
      </c>
      <c r="E84" s="3">
        <v>163000.00003440949</v>
      </c>
      <c r="F84" s="4">
        <v>12.001505480000001</v>
      </c>
      <c r="G84" s="3">
        <v>2011</v>
      </c>
      <c r="H84" s="5">
        <v>0.43287671229999969</v>
      </c>
      <c r="I84" s="3">
        <f t="shared" si="1"/>
        <v>157.99999998949988</v>
      </c>
      <c r="J84" s="1">
        <v>866</v>
      </c>
      <c r="L84" s="1">
        <v>1</v>
      </c>
      <c r="M84" s="1">
        <v>0</v>
      </c>
      <c r="N84" s="2">
        <v>612.9</v>
      </c>
      <c r="S84" s="6">
        <v>2.37023E-4</v>
      </c>
    </row>
    <row r="85" spans="1:19" x14ac:dyDescent="0.25">
      <c r="A85" s="1">
        <v>83</v>
      </c>
      <c r="B85" s="1">
        <v>18000</v>
      </c>
      <c r="C85" s="3">
        <v>5202324</v>
      </c>
      <c r="D85" s="3">
        <v>3655819</v>
      </c>
      <c r="E85" s="3">
        <v>169000.0000160193</v>
      </c>
      <c r="F85" s="4">
        <v>12.037653993999999</v>
      </c>
      <c r="G85" s="3">
        <v>2011</v>
      </c>
      <c r="H85" s="5">
        <v>0.40000000000000036</v>
      </c>
      <c r="I85" s="3">
        <f t="shared" si="1"/>
        <v>146.00000000000014</v>
      </c>
      <c r="J85" s="1">
        <v>1444</v>
      </c>
      <c r="L85" s="1">
        <v>1</v>
      </c>
      <c r="M85" s="1">
        <v>0</v>
      </c>
      <c r="N85" s="2">
        <v>612.9</v>
      </c>
      <c r="S85" s="6">
        <v>2.9359950000000003E-4</v>
      </c>
    </row>
    <row r="86" spans="1:19" x14ac:dyDescent="0.25">
      <c r="A86" s="1">
        <v>84</v>
      </c>
      <c r="B86" s="1">
        <v>18083</v>
      </c>
      <c r="C86" s="3">
        <v>5204835</v>
      </c>
      <c r="D86" s="3">
        <v>3656354</v>
      </c>
      <c r="E86" s="3">
        <v>161500.0000573569</v>
      </c>
      <c r="F86" s="4">
        <v>11.992260421999999</v>
      </c>
      <c r="G86" s="3">
        <v>2011</v>
      </c>
      <c r="H86" s="5">
        <v>0.38904109589999969</v>
      </c>
      <c r="I86" s="3">
        <f t="shared" si="1"/>
        <v>142.00000000349988</v>
      </c>
      <c r="J86" s="1">
        <v>1074</v>
      </c>
      <c r="L86" s="1">
        <v>1</v>
      </c>
      <c r="M86" s="1">
        <v>0</v>
      </c>
      <c r="N86" s="2">
        <v>612.9</v>
      </c>
      <c r="S86" s="6">
        <v>1.964251E-4</v>
      </c>
    </row>
    <row r="87" spans="1:19" x14ac:dyDescent="0.25">
      <c r="A87" s="1">
        <v>85</v>
      </c>
      <c r="B87" s="1">
        <v>18165</v>
      </c>
      <c r="C87" s="3">
        <v>5202926</v>
      </c>
      <c r="D87" s="3">
        <v>3655268</v>
      </c>
      <c r="E87" s="3">
        <v>104999.99998533566</v>
      </c>
      <c r="F87" s="4">
        <v>11.561715629</v>
      </c>
      <c r="G87" s="3">
        <v>2011</v>
      </c>
      <c r="H87" s="5">
        <v>0.36986301369999985</v>
      </c>
      <c r="I87" s="3">
        <f t="shared" si="1"/>
        <v>135.00000000049994</v>
      </c>
      <c r="J87" s="1">
        <v>528</v>
      </c>
      <c r="L87" s="1">
        <v>1</v>
      </c>
      <c r="M87" s="1">
        <v>0</v>
      </c>
      <c r="N87" s="2">
        <v>612.9</v>
      </c>
      <c r="S87" s="6">
        <v>3.2216489999999998E-4</v>
      </c>
    </row>
    <row r="88" spans="1:19" x14ac:dyDescent="0.25">
      <c r="A88" s="1">
        <v>86</v>
      </c>
      <c r="B88" s="1">
        <v>18255</v>
      </c>
      <c r="C88" s="3">
        <v>5203618</v>
      </c>
      <c r="D88" s="3">
        <v>3654449</v>
      </c>
      <c r="E88" s="3">
        <v>124999.99996444523</v>
      </c>
      <c r="F88" s="4">
        <v>11.736069016</v>
      </c>
      <c r="G88" s="3">
        <v>2011</v>
      </c>
      <c r="H88" s="5">
        <v>0.35068493150000002</v>
      </c>
      <c r="I88" s="3">
        <f t="shared" si="1"/>
        <v>127.99999999750001</v>
      </c>
      <c r="J88" s="1">
        <v>821</v>
      </c>
      <c r="L88" s="1">
        <v>1</v>
      </c>
      <c r="M88" s="1">
        <v>0</v>
      </c>
      <c r="N88" s="2">
        <v>612.9</v>
      </c>
      <c r="S88" s="6">
        <v>3.4782610000000001E-4</v>
      </c>
    </row>
    <row r="89" spans="1:19" x14ac:dyDescent="0.25">
      <c r="A89" s="1">
        <v>87</v>
      </c>
      <c r="B89" s="1">
        <v>18402</v>
      </c>
      <c r="C89" s="3">
        <v>5203493</v>
      </c>
      <c r="D89" s="3">
        <v>3651635</v>
      </c>
      <c r="E89" s="3">
        <v>144999.99994160689</v>
      </c>
      <c r="F89" s="4">
        <v>11.884489021</v>
      </c>
      <c r="G89" s="3">
        <v>2011</v>
      </c>
      <c r="H89" s="5">
        <v>0.31506849320000008</v>
      </c>
      <c r="I89" s="3">
        <f t="shared" si="1"/>
        <v>115.00000001800002</v>
      </c>
      <c r="J89" s="1">
        <v>1410</v>
      </c>
      <c r="L89" s="1">
        <v>2</v>
      </c>
      <c r="M89" s="1">
        <v>0</v>
      </c>
      <c r="N89" s="2">
        <v>612.9</v>
      </c>
      <c r="S89" s="6">
        <v>4.568296E-4</v>
      </c>
    </row>
    <row r="90" spans="1:19" x14ac:dyDescent="0.25">
      <c r="A90" s="1">
        <v>88</v>
      </c>
      <c r="B90" s="1">
        <v>18674</v>
      </c>
      <c r="C90" s="3">
        <v>5204520</v>
      </c>
      <c r="D90" s="3">
        <v>3653590</v>
      </c>
      <c r="E90" s="3">
        <v>134999.99994322361</v>
      </c>
      <c r="F90" s="4">
        <v>11.813030057000001</v>
      </c>
      <c r="G90" s="3">
        <v>2011</v>
      </c>
      <c r="H90" s="5">
        <v>0.24657534249999991</v>
      </c>
      <c r="I90" s="3">
        <f t="shared" si="1"/>
        <v>90.000000012499967</v>
      </c>
      <c r="J90" s="1">
        <v>978</v>
      </c>
      <c r="L90" s="1">
        <v>2</v>
      </c>
      <c r="M90" s="1">
        <v>0</v>
      </c>
      <c r="N90" s="2">
        <v>612.9</v>
      </c>
      <c r="S90" s="6">
        <v>3.1104199999999998E-4</v>
      </c>
    </row>
    <row r="91" spans="1:19" x14ac:dyDescent="0.25">
      <c r="A91" s="1">
        <v>89</v>
      </c>
      <c r="B91" s="1">
        <v>18694</v>
      </c>
      <c r="C91" s="3">
        <v>5203822</v>
      </c>
      <c r="D91" s="3">
        <v>3654616</v>
      </c>
      <c r="E91" s="3">
        <v>110000.0000247992</v>
      </c>
      <c r="F91" s="4">
        <v>11.608235645000001</v>
      </c>
      <c r="G91" s="3">
        <v>2011</v>
      </c>
      <c r="H91" s="5">
        <v>0.24383561640000018</v>
      </c>
      <c r="I91" s="3">
        <f t="shared" si="1"/>
        <v>88.999999986000063</v>
      </c>
      <c r="J91" s="1">
        <v>790</v>
      </c>
      <c r="L91" s="1">
        <v>1</v>
      </c>
      <c r="M91" s="1">
        <v>0</v>
      </c>
      <c r="N91" s="2">
        <v>612.9</v>
      </c>
      <c r="S91" s="6">
        <v>3.1867430000000001E-4</v>
      </c>
    </row>
    <row r="92" spans="1:19" x14ac:dyDescent="0.25">
      <c r="A92" s="1">
        <v>90</v>
      </c>
      <c r="B92" s="1">
        <v>18788</v>
      </c>
      <c r="C92" s="3">
        <v>5203649</v>
      </c>
      <c r="D92" s="3">
        <v>3652423</v>
      </c>
      <c r="E92" s="3">
        <v>152499.99999548553</v>
      </c>
      <c r="F92" s="4">
        <v>11.934919875</v>
      </c>
      <c r="G92" s="3">
        <v>2011</v>
      </c>
      <c r="H92" s="5">
        <v>0.23561643840000013</v>
      </c>
      <c r="I92" s="3">
        <f t="shared" si="1"/>
        <v>86.000000016000044</v>
      </c>
      <c r="J92" s="1">
        <v>1124</v>
      </c>
      <c r="L92" s="1">
        <v>2</v>
      </c>
      <c r="M92" s="1">
        <v>0</v>
      </c>
      <c r="N92" s="2">
        <v>612.9</v>
      </c>
      <c r="S92" s="6">
        <v>4.6253469999999998E-4</v>
      </c>
    </row>
    <row r="93" spans="1:19" x14ac:dyDescent="0.25">
      <c r="A93" s="1">
        <v>91</v>
      </c>
      <c r="B93" s="1">
        <v>18909</v>
      </c>
      <c r="C93" s="3">
        <v>5203287</v>
      </c>
      <c r="D93" s="3">
        <v>3653790</v>
      </c>
      <c r="E93" s="3">
        <v>165000.0000193516</v>
      </c>
      <c r="F93" s="4">
        <v>12.013700753</v>
      </c>
      <c r="G93" s="3">
        <v>2011</v>
      </c>
      <c r="H93" s="5">
        <v>0.20821917810000024</v>
      </c>
      <c r="I93" s="3">
        <f t="shared" si="1"/>
        <v>76.000000006500088</v>
      </c>
      <c r="J93" s="1">
        <v>934</v>
      </c>
      <c r="L93" s="1">
        <v>1</v>
      </c>
      <c r="M93" s="1">
        <v>0</v>
      </c>
      <c r="N93" s="2">
        <v>612.9</v>
      </c>
      <c r="S93" s="6">
        <v>4.5392650000000001E-4</v>
      </c>
    </row>
    <row r="94" spans="1:19" x14ac:dyDescent="0.25">
      <c r="A94" s="1">
        <v>92</v>
      </c>
      <c r="B94" s="1">
        <v>19201</v>
      </c>
      <c r="C94" s="3">
        <v>5202416</v>
      </c>
      <c r="D94" s="3">
        <v>3655805</v>
      </c>
      <c r="E94" s="3">
        <v>122500.00000405255</v>
      </c>
      <c r="F94" s="4">
        <v>11.715866309000001</v>
      </c>
      <c r="G94" s="3">
        <v>2011</v>
      </c>
      <c r="H94" s="5">
        <v>3.561643839999995E-2</v>
      </c>
      <c r="I94" s="3">
        <f t="shared" si="1"/>
        <v>13.000000015999982</v>
      </c>
      <c r="J94" s="1">
        <v>1092</v>
      </c>
      <c r="L94" s="1">
        <v>1</v>
      </c>
      <c r="M94" s="1">
        <v>0</v>
      </c>
      <c r="N94" s="2">
        <v>612.9</v>
      </c>
      <c r="S94" s="6">
        <v>2.9273999999999999E-4</v>
      </c>
    </row>
    <row r="95" spans="1:19" x14ac:dyDescent="0.25">
      <c r="A95" s="1">
        <v>93</v>
      </c>
      <c r="B95" s="1">
        <v>19265</v>
      </c>
      <c r="C95" s="3">
        <v>5204686</v>
      </c>
      <c r="D95" s="3">
        <v>3653738</v>
      </c>
      <c r="E95" s="3">
        <v>89999.99997188375</v>
      </c>
      <c r="F95" s="4">
        <v>11.407564948999999</v>
      </c>
      <c r="G95" s="3">
        <v>2011</v>
      </c>
      <c r="H95" s="5">
        <v>8.2191781000000574E-3</v>
      </c>
      <c r="I95" s="3">
        <f t="shared" si="1"/>
        <v>3.000000006500021</v>
      </c>
      <c r="J95" s="1">
        <v>854</v>
      </c>
      <c r="L95" s="1">
        <v>1</v>
      </c>
      <c r="M95" s="1">
        <v>0</v>
      </c>
      <c r="N95" s="2">
        <v>612.9</v>
      </c>
      <c r="S95" s="6">
        <v>2.9222679999999998E-4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Northern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 Ecker</dc:creator>
  <cp:lastModifiedBy>Mark D Ecker</cp:lastModifiedBy>
  <dcterms:created xsi:type="dcterms:W3CDTF">2019-02-15T16:33:34Z</dcterms:created>
  <dcterms:modified xsi:type="dcterms:W3CDTF">2019-05-01T15:23:51Z</dcterms:modified>
</cp:coreProperties>
</file>