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ierz\Desktop\MU\3.maila\2.KUATRI\PBL\"/>
    </mc:Choice>
  </mc:AlternateContent>
  <xr:revisionPtr revIDLastSave="0" documentId="8_{2A37D81D-3984-418C-9026-453B1AB64D7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MFE PROCESO" sheetId="1" r:id="rId1"/>
    <sheet name="crit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3" i="1" l="1"/>
  <c r="L63" i="1"/>
  <c r="S62" i="1"/>
  <c r="L62" i="1"/>
  <c r="S61" i="1"/>
  <c r="L61" i="1"/>
  <c r="S60" i="1"/>
  <c r="L60" i="1"/>
  <c r="S59" i="1"/>
  <c r="L59" i="1"/>
  <c r="S58" i="1"/>
  <c r="L58" i="1"/>
  <c r="S57" i="1"/>
  <c r="L57" i="1"/>
  <c r="S56" i="1"/>
  <c r="L56" i="1"/>
  <c r="S55" i="1"/>
  <c r="L55" i="1"/>
  <c r="S54" i="1"/>
  <c r="L54" i="1"/>
  <c r="S53" i="1"/>
  <c r="L53" i="1"/>
  <c r="S52" i="1"/>
  <c r="L52" i="1"/>
  <c r="S51" i="1"/>
  <c r="L51" i="1"/>
  <c r="S50" i="1"/>
  <c r="L50" i="1"/>
  <c r="S49" i="1"/>
  <c r="L49" i="1"/>
  <c r="S48" i="1"/>
  <c r="L48" i="1"/>
  <c r="S47" i="1"/>
  <c r="L47" i="1"/>
  <c r="S46" i="1"/>
  <c r="L46" i="1"/>
  <c r="S45" i="1"/>
  <c r="L45" i="1"/>
  <c r="S44" i="1"/>
  <c r="L44" i="1"/>
  <c r="S43" i="1"/>
  <c r="L43" i="1"/>
  <c r="S42" i="1"/>
  <c r="L42" i="1"/>
  <c r="S41" i="1"/>
  <c r="L41" i="1"/>
  <c r="S40" i="1"/>
  <c r="L40" i="1"/>
  <c r="S38" i="1"/>
  <c r="L38" i="1"/>
  <c r="S36" i="1"/>
  <c r="L36" i="1"/>
  <c r="L12" i="1"/>
  <c r="S12" i="1"/>
  <c r="L13" i="1"/>
  <c r="S13" i="1"/>
  <c r="L14" i="1"/>
  <c r="S14" i="1"/>
  <c r="L15" i="1"/>
  <c r="S15" i="1"/>
  <c r="L16" i="1"/>
  <c r="S16" i="1"/>
  <c r="L17" i="1"/>
  <c r="S17" i="1"/>
  <c r="L18" i="1"/>
  <c r="S18" i="1"/>
  <c r="L19" i="1"/>
  <c r="S19" i="1"/>
  <c r="L20" i="1"/>
  <c r="S20" i="1"/>
  <c r="L21" i="1"/>
  <c r="S21" i="1"/>
  <c r="L34" i="1"/>
  <c r="S34" i="1"/>
  <c r="L33" i="1"/>
  <c r="S33" i="1"/>
  <c r="L37" i="1"/>
  <c r="S37" i="1"/>
  <c r="L35" i="1"/>
  <c r="S35" i="1"/>
  <c r="L39" i="1"/>
  <c r="S39" i="1"/>
  <c r="L22" i="1"/>
  <c r="S22" i="1"/>
  <c r="L23" i="1"/>
  <c r="S23" i="1"/>
  <c r="L24" i="1"/>
  <c r="S24" i="1"/>
  <c r="L25" i="1"/>
  <c r="S25" i="1"/>
  <c r="L26" i="1"/>
  <c r="S26" i="1"/>
  <c r="L27" i="1"/>
  <c r="S27" i="1"/>
  <c r="L28" i="1"/>
  <c r="S28" i="1"/>
  <c r="L29" i="1"/>
  <c r="S29" i="1"/>
  <c r="L30" i="1"/>
  <c r="S30" i="1"/>
  <c r="L31" i="1"/>
  <c r="S31" i="1"/>
  <c r="L32" i="1"/>
  <c r="S32" i="1"/>
</calcChain>
</file>

<file path=xl/sharedStrings.xml><?xml version="1.0" encoding="utf-8"?>
<sst xmlns="http://schemas.openxmlformats.org/spreadsheetml/2006/main" count="474" uniqueCount="453">
  <si>
    <t>EFECTOS</t>
  </si>
  <si>
    <t>MODOS DE
 FALLO</t>
  </si>
  <si>
    <t>FALLOS POTENCIALES</t>
  </si>
  <si>
    <t>MEDIDAS DE ENSAYO
 Y CONTROL PREVISTAS</t>
  </si>
  <si>
    <t>FRECUENCIA</t>
  </si>
  <si>
    <t>GRAVEDAD</t>
  </si>
  <si>
    <t>DETECTABILIDAD</t>
  </si>
  <si>
    <t>ESTADO ACTUAL</t>
  </si>
  <si>
    <t>ACCIÓN 
CORRECTIVA</t>
  </si>
  <si>
    <t>RESPONSABLE/
PLAZO</t>
  </si>
  <si>
    <t>ACCIONES IMPLANTADAS</t>
  </si>
  <si>
    <t>SITUACIÓN DE MEJORA</t>
  </si>
  <si>
    <t>ANÁLISIS MODAL DE FALLOS Y EFECTOS (A.M.F.E.)</t>
  </si>
  <si>
    <t>AMFE DE PROCESO</t>
  </si>
  <si>
    <t>REVISADO POR:</t>
  </si>
  <si>
    <t>VALIDADO POR:</t>
  </si>
  <si>
    <t>REVISIÓN</t>
  </si>
  <si>
    <t>ANÁLISIS</t>
  </si>
  <si>
    <t>NR</t>
  </si>
  <si>
    <t>FASE</t>
  </si>
  <si>
    <t>PROCESO</t>
  </si>
  <si>
    <t xml:space="preserve">1. Captura de imágenes </t>
  </si>
  <si>
    <t>2. Análisis de imágenes</t>
  </si>
  <si>
    <t>1.1.</t>
  </si>
  <si>
    <t>1.2.</t>
  </si>
  <si>
    <t xml:space="preserve">1.3. </t>
  </si>
  <si>
    <t>1.4.</t>
  </si>
  <si>
    <t xml:space="preserve">1.5. </t>
  </si>
  <si>
    <t>2.1.</t>
  </si>
  <si>
    <t>2.2.</t>
  </si>
  <si>
    <t>2.3.</t>
  </si>
  <si>
    <t>2.4.</t>
  </si>
  <si>
    <t>2.5.</t>
  </si>
  <si>
    <t>3.1.</t>
  </si>
  <si>
    <t>3.2.</t>
  </si>
  <si>
    <t>3.3.</t>
  </si>
  <si>
    <t>4.1.</t>
  </si>
  <si>
    <t>4.2.</t>
  </si>
  <si>
    <t>4.3.</t>
  </si>
  <si>
    <t>5.1.</t>
  </si>
  <si>
    <t>5.2.</t>
  </si>
  <si>
    <t>5.3.</t>
  </si>
  <si>
    <t>Imágenes no aptas para diágnostico</t>
  </si>
  <si>
    <t>Mal ajuste del equipo</t>
  </si>
  <si>
    <t>Revisiones periódicas de equipos</t>
  </si>
  <si>
    <t>Equipos recalibrados y revisados</t>
  </si>
  <si>
    <t>Recalibrar equipos</t>
  </si>
  <si>
    <t>Análisis incorrecto</t>
  </si>
  <si>
    <t>Diagnóstico erroneo</t>
  </si>
  <si>
    <t>Algoritmo de Matlab mal implementado</t>
  </si>
  <si>
    <t>Pruebas exhaustivas con dataset validado</t>
  </si>
  <si>
    <t>Mejorar algoritmo de Matlab</t>
  </si>
  <si>
    <t>Encargado del análisis de imágenes / 10 dias</t>
  </si>
  <si>
    <t>Algoritmo recalibrado y validado</t>
  </si>
  <si>
    <t>Perdida de datos</t>
  </si>
  <si>
    <t>Perdida de historial medico</t>
  </si>
  <si>
    <t>Conexión a la base de datos fallida</t>
  </si>
  <si>
    <t>Backups automáticos y monitoreo continuo</t>
  </si>
  <si>
    <t>Redundancia y backups diarios implementados</t>
  </si>
  <si>
    <t>Implementar redundancia</t>
  </si>
  <si>
    <t>Encargados del almacenamiento de datos / 15 dias</t>
  </si>
  <si>
    <t>Reporte incorrecto</t>
  </si>
  <si>
    <t>Información incorrecta para el médico</t>
  </si>
  <si>
    <t xml:space="preserve">Error en el código de genración </t>
  </si>
  <si>
    <t>Revisión y pruebas de lógica de reportes</t>
  </si>
  <si>
    <t>Revisar lógica de generación</t>
  </si>
  <si>
    <t>Lógica revisada y probada</t>
  </si>
  <si>
    <t>Encargados de la generación de reportes / 15 dias</t>
  </si>
  <si>
    <t>Resultados mal presentados</t>
  </si>
  <si>
    <t>Información confusa o incompleta</t>
  </si>
  <si>
    <t>Mal diseño de la interfaz</t>
  </si>
  <si>
    <t>Pruebas de usabilidad y revisiones de diseño</t>
  </si>
  <si>
    <t>Mejorar diseño de interfaz de usuario</t>
  </si>
  <si>
    <t>Interfaz revisada y mejorada</t>
  </si>
  <si>
    <t>Encargados de las presentaciones de resultados / 20 dias</t>
  </si>
  <si>
    <t>NOMBRE DEL PROCESO: Desarrollo de software de apoyo al diagnóstico del glaucoma.</t>
  </si>
  <si>
    <t>RESPONSABLE DEL PROCESO: GRUPO 6</t>
  </si>
  <si>
    <t>FECHA:20/05/2024</t>
  </si>
  <si>
    <t>Imagen con ruido</t>
  </si>
  <si>
    <t>Sensibilidad del sensor de imagen en condiciones de poca luz o en configuraciones de alta sensibilidad</t>
  </si>
  <si>
    <t>Revisión de la correcta configuración de captura de imagen</t>
  </si>
  <si>
    <t>Imagen con desenfoque</t>
  </si>
  <si>
    <t>Inadecuada iluminación a la hora de la toma de la imagen</t>
  </si>
  <si>
    <t>Imagen con bajo contraste</t>
  </si>
  <si>
    <t>Verficación de la correcta iluminación previa a la toma de imágenes</t>
  </si>
  <si>
    <t>Responsable de la captación de imágenes / 10 dias</t>
  </si>
  <si>
    <t>REALIZADO POR: VISION HEALTH SYSTEMS</t>
  </si>
  <si>
    <t>Responsable de la captación de imágenes /  Diario</t>
  </si>
  <si>
    <t>Calibración de niveles de iluminacion de la sala y el paciente</t>
  </si>
  <si>
    <t>Verficación de una buena iluminaciñon para la correcta toma de la imagen retiniana</t>
  </si>
  <si>
    <t>Reconfiguración del equipo de toma de imágenes</t>
  </si>
  <si>
    <t>Técnico de la configuración de maquinaría / 7 dias</t>
  </si>
  <si>
    <t>Mantenimiento de la correcta configuración de la maquinaría necesaria</t>
  </si>
  <si>
    <t>Movimiento ocular por parte del paciente</t>
  </si>
  <si>
    <t>Imágenes con degradacion de calidad, generando artefactos y errores en la segmentacion</t>
  </si>
  <si>
    <t>Movimientos causados por movimientos involuntarios del paciente o falta de estabilizacion del dispositivo</t>
  </si>
  <si>
    <t>Implementación de instrucciones y entrenamiento para la estabilizacion del paciente</t>
  </si>
  <si>
    <t>Implementar un programa de capacitación para el personal médico sobre técnicas para reducir el movimiento del paciente durante la captura de imágenes retinianas.</t>
  </si>
  <si>
    <t>Responsable de captacion y desarrollo del personal médico / 30 días</t>
  </si>
  <si>
    <t>Programa de capacitación del personal para la correcta estabilizacion del paciente</t>
  </si>
  <si>
    <t>Alta saturación de la imagen</t>
  </si>
  <si>
    <t>Pérdida de detalles en áreas sobreexpuestas, dificultando la interpretación precisa de la imagen</t>
  </si>
  <si>
    <t xml:space="preserve"> La saturación puede ser causada por una intensidad de luz demasiado alta o una configuración inadecuada de la exposición de la cámara</t>
  </si>
  <si>
    <t>Implementación de medidas de calibración del equipo y pruebas de exposición</t>
  </si>
  <si>
    <t>Implementar un control automático de exposición o ajustar manualmente la configuración de la cámara para evitar la saturación de la imagen.</t>
  </si>
  <si>
    <t xml:space="preserve"> Equipo de tecnología médica o personal encargado de la operación del equipo de captura de imágenes. / 15 días</t>
  </si>
  <si>
    <t>Control de la exposicion de la camara para evitar la elevada saturacion de la imagen en ciertos puntos</t>
  </si>
  <si>
    <t>Fallo de segmentación automática</t>
  </si>
  <si>
    <t>Mediciones inexactas, diagnósticos erróneos y errores en la interpretación clínica de las imágenes</t>
  </si>
  <si>
    <t>Complejidad de las retinas, artefactos en las imágenes, variabilidad en la calidad o estructura de la imagen</t>
  </si>
  <si>
    <t>Revisiones periódicas del algoritmo y revisiones manuelaes de los resultados obtenidos</t>
  </si>
  <si>
    <t>Implementar algoritmos más avanzados, o realizar una calibración adecuada para el algoritmo actual</t>
  </si>
  <si>
    <t>Desarrollador de software</t>
  </si>
  <si>
    <t>Actualizaciones constantes del sfotware para una detcción más avanzada</t>
  </si>
  <si>
    <t>Fallo de registro de imágenes</t>
  </si>
  <si>
    <t>Falta de puntos de referencia para el registro automáctiop de la imágenes o fallos en la determinación del ID</t>
  </si>
  <si>
    <t>Dificultades en la clasificación de las imágenes</t>
  </si>
  <si>
    <t>CAUSAS DEL MODO DE FALLO</t>
  </si>
  <si>
    <t>Pruebas periódicas del algoritmo de registro y clasificación de imágenes</t>
  </si>
  <si>
    <t>Implementar una notificación para que el paciente sepa el correcto guardado de sus imágenes</t>
  </si>
  <si>
    <t>Desarrollador del software y resposable de captación de imágenes</t>
  </si>
  <si>
    <t xml:space="preserve">Software de notificación de correcto archivado de imágenes en pacientes </t>
  </si>
  <si>
    <t xml:space="preserve">   </t>
  </si>
  <si>
    <t>Fallo de detección de anomalías</t>
  </si>
  <si>
    <t>Falsos negativos, retrasando el diagnostico y tratamiento</t>
  </si>
  <si>
    <t>Algoritmo insuficientemente entrenado o baja calidad de imágenes</t>
  </si>
  <si>
    <t>Validación continua del algoritmo y revision de imágenes por expertos</t>
  </si>
  <si>
    <t>Mejorar los algoritmos de detección, entrenarlos con más datos y mejorar la calidad de las imágenes</t>
  </si>
  <si>
    <t xml:space="preserve">Equipo de tecnología médica y desarrrolladores software </t>
  </si>
  <si>
    <t>Implantación de continuo desarrollo del algoritmo con los nuevos datos archivados</t>
  </si>
  <si>
    <t>Fallo en preprocesamiento de imágenes</t>
  </si>
  <si>
    <t>Inadecuada preparación de las imágenes</t>
  </si>
  <si>
    <t xml:space="preserve">Resultados de análisis inexactos </t>
  </si>
  <si>
    <t>Evaluación y ajuste periódico de los algoritmos de preprocesamiento</t>
  </si>
  <si>
    <t>Implementar algoritmos de preprocesamiento más avanzados</t>
  </si>
  <si>
    <t>Desarrollo de algoritmos de preprocesamiento más avanzados</t>
  </si>
  <si>
    <t>Integridad incorrecta de los datos</t>
  </si>
  <si>
    <t>Pérdida de información, datos corruptos</t>
  </si>
  <si>
    <t>Errores en la escritura/lectura de datos</t>
  </si>
  <si>
    <t>Redundancia en el almacenamiento (backups y recuperación de datos)</t>
  </si>
  <si>
    <t>Realizar verificaciones periódicas de la integridad de los datos</t>
  </si>
  <si>
    <t>Equipo de Tecnología de la Información (TI)</t>
  </si>
  <si>
    <t>Verificaciones de la correcta integridad de los datos</t>
  </si>
  <si>
    <t>Acceso no autorizado a datos sensibles</t>
  </si>
  <si>
    <t>Falta de medidas de seguridad adecuadas</t>
  </si>
  <si>
    <t>Realizar evaluaciones de seguridad peródicas, pruebas de penetración</t>
  </si>
  <si>
    <t>Implementar un sistema de cifrado de datos y controles de acceso estrictos</t>
  </si>
  <si>
    <t>Equipo de sguridad de TI y administradores de sistemas de datos</t>
  </si>
  <si>
    <t>Sistema de cifrado de datos y sistemas de identificadores para el mantenimiento del anonimato del paciente</t>
  </si>
  <si>
    <t>Brecha de seguridad de los datos</t>
  </si>
  <si>
    <t>Fallo en la disponibilidad de datos</t>
  </si>
  <si>
    <t>Interrupción en el acceso a datos esenciales</t>
  </si>
  <si>
    <t>Fallos en el hardware, interrupción en el suministro eléctrico…</t>
  </si>
  <si>
    <t>Implementar sistemas de alta disponibilidad y soluciones de recuperación de datos ante errores</t>
  </si>
  <si>
    <t>Equipos de TI y administradores de sistemas</t>
  </si>
  <si>
    <t>Servicio de rápida recuperacion de datos de pacientes en caso de error del sistema</t>
  </si>
  <si>
    <t>Incapacidad de manejar grandes cantidades de datos</t>
  </si>
  <si>
    <t>Ralentización en el rendimiento del sistema</t>
  </si>
  <si>
    <t>Infraestructura de almacenamiento inadecuada</t>
  </si>
  <si>
    <t>Configurar sistemas de alta disponibilidad y realizar simulacros de recuperación de datos</t>
  </si>
  <si>
    <t>Realizar pruebas de carga de datos periódicas, previas a añadir grandes cantidades de datos de pacienetes, para verificar el correcto funcionamiento del almacenaje</t>
  </si>
  <si>
    <t>Escalado de la infraestructura del almacenamiento de datos</t>
  </si>
  <si>
    <t>Equipo de TI y administradores de bases de datos</t>
  </si>
  <si>
    <t>Mejora periódica de la infraestrctura de almacenaje de datos y optimizacion de los datos almacenados</t>
  </si>
  <si>
    <t>Retraso en la disponibilidad de reportes</t>
  </si>
  <si>
    <t>Toma de decisiones clínicas inoportunas</t>
  </si>
  <si>
    <t>Problemas de rendimiento de sistemas</t>
  </si>
  <si>
    <t>Monitorización del rendimiento del sistema en tiempo real</t>
  </si>
  <si>
    <t xml:space="preserve">Optimización del rendimiento del sistema </t>
  </si>
  <si>
    <t>Administradores de sistemas</t>
  </si>
  <si>
    <t>Revisiones periódicas del correcto y óptimo funcionamiento del sistema</t>
  </si>
  <si>
    <t>Integridad de datos del reporte incorrecta</t>
  </si>
  <si>
    <t>Reportes incompletos o con datos erróneos</t>
  </si>
  <si>
    <t>Fallos en la entrada de datos y errores en el procesamiento de los datos</t>
  </si>
  <si>
    <t>Verificaciones automáticas de integridad de datos</t>
  </si>
  <si>
    <t>Implementación de mecanismos de verificación y validación de datos</t>
  </si>
  <si>
    <t>Personal encargado de la entrada de datos e el sistema</t>
  </si>
  <si>
    <t>Mejoras en los procesos de entrada de datos</t>
  </si>
  <si>
    <t>Incorrecta personalización de reportes</t>
  </si>
  <si>
    <t>Reportes que no satisfacen las necesidades espcíficas de los usuarios finiales, afectando su utilidad</t>
  </si>
  <si>
    <t>Revisión periódica del software e implementación de encuestas de satisfacción al usuario</t>
  </si>
  <si>
    <t>Falta de flexibilidad del software en la generación de reportes</t>
  </si>
  <si>
    <t>Realizar análisis de necesidades de los usuarios y proporcionar opciones de personaliación</t>
  </si>
  <si>
    <t>Equipo de desarrollo de software y personal clínicas</t>
  </si>
  <si>
    <t>Implementación de encuestas de satisfacción y actuación en base a los resultados</t>
  </si>
  <si>
    <t>Interpretación de datos incorrecta</t>
  </si>
  <si>
    <t>Posibles decisiones clínicas inadecuadas</t>
  </si>
  <si>
    <t>Falta de claridad en la presentación de los datos</t>
  </si>
  <si>
    <t>Realizar pruebas de usabilidad de reportes, usar un leguaje claro y porporcionar capacitación adecuada</t>
  </si>
  <si>
    <t>Mejora de la presentación y visualización de los datos en los reportes</t>
  </si>
  <si>
    <t>Equipo de desarrollo de software y personal clínico</t>
  </si>
  <si>
    <t>Uso de un lenguaje claro en los reportes y proporcionar capaciración adecuada a los usuarios sobre cómo interpretar los resultados</t>
  </si>
  <si>
    <t>Visualización de imágenes incorrecta</t>
  </si>
  <si>
    <t>Elección inapropiada de escalas o aparición de artefactos</t>
  </si>
  <si>
    <t>Imágenes presentadas con mala calidad, provocando una mala compresión de los resultados</t>
  </si>
  <si>
    <t>Obtener retroalimentación de los usuarios sobre la visualización de imágenes</t>
  </si>
  <si>
    <t>Asegurar la captura de imágenes en alta resolución y con colores adecuados</t>
  </si>
  <si>
    <t>Equipo de TI y personal clínico</t>
  </si>
  <si>
    <t>Encuestas sobre los colores de imágenes y sobre posibles mejoras para la interpretación</t>
  </si>
  <si>
    <t xml:space="preserve">Fallo en la estructura del reporte </t>
  </si>
  <si>
    <t>Reporte mal estructurado, dificultando la búsqueda y comprensión de la información</t>
  </si>
  <si>
    <t>Diseño desorganizado del reporte</t>
  </si>
  <si>
    <t>Pruebas de usabilidad con usuarios finales</t>
  </si>
  <si>
    <t>Equipos de diseño de UX/UI y personal clínico</t>
  </si>
  <si>
    <t>Fijación de una estructura del reporte fija para la correcta compresión de todos los usuarios</t>
  </si>
  <si>
    <t xml:space="preserve"> </t>
  </si>
  <si>
    <t>Imposibilidad de acceso a las instrucciones de uso actualizadas</t>
  </si>
  <si>
    <t>Mal uso del producto debido al limitado acceso a las instrucciones</t>
  </si>
  <si>
    <t>Problemas de acceso a Internet</t>
  </si>
  <si>
    <t>Adición de las instrucciones de uso en la instalación de la aplicación, unidas a la versión de la aplicación instalada</t>
  </si>
  <si>
    <t>Restructurar el diseño del reporte, crenado secciones claras y organizando la información</t>
  </si>
  <si>
    <t>Habilitar la posibilidad del contacto a la empresa para recibir las instrucciones en formato análogico</t>
  </si>
  <si>
    <t>Responsable de diseño de la aplicación e instrucciones de uso</t>
  </si>
  <si>
    <t>Habilitar el acceso a las instrucciones actualizadas en papel</t>
  </si>
  <si>
    <t>Imposibilidad de acceso a las instrucciones de uso debido al formato</t>
  </si>
  <si>
    <t>Formato de descarga de las instrucciones incorrecto</t>
  </si>
  <si>
    <t>Verificación de la posibilidad de apertura de las instrucciones con diferentes sistemas operativos</t>
  </si>
  <si>
    <t>Añadir el formato de las instrucciones acorde a  cada sistema operativo</t>
  </si>
  <si>
    <t>Incluir las instrucciones de uso en un formato estándar para la posible apertura por parte de todos los usuarios</t>
  </si>
  <si>
    <t>Mal uso del producto debido a la mala comprensión de las instrucciones</t>
  </si>
  <si>
    <t>Mala comprensión del funcionamiento del software por la falta del conocimiento del idioma</t>
  </si>
  <si>
    <t>Falta de existencia de las intrucciones en el idioma del usuario</t>
  </si>
  <si>
    <t xml:space="preserve">Identificación de los países dónde más se descargue la APP </t>
  </si>
  <si>
    <t>Habilitar la posibilidad del contacto a la empresa para recibir las instrucciones en el idioma pertinente</t>
  </si>
  <si>
    <t>Realizar la traducción de las instrucciones de uso en los idiomas oficiales de los países de comercialización</t>
  </si>
  <si>
    <t>CICLO DE VIDA DEL PRODUCTO</t>
  </si>
  <si>
    <t>DISEÑO Y DESARROLLO DEL PRODUCTO</t>
  </si>
  <si>
    <t>ALMACENAMIENTO</t>
  </si>
  <si>
    <t>INSTALACIÓN</t>
  </si>
  <si>
    <t>MANTENIMIENTO</t>
  </si>
  <si>
    <t>USO</t>
  </si>
  <si>
    <t>ELIMINACIÓN</t>
  </si>
  <si>
    <t>3. Generación de reportes</t>
  </si>
  <si>
    <t>3.4</t>
  </si>
  <si>
    <t>3.5</t>
  </si>
  <si>
    <t>5. Instrucciones de uso eléctronicas</t>
  </si>
  <si>
    <t>4. Presentación de resultados</t>
  </si>
  <si>
    <t>6. Integridad de datos</t>
  </si>
  <si>
    <t>6.1.</t>
  </si>
  <si>
    <t>6.2.</t>
  </si>
  <si>
    <t>7. Accesibilidad de datos</t>
  </si>
  <si>
    <t>7.2.</t>
  </si>
  <si>
    <t>7.1.</t>
  </si>
  <si>
    <t>Problemas de acceso a datos por permisos</t>
  </si>
  <si>
    <t>Usuario no puede accede a los datos necesarios para el diagnóstico por configuración incorrecta de permisos de acceso</t>
  </si>
  <si>
    <t>Revisión de permisos de acceso a los datos</t>
  </si>
  <si>
    <t>Revisar y ajustar la configuración de permisos de los usuarios</t>
  </si>
  <si>
    <t>Administrador de sistemas de almacenamiento de datos</t>
  </si>
  <si>
    <t>Ajuste periódico de los permisos de los usuarios del software</t>
  </si>
  <si>
    <t>8. Segurida de datos</t>
  </si>
  <si>
    <t>8.1.</t>
  </si>
  <si>
    <t>Fuga de datos sensibles</t>
  </si>
  <si>
    <t>Conpromiso de la privacidad del paciente y posibles implicaciones legales</t>
  </si>
  <si>
    <t>Brechas en la seguridad o errores humanos</t>
  </si>
  <si>
    <t>Implantación de sistema de ciberseguridad</t>
  </si>
  <si>
    <t>Capacitar al personal en prácticas de seguridad y mejorar la supervision de datos</t>
  </si>
  <si>
    <t>Capacitación de los usarios de detectar una brecha de seguridad y mejora de sistema de seguridad</t>
  </si>
  <si>
    <t>9. Rendimiento</t>
  </si>
  <si>
    <t>9.1.</t>
  </si>
  <si>
    <t>8.2.</t>
  </si>
  <si>
    <t>10. Compatibilidad</t>
  </si>
  <si>
    <t>10.1.</t>
  </si>
  <si>
    <t>10.2.</t>
  </si>
  <si>
    <t>Incompatibilidad con sistemas operativos</t>
  </si>
  <si>
    <t>Imposibilidad de instalar la aplicación en ciertos dispositivos</t>
  </si>
  <si>
    <t>Incapacidad del uso del software en ciertos entornos o centros</t>
  </si>
  <si>
    <t>Continuar con el desarrollo de la aplicación y aumentar la compatibilidad de sistemas operativos alternativos</t>
  </si>
  <si>
    <t>Ampliar las pruebas de compatibilidad de diversos sistemas operativos</t>
  </si>
  <si>
    <t>Equipo de desarrollo del software</t>
  </si>
  <si>
    <t>Aumento de sistemas operativos en los que el software es funcional</t>
  </si>
  <si>
    <t>Incompatibilidad con versiones del software</t>
  </si>
  <si>
    <t>Fallos durante la instalación o en el funcionamiento del software</t>
  </si>
  <si>
    <t>Falta de verificación de compatibilidad con todas las versiones del software</t>
  </si>
  <si>
    <t>Realizar la verificación de compatibilidad de todas las versiones del software</t>
  </si>
  <si>
    <t>Verificar y documenta todas las dependencias y versiones compatibles</t>
  </si>
  <si>
    <t>Se han verificado y docuemntado todas las versiones del software</t>
  </si>
  <si>
    <t>11. Proceso de instalación</t>
  </si>
  <si>
    <t>11.1.</t>
  </si>
  <si>
    <t>11.2.</t>
  </si>
  <si>
    <t>Fallos en el instalador de la aplicación</t>
  </si>
  <si>
    <t>Usuarios no pueden completear la instalación del software en su totalidad</t>
  </si>
  <si>
    <t>Fallos o errores en el instalador</t>
  </si>
  <si>
    <t>Completar la verificación del correcto funcionamiento del instalador</t>
  </si>
  <si>
    <t>Revisión y depuración del instalador del software</t>
  </si>
  <si>
    <t>Se ha completado la revision y depuracion del instalador</t>
  </si>
  <si>
    <t>Documentación de instalación</t>
  </si>
  <si>
    <t>Incapacidad del usuario para instalar la aplicación correctamente</t>
  </si>
  <si>
    <t>Documentación para instalación desactualizada, insuficiente o compleja</t>
  </si>
  <si>
    <t xml:space="preserve">Permitir el acceso a la documentación de instalación ligada a la versión del software a instalar </t>
  </si>
  <si>
    <t>Actualizar y mejorar la documentación de instalación</t>
  </si>
  <si>
    <t>Equipo de documentación</t>
  </si>
  <si>
    <t>Se ha verificado la comprensión de las instrucciones de instalación</t>
  </si>
  <si>
    <t>12. Configuración del sistema</t>
  </si>
  <si>
    <t>12.1.</t>
  </si>
  <si>
    <t>12.2.</t>
  </si>
  <si>
    <t>Configuración incorrecta del servidor de funcionamiento del software</t>
  </si>
  <si>
    <t>Fallos en la instalación o rendimiento del software</t>
  </si>
  <si>
    <t>Parámetros de configuración incorrectos o incompatibles</t>
  </si>
  <si>
    <t>Realizar pruebas de carga y rendimiento para asegurar la correcta configuracion del servidor</t>
  </si>
  <si>
    <t>Revisar y optimizar los parámetros de configuración del servidor</t>
  </si>
  <si>
    <t>Equipo de infraestructura de TI</t>
  </si>
  <si>
    <t>Revisión y optimización de los parámetros de configuración del servidor</t>
  </si>
  <si>
    <t>Permisos y derechos de acceso incorrectos</t>
  </si>
  <si>
    <t>Fallos durante la instalación o en el acceso a ciertas funciones del software</t>
  </si>
  <si>
    <t>Configuración incorrecta de permisos</t>
  </si>
  <si>
    <t>Activación de permisos y derechos de acceso de usuarios</t>
  </si>
  <si>
    <t>Verificar y ajustar los permisos y derechos de acceso necesarios</t>
  </si>
  <si>
    <t>Equipo de administración de sistemas</t>
  </si>
  <si>
    <t>Se verificaron y ajustaron los permisos y derechos de acceso</t>
  </si>
  <si>
    <t>13. Infraestructura</t>
  </si>
  <si>
    <t>13.1.</t>
  </si>
  <si>
    <t>13.2.</t>
  </si>
  <si>
    <t>Problemas de conectividad durante la instalación</t>
  </si>
  <si>
    <t>Interrupciones en el proceso de instalación</t>
  </si>
  <si>
    <t>Conexión de red inestable o inadecuada</t>
  </si>
  <si>
    <t>Aviso al usuario de la necesidad de internet durante el 100% del proceso de instalación</t>
  </si>
  <si>
    <t>Verificar la estabilidad y calidad de la conexión de red antes de la instalación</t>
  </si>
  <si>
    <t>Equipo de infraestructura de red</t>
  </si>
  <si>
    <t>Mejora de la calidad de la red</t>
  </si>
  <si>
    <t>Falta de espacio en disco durante la instalación</t>
  </si>
  <si>
    <t>Instalación incompleta o fallida</t>
  </si>
  <si>
    <t xml:space="preserve"> Insuficiente espacio disponible en el disco</t>
  </si>
  <si>
    <t>Recomendación de la cantidad de espacio en el disco necesaria para la correcta instalación de la aplicación</t>
  </si>
  <si>
    <t>Verificar el espacio de almacenamiento disponible antes de la instalación</t>
  </si>
  <si>
    <t>Equipo de soporte técnico</t>
  </si>
  <si>
    <t>Implantación de aviso de falta almacenamiento para la instalación</t>
  </si>
  <si>
    <t>14. Actualización del software</t>
  </si>
  <si>
    <t>14.1.</t>
  </si>
  <si>
    <t>Errores durante el proceso de actualización</t>
  </si>
  <si>
    <t>El software no se actualiza correctamente, lo que puede llevar a mal funcionamiento o pérdida de datos</t>
  </si>
  <si>
    <t>Problemas en el código de actualización o interrupciones durante el proceso</t>
  </si>
  <si>
    <t>Realizar pruebas exhaustivas de actualización en entornos de prueba antes de su despliegue</t>
  </si>
  <si>
    <t>Equipo de desarrollo</t>
  </si>
  <si>
    <t>Pruebas de actualización automatizadas</t>
  </si>
  <si>
    <t>14.2.</t>
  </si>
  <si>
    <t>Simular el proceso de actualización en entornos de prueba que reflejen diversas configuraciones de usuario</t>
  </si>
  <si>
    <t>La nueva versión del software no es compatible con los datos generados por versiones anteriores</t>
  </si>
  <si>
    <t>Pérdida o corrupción de datos</t>
  </si>
  <si>
    <t>Cambios en la estructura de datos sin migración adecuada</t>
  </si>
  <si>
    <t>Realizar pruebas de compatibilidad con diferentes conjuntos de datos históricos</t>
  </si>
  <si>
    <t>Desarrollar scripts de migración de datos y realizar pruebas de compatibilidad de datos</t>
  </si>
  <si>
    <t>Implementar scripts de migración y pruebas de compatibilidad</t>
  </si>
  <si>
    <t>14.3.</t>
  </si>
  <si>
    <t>Las configuraciones personalizadas del usuario se pierden durante la actualización</t>
  </si>
  <si>
    <t>El software puede no funcionar según las expectativas del usuario</t>
  </si>
  <si>
    <t>Falta de mecanismos para conservar configuraciones durante la actualización</t>
  </si>
  <si>
    <t>Realizar pruebas de actualización con diferentes configuraciones personalizadas</t>
  </si>
  <si>
    <t>Implementar un sistema de respaldo y restauración de configuraciones</t>
  </si>
  <si>
    <t>Sistema de respaldo y restauración de configuraciones</t>
  </si>
  <si>
    <t>15. Soporte y resolución de problemas</t>
  </si>
  <si>
    <t>15.1.</t>
  </si>
  <si>
    <t>Tiempos de respuesta largos para resolver problemas reportados</t>
  </si>
  <si>
    <t>Frustración del usuario y posible impacto negativo en la salud ocular debido a retrasos en el diagnóstico</t>
  </si>
  <si>
    <t xml:space="preserve"> Falta de personal o ineficiencia en el proceso de soporte</t>
  </si>
  <si>
    <t>Simular incidentes y medir tiempos de respuesta</t>
  </si>
  <si>
    <t>Mejorar los procesos de soporte y aumentar el personal de soporte</t>
  </si>
  <si>
    <t>Equipo de soporte</t>
  </si>
  <si>
    <t>Mejora de procesos y contratación de personal adicional</t>
  </si>
  <si>
    <t>15.2.</t>
  </si>
  <si>
    <t>Vulnerabilidades de seguridad no resueltas debido a la falta de actualizaciones</t>
  </si>
  <si>
    <t>Posibilidad de ataques y acceso no autorizado a datos sensibles</t>
  </si>
  <si>
    <t>Falta de monitoreo y actualización de parches de seguridad</t>
  </si>
  <si>
    <t>Simular ataques para evaluar la efectividad de las medidas de seguridad</t>
  </si>
  <si>
    <t>Implementar un sistema de monitoreo de seguridad y un programa regular de actualizaciones de parches</t>
  </si>
  <si>
    <t>Equipo de seguridad</t>
  </si>
  <si>
    <t>Sistema de monitoreo de seguridad y programa de actualizaciones</t>
  </si>
  <si>
    <t>15.3.</t>
  </si>
  <si>
    <t>Problemas comunes no documentados, lo que dificulta su resolución</t>
  </si>
  <si>
    <t>Mayor tiempo de inactividad y frustración del usuario</t>
  </si>
  <si>
    <t>Falta de un sistema de documentación y seguimiento de problemas</t>
  </si>
  <si>
    <t>Mantener una base de datos de conocimiento accesible y actualizada con problemas y soluciones comunes</t>
  </si>
  <si>
    <t>Implementar un sistema de gestión del conocimiento para documentar problemas y soluciones</t>
  </si>
  <si>
    <t>Sistema de gestión del conocimiento implementado</t>
  </si>
  <si>
    <t>16. Monitorización y mantenimiento preventivo</t>
  </si>
  <si>
    <t>No se detectan problemas en tiempo real</t>
  </si>
  <si>
    <t>Tiempo de inactividad prolongado y posible pérdida de datos críticos</t>
  </si>
  <si>
    <t>Ausencia de herramientas de monitorización en tiempo real</t>
  </si>
  <si>
    <t>Documentar procedimientos de respuesta y recuperación para los incidentes comunes</t>
  </si>
  <si>
    <t>Implementar herramientas de monitorización en tiempo real</t>
  </si>
  <si>
    <t>Equipo de infraestructura</t>
  </si>
  <si>
    <t>Herramientas de monitorización implementadas</t>
  </si>
  <si>
    <t>17. Interacción del usuario con la aplicación</t>
  </si>
  <si>
    <t>17.1.</t>
  </si>
  <si>
    <t>16.1.</t>
  </si>
  <si>
    <t>La interfaz de usuario es difícil de entender y utilizar</t>
  </si>
  <si>
    <t>Errores en el uso del software y frustración del usuario</t>
  </si>
  <si>
    <t>Diseño de interfaz deficiente y falta de pruebas con usuarios</t>
  </si>
  <si>
    <t>Analizar el feedback de los usuarios para identificar áreas problemáticas</t>
  </si>
  <si>
    <t>Mejorar el diseño de la interfaz y realizar pruebas de usabilidad</t>
  </si>
  <si>
    <t>Equipo de diseño de la interfaz</t>
  </si>
  <si>
    <t>Rediseño de la interfaz basado en pruebas de usabilidad</t>
  </si>
  <si>
    <t>17.2.</t>
  </si>
  <si>
    <t>Los usuarios no reciben suficiente capacitación para utilizar el software</t>
  </si>
  <si>
    <t>Uso incorrecto del software y posible interpretación errónea de los resultados</t>
  </si>
  <si>
    <t>Falta de programas de capacitación y recursos educativos</t>
  </si>
  <si>
    <t>Evaluar el nivel de conocimiento de los usuarios antes y después de la capacitación</t>
  </si>
  <si>
    <t>Implementar programas de capacitación y proporcionar recursos educativos</t>
  </si>
  <si>
    <t xml:space="preserve"> Equipo de soporte y formación</t>
  </si>
  <si>
    <t>Programa de capacitación y recursos educativos implementados</t>
  </si>
  <si>
    <t>17.3.</t>
  </si>
  <si>
    <t>Los usuarios introducen datos incorrectos o incompletos</t>
  </si>
  <si>
    <t>Resultados incorrectos o inconsistentes del análisis</t>
  </si>
  <si>
    <t>Falta de validación de datos y diseño de interfaz deficiente</t>
  </si>
  <si>
    <t>Mantener un sistema de registro de errores de entrada de datos para su análisis y mejora continua</t>
  </si>
  <si>
    <t xml:space="preserve"> Implementar validaciones de datos y mejorar la interfaz de entrada de datos</t>
  </si>
  <si>
    <t>Validaciones de datos y mejoras en la interfaz implementadas</t>
  </si>
  <si>
    <t>18. Desempeño del software</t>
  </si>
  <si>
    <t>18.1.</t>
  </si>
  <si>
    <t>El software se cierra inesperadamente o deja de responder</t>
  </si>
  <si>
    <t>Pérdida de datos y tiempo de inactividad</t>
  </si>
  <si>
    <t>Errores de programación y falta de manejo de excepciones</t>
  </si>
  <si>
    <t>Monitorear el software en producción para identificar patrones de fallos</t>
  </si>
  <si>
    <t>Identificar y corregir errores de programación y mejorar el manejo de excepciones</t>
  </si>
  <si>
    <t>Corrección de errores y mejora del manejo de excepciones</t>
  </si>
  <si>
    <t>19. Gestión de datos</t>
  </si>
  <si>
    <t>19.1.</t>
  </si>
  <si>
    <t>Los datos no se sincronizan correctamente entre dispositivos o usuarios</t>
  </si>
  <si>
    <t>Inconsistencias en los datos y posibles errores en el análisis</t>
  </si>
  <si>
    <t>Fallos en la lógica de sincronización y problemas de red</t>
  </si>
  <si>
    <t>Realizar pruebas de sincronización de datos en diferentes escenarios</t>
  </si>
  <si>
    <t>Mejorar la lógica de sincronización y la infraestructura de red</t>
  </si>
  <si>
    <t>Equipo de desarrollo y de infraestructura</t>
  </si>
  <si>
    <t>Lógica de sincronización mejorada e infraestructura de red optimizada</t>
  </si>
  <si>
    <t>20.Desinstalación de la aplicación</t>
  </si>
  <si>
    <t>20.1.</t>
  </si>
  <si>
    <t>Los datos relacionados con la aplicación se pierden durante la desinstalación</t>
  </si>
  <si>
    <t>Pérdida irreversible de datos del usuario</t>
  </si>
  <si>
    <t>Falta de un proceso adecuado de respaldo de datos antes de la desinstalación</t>
  </si>
  <si>
    <t>Verificar que todos los datos relacionados con la aplicación sean respaldados correctamente antes de la desinstalación</t>
  </si>
  <si>
    <t>Implementar un proceso de respaldo de datos antes de la desinstalación</t>
  </si>
  <si>
    <t>Proceso de respaldo de datos implementado antes de la desinstalación</t>
  </si>
  <si>
    <t>20.2.</t>
  </si>
  <si>
    <t>Quedan archivos o configuraciones residuales en el sistema después de la desinstalación</t>
  </si>
  <si>
    <t>Consumo innecesario de recursos y posibles conflictos con otras aplicaciones</t>
  </si>
  <si>
    <t xml:space="preserve"> Falta de limpieza completa durante el proceso de desinstalación</t>
  </si>
  <si>
    <t>Verificar que no queden archivos residuales después de la desinstalación mediante inspección manual y herramientas de limpieza</t>
  </si>
  <si>
    <t>Implementar un proceso de desinstalación que elimine completamente todos los archivos y configuraciones relacionados con la aplicación</t>
  </si>
  <si>
    <t>Proceso de desinstalación mejorado para eliminar completamente los restos de la aplicación</t>
  </si>
  <si>
    <t>21.1.</t>
  </si>
  <si>
    <t>21. Eliminación de datos del usuario</t>
  </si>
  <si>
    <t>Los usuarios eliminan accidentalmente sus datos antes de desinstalar la aplicación</t>
  </si>
  <si>
    <t>Pérdida irreversible de datos importantes para el usuario</t>
  </si>
  <si>
    <t>Falta de confirmación o advertencia antes de la eliminación de datos</t>
  </si>
  <si>
    <t>Implementar confirmaciones o advertencias claras y prominentes antes de permitir la eliminación de datos del usuario</t>
  </si>
  <si>
    <t>Implementar confirmaciones o advertencias antes de permitir la eliminación de datos del usuario</t>
  </si>
  <si>
    <t>Confirmaciones o advertencias implementadas antes de la eliminación de datos del usuario</t>
  </si>
  <si>
    <t>21.2.</t>
  </si>
  <si>
    <t>Quedan datos del usuario en el sistema después de la desinstalación de la aplicación</t>
  </si>
  <si>
    <t xml:space="preserve"> Posible compromiso de la privacidad del usuario y riesgo de acceso no autorizado a datos sensibles</t>
  </si>
  <si>
    <t>Falta de limpieza completa de los datos del usuario durante la desinstalación</t>
  </si>
  <si>
    <t>Realizar pruebas de desinstalación en diferentes sistemas y dispositivos para verificar la eliminación completa de los datos</t>
  </si>
  <si>
    <t>Implementar un proceso de desinstalación que elimine completamente todos los datos del usuario</t>
  </si>
  <si>
    <t>Proceso de desinstalación mejorado para eliminar completamente los datos del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</si>
</sst>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4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textRotation="255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255" wrapText="1"/>
    </xf>
    <xf numFmtId="0" fontId="1" fillId="0" borderId="18" xfId="0" applyFont="1" applyBorder="1" applyAlignment="1">
      <alignment horizontal="center" vertical="center" textRotation="255" wrapText="1"/>
    </xf>
    <xf numFmtId="0" fontId="1" fillId="0" borderId="2" xfId="0" applyFont="1" applyBorder="1" applyAlignment="1">
      <alignment horizontal="center" vertical="center" textRotation="255" wrapText="1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 textRotation="255"/>
    </xf>
    <xf numFmtId="0" fontId="1" fillId="0" borderId="4" xfId="0" applyFont="1" applyBorder="1" applyAlignment="1">
      <alignment horizontal="center" vertical="center" textRotation="255"/>
    </xf>
    <xf numFmtId="0" fontId="1" fillId="0" borderId="18" xfId="0" applyFont="1" applyBorder="1" applyAlignment="1">
      <alignment horizontal="center" vertical="center" textRotation="255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1095324</xdr:colOff>
      <xdr:row>5</xdr:row>
      <xdr:rowOff>174863</xdr:rowOff>
    </xdr:from>
    <xdr:to>
      <xdr:col>4</xdr:col>
      <xdr:colOff>10340</xdr:colOff>
      <xdr:row>5</xdr:row>
      <xdr:rowOff>327263</xdr:rowOff>
    </xdr:to>
    <xdr:sp macro="" textlink="">
      <xdr:nvSpPr>
        <xdr:cNvPr id="6" name="5 Rectángul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857324" y="382681"/>
          <a:ext cx="161925" cy="15240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2</xdr:col>
      <xdr:colOff>350345</xdr:colOff>
      <xdr:row>3</xdr:row>
      <xdr:rowOff>26276</xdr:rowOff>
    </xdr:from>
    <xdr:to>
      <xdr:col>4</xdr:col>
      <xdr:colOff>361854</xdr:colOff>
      <xdr:row>4</xdr:row>
      <xdr:rowOff>675862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BAB7D20-BCB8-BC94-F1EB-13240FF58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724" y="648138"/>
          <a:ext cx="3024476" cy="8335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623090</xdr:colOff>
      <xdr:row>26</xdr:row>
      <xdr:rowOff>148780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3E8EC1-1813-4A25-BB2A-A9AD85FE3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84150"/>
          <a:ext cx="6719090" cy="475253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15</xdr:col>
      <xdr:colOff>133350</xdr:colOff>
      <xdr:row>12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A2C82B-06AB-481D-8619-23BC694E6EFF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2272" t="7600" r="5949" b="5954"/>
        <a:stretch/>
      </xdr:blipFill>
      <xdr:spPr bwMode="auto">
        <a:xfrm>
          <a:off x="8382000" y="552450"/>
          <a:ext cx="3181350" cy="16764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abSelected="1" topLeftCell="A61" zoomScale="85" zoomScaleNormal="85" workbookViewId="0">
      <selection activeCell="D68" sqref="D68"/>
    </sheetView>
  </sheetViews>
  <sheetFormatPr baseColWidth="10" defaultColWidth="11.44140625" defaultRowHeight="13.8" x14ac:dyDescent="0.25"/>
  <cols>
    <col min="1" max="1" width="5.5546875" style="1" customWidth="1"/>
    <col min="2" max="2" width="23.21875" style="1" customWidth="1"/>
    <col min="3" max="3" width="29.5546875" style="1" customWidth="1"/>
    <col min="4" max="4" width="14.44140625" style="1" customWidth="1"/>
    <col min="5" max="5" width="18.6640625" style="1" customWidth="1"/>
    <col min="6" max="6" width="20.88671875" style="1" customWidth="1"/>
    <col min="7" max="7" width="26.88671875" style="1" customWidth="1"/>
    <col min="8" max="8" width="25.88671875" style="1" customWidth="1"/>
    <col min="9" max="9" width="19.77734375" style="1" customWidth="1"/>
    <col min="10" max="10" width="18" style="1" customWidth="1"/>
    <col min="11" max="11" width="25.109375" style="1" customWidth="1"/>
    <col min="12" max="12" width="11.44140625" style="1"/>
    <col min="13" max="13" width="20.6640625" style="1" customWidth="1"/>
    <col min="14" max="14" width="19" style="1" customWidth="1"/>
    <col min="15" max="15" width="18.77734375" style="1" customWidth="1"/>
    <col min="16" max="16" width="16.6640625" style="1" customWidth="1"/>
    <col min="17" max="17" width="17.44140625" style="1" customWidth="1"/>
    <col min="18" max="18" width="21.6640625" style="1" customWidth="1"/>
    <col min="19" max="19" width="8.88671875" style="1" customWidth="1"/>
    <col min="20" max="16384" width="11.44140625" style="1"/>
  </cols>
  <sheetData>
    <row r="1" spans="2:19" x14ac:dyDescent="0.25">
      <c r="C1" s="1" t="s">
        <v>122</v>
      </c>
    </row>
    <row r="2" spans="2:19" ht="14.4" thickBot="1" x14ac:dyDescent="0.3"/>
    <row r="3" spans="2:19" ht="20.399999999999999" customHeight="1" x14ac:dyDescent="0.25">
      <c r="B3" s="12" t="s">
        <v>12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4"/>
    </row>
    <row r="4" spans="2:19" ht="14.4" customHeight="1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7"/>
    </row>
    <row r="5" spans="2:19" ht="73.5" customHeight="1" thickBot="1" x14ac:dyDescent="0.3"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8"/>
      <c r="P5" s="18"/>
      <c r="Q5" s="18"/>
      <c r="R5" s="18"/>
      <c r="S5" s="19"/>
    </row>
    <row r="6" spans="2:19" ht="41.1" customHeight="1" x14ac:dyDescent="0.25">
      <c r="B6" s="35" t="s">
        <v>13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7"/>
      <c r="O6" s="43" t="s">
        <v>86</v>
      </c>
      <c r="P6" s="43"/>
      <c r="Q6" s="43"/>
      <c r="R6" s="43"/>
      <c r="S6" s="44"/>
    </row>
    <row r="7" spans="2:19" ht="41.1" customHeight="1" x14ac:dyDescent="0.25">
      <c r="B7" s="32" t="s">
        <v>75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4"/>
      <c r="O7" s="41" t="s">
        <v>14</v>
      </c>
      <c r="P7" s="41"/>
      <c r="Q7" s="41"/>
      <c r="R7" s="41"/>
      <c r="S7" s="42"/>
    </row>
    <row r="8" spans="2:19" ht="41.1" customHeight="1" x14ac:dyDescent="0.25">
      <c r="B8" s="32" t="s">
        <v>76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4"/>
      <c r="O8" s="41" t="s">
        <v>15</v>
      </c>
      <c r="P8" s="41"/>
      <c r="Q8" s="41"/>
      <c r="R8" s="41"/>
      <c r="S8" s="42"/>
    </row>
    <row r="9" spans="2:19" ht="53.4" customHeight="1" thickBot="1" x14ac:dyDescent="0.3">
      <c r="B9" s="30" t="s">
        <v>17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8" t="s">
        <v>77</v>
      </c>
      <c r="N9" s="39"/>
      <c r="O9" s="40" t="s">
        <v>16</v>
      </c>
      <c r="P9" s="41"/>
      <c r="Q9" s="41"/>
      <c r="R9" s="41"/>
      <c r="S9" s="42"/>
    </row>
    <row r="10" spans="2:19" ht="30.6" customHeight="1" x14ac:dyDescent="0.25">
      <c r="B10" s="28" t="s">
        <v>225</v>
      </c>
      <c r="C10" s="53" t="s">
        <v>20</v>
      </c>
      <c r="D10" s="48" t="s">
        <v>19</v>
      </c>
      <c r="E10" s="50" t="s">
        <v>2</v>
      </c>
      <c r="F10" s="51"/>
      <c r="G10" s="52"/>
      <c r="H10" s="51" t="s">
        <v>7</v>
      </c>
      <c r="I10" s="51"/>
      <c r="J10" s="51"/>
      <c r="K10" s="51"/>
      <c r="L10" s="51"/>
      <c r="M10" s="48" t="s">
        <v>8</v>
      </c>
      <c r="N10" s="48" t="s">
        <v>9</v>
      </c>
      <c r="O10" s="45" t="s">
        <v>11</v>
      </c>
      <c r="P10" s="46"/>
      <c r="Q10" s="46"/>
      <c r="R10" s="46"/>
      <c r="S10" s="47"/>
    </row>
    <row r="11" spans="2:19" ht="69.599999999999994" x14ac:dyDescent="0.25">
      <c r="B11" s="29"/>
      <c r="C11" s="49"/>
      <c r="D11" s="49"/>
      <c r="E11" s="3" t="s">
        <v>1</v>
      </c>
      <c r="F11" s="3" t="s">
        <v>0</v>
      </c>
      <c r="G11" s="3" t="s">
        <v>117</v>
      </c>
      <c r="H11" s="3" t="s">
        <v>3</v>
      </c>
      <c r="I11" s="3" t="s">
        <v>4</v>
      </c>
      <c r="J11" s="3" t="s">
        <v>5</v>
      </c>
      <c r="K11" s="3" t="s">
        <v>6</v>
      </c>
      <c r="L11" s="4" t="s">
        <v>18</v>
      </c>
      <c r="M11" s="49"/>
      <c r="N11" s="49"/>
      <c r="O11" s="3" t="s">
        <v>10</v>
      </c>
      <c r="P11" s="3" t="s">
        <v>4</v>
      </c>
      <c r="Q11" s="3" t="s">
        <v>5</v>
      </c>
      <c r="R11" s="3" t="s">
        <v>6</v>
      </c>
      <c r="S11" s="5" t="s">
        <v>18</v>
      </c>
    </row>
    <row r="12" spans="2:19" ht="140.1" customHeight="1" x14ac:dyDescent="0.25">
      <c r="B12" s="23" t="s">
        <v>226</v>
      </c>
      <c r="C12" s="20" t="s">
        <v>21</v>
      </c>
      <c r="D12" s="6" t="s">
        <v>23</v>
      </c>
      <c r="E12" s="6" t="s">
        <v>81</v>
      </c>
      <c r="F12" s="6" t="s">
        <v>42</v>
      </c>
      <c r="G12" s="2" t="s">
        <v>43</v>
      </c>
      <c r="H12" s="2" t="s">
        <v>44</v>
      </c>
      <c r="I12" s="2">
        <v>8</v>
      </c>
      <c r="J12" s="2">
        <v>8</v>
      </c>
      <c r="K12" s="2">
        <v>5</v>
      </c>
      <c r="L12" s="2">
        <f>I12*J12*K12</f>
        <v>320</v>
      </c>
      <c r="M12" s="2" t="s">
        <v>46</v>
      </c>
      <c r="N12" s="2" t="s">
        <v>85</v>
      </c>
      <c r="O12" s="2" t="s">
        <v>45</v>
      </c>
      <c r="P12" s="2">
        <v>3</v>
      </c>
      <c r="Q12" s="2">
        <v>8</v>
      </c>
      <c r="R12" s="2">
        <v>3</v>
      </c>
      <c r="S12" s="2">
        <f>P12*Q12*R12</f>
        <v>72</v>
      </c>
    </row>
    <row r="13" spans="2:19" ht="140.1" customHeight="1" x14ac:dyDescent="0.25">
      <c r="B13" s="23"/>
      <c r="C13" s="21"/>
      <c r="D13" s="2" t="s">
        <v>24</v>
      </c>
      <c r="E13" s="2" t="s">
        <v>78</v>
      </c>
      <c r="F13" s="2" t="s">
        <v>42</v>
      </c>
      <c r="G13" s="2" t="s">
        <v>79</v>
      </c>
      <c r="H13" s="2" t="s">
        <v>80</v>
      </c>
      <c r="I13" s="7">
        <v>8</v>
      </c>
      <c r="J13" s="2">
        <v>8</v>
      </c>
      <c r="K13" s="2">
        <v>4</v>
      </c>
      <c r="L13" s="2">
        <f t="shared" ref="L13:L21" si="0">I13*J13*K13</f>
        <v>256</v>
      </c>
      <c r="M13" s="2" t="s">
        <v>90</v>
      </c>
      <c r="N13" s="2" t="s">
        <v>91</v>
      </c>
      <c r="O13" s="2" t="s">
        <v>92</v>
      </c>
      <c r="P13" s="2">
        <v>4</v>
      </c>
      <c r="Q13" s="2">
        <v>8</v>
      </c>
      <c r="R13" s="2">
        <v>2</v>
      </c>
      <c r="S13" s="2">
        <f t="shared" ref="S13:S21" si="1">P13*Q13*R13</f>
        <v>64</v>
      </c>
    </row>
    <row r="14" spans="2:19" ht="140.1" customHeight="1" x14ac:dyDescent="0.25">
      <c r="B14" s="23"/>
      <c r="C14" s="21"/>
      <c r="D14" s="2" t="s">
        <v>25</v>
      </c>
      <c r="E14" s="2" t="s">
        <v>83</v>
      </c>
      <c r="F14" s="2" t="s">
        <v>42</v>
      </c>
      <c r="G14" s="2" t="s">
        <v>82</v>
      </c>
      <c r="H14" s="2" t="s">
        <v>89</v>
      </c>
      <c r="I14" s="2">
        <v>7</v>
      </c>
      <c r="J14" s="2">
        <v>8</v>
      </c>
      <c r="K14" s="2">
        <v>5</v>
      </c>
      <c r="L14" s="2">
        <f t="shared" si="0"/>
        <v>280</v>
      </c>
      <c r="M14" s="2" t="s">
        <v>84</v>
      </c>
      <c r="N14" s="2" t="s">
        <v>87</v>
      </c>
      <c r="O14" s="2" t="s">
        <v>88</v>
      </c>
      <c r="P14" s="2">
        <v>3</v>
      </c>
      <c r="Q14" s="2">
        <v>8</v>
      </c>
      <c r="R14" s="2">
        <v>4</v>
      </c>
      <c r="S14" s="2">
        <f t="shared" si="1"/>
        <v>96</v>
      </c>
    </row>
    <row r="15" spans="2:19" ht="140.1" customHeight="1" x14ac:dyDescent="0.25">
      <c r="B15" s="23"/>
      <c r="C15" s="21"/>
      <c r="D15" s="2" t="s">
        <v>26</v>
      </c>
      <c r="E15" s="2" t="s">
        <v>93</v>
      </c>
      <c r="F15" s="2" t="s">
        <v>94</v>
      </c>
      <c r="G15" s="2" t="s">
        <v>95</v>
      </c>
      <c r="H15" s="2" t="s">
        <v>96</v>
      </c>
      <c r="I15" s="2">
        <v>9</v>
      </c>
      <c r="J15" s="2">
        <v>9</v>
      </c>
      <c r="K15" s="2">
        <v>2</v>
      </c>
      <c r="L15" s="2">
        <f t="shared" si="0"/>
        <v>162</v>
      </c>
      <c r="M15" s="2" t="s">
        <v>97</v>
      </c>
      <c r="N15" s="2" t="s">
        <v>98</v>
      </c>
      <c r="O15" s="2" t="s">
        <v>99</v>
      </c>
      <c r="P15" s="2">
        <v>5</v>
      </c>
      <c r="Q15" s="2">
        <v>9</v>
      </c>
      <c r="R15" s="2">
        <v>2</v>
      </c>
      <c r="S15" s="2">
        <f t="shared" si="1"/>
        <v>90</v>
      </c>
    </row>
    <row r="16" spans="2:19" ht="140.1" customHeight="1" x14ac:dyDescent="0.25">
      <c r="B16" s="23"/>
      <c r="C16" s="22"/>
      <c r="D16" s="2" t="s">
        <v>27</v>
      </c>
      <c r="E16" s="2" t="s">
        <v>100</v>
      </c>
      <c r="F16" s="2" t="s">
        <v>101</v>
      </c>
      <c r="G16" s="2" t="s">
        <v>102</v>
      </c>
      <c r="H16" s="2" t="s">
        <v>103</v>
      </c>
      <c r="I16" s="2">
        <v>7</v>
      </c>
      <c r="J16" s="2">
        <v>10</v>
      </c>
      <c r="K16" s="2">
        <v>5</v>
      </c>
      <c r="L16" s="2">
        <f t="shared" si="0"/>
        <v>350</v>
      </c>
      <c r="M16" s="2" t="s">
        <v>104</v>
      </c>
      <c r="N16" s="2" t="s">
        <v>105</v>
      </c>
      <c r="O16" s="2" t="s">
        <v>106</v>
      </c>
      <c r="P16" s="2">
        <v>5</v>
      </c>
      <c r="Q16" s="2">
        <v>10</v>
      </c>
      <c r="R16" s="2">
        <v>3</v>
      </c>
      <c r="S16" s="2">
        <f t="shared" si="1"/>
        <v>150</v>
      </c>
    </row>
    <row r="17" spans="2:19" ht="140.1" customHeight="1" x14ac:dyDescent="0.25">
      <c r="B17" s="23"/>
      <c r="C17" s="20" t="s">
        <v>22</v>
      </c>
      <c r="D17" s="2" t="s">
        <v>28</v>
      </c>
      <c r="E17" s="2" t="s">
        <v>47</v>
      </c>
      <c r="F17" s="2" t="s">
        <v>48</v>
      </c>
      <c r="G17" s="2" t="s">
        <v>49</v>
      </c>
      <c r="H17" s="2" t="s">
        <v>50</v>
      </c>
      <c r="I17" s="2">
        <v>6</v>
      </c>
      <c r="J17" s="2">
        <v>9</v>
      </c>
      <c r="K17" s="2">
        <v>4</v>
      </c>
      <c r="L17" s="2">
        <f t="shared" si="0"/>
        <v>216</v>
      </c>
      <c r="M17" s="2" t="s">
        <v>51</v>
      </c>
      <c r="N17" s="2" t="s">
        <v>52</v>
      </c>
      <c r="O17" s="2" t="s">
        <v>53</v>
      </c>
      <c r="P17" s="2">
        <v>2</v>
      </c>
      <c r="Q17" s="2">
        <v>8</v>
      </c>
      <c r="R17" s="2">
        <v>3</v>
      </c>
      <c r="S17" s="2">
        <f t="shared" si="1"/>
        <v>48</v>
      </c>
    </row>
    <row r="18" spans="2:19" ht="140.1" customHeight="1" x14ac:dyDescent="0.25">
      <c r="B18" s="23"/>
      <c r="C18" s="21"/>
      <c r="D18" s="2" t="s">
        <v>29</v>
      </c>
      <c r="E18" s="2" t="s">
        <v>107</v>
      </c>
      <c r="F18" s="2" t="s">
        <v>108</v>
      </c>
      <c r="G18" s="2" t="s">
        <v>109</v>
      </c>
      <c r="H18" s="2" t="s">
        <v>110</v>
      </c>
      <c r="I18" s="2">
        <v>8</v>
      </c>
      <c r="J18" s="2">
        <v>8</v>
      </c>
      <c r="K18" s="2">
        <v>3</v>
      </c>
      <c r="L18" s="2">
        <f t="shared" si="0"/>
        <v>192</v>
      </c>
      <c r="M18" s="2" t="s">
        <v>111</v>
      </c>
      <c r="N18" s="2" t="s">
        <v>112</v>
      </c>
      <c r="O18" s="2" t="s">
        <v>113</v>
      </c>
      <c r="P18" s="2">
        <v>5</v>
      </c>
      <c r="Q18" s="2">
        <v>8</v>
      </c>
      <c r="R18" s="2">
        <v>3</v>
      </c>
      <c r="S18" s="2">
        <f t="shared" si="1"/>
        <v>120</v>
      </c>
    </row>
    <row r="19" spans="2:19" ht="140.1" customHeight="1" x14ac:dyDescent="0.25">
      <c r="B19" s="23"/>
      <c r="C19" s="21"/>
      <c r="D19" s="2" t="s">
        <v>30</v>
      </c>
      <c r="E19" s="2" t="s">
        <v>114</v>
      </c>
      <c r="F19" s="2" t="s">
        <v>116</v>
      </c>
      <c r="G19" s="2" t="s">
        <v>115</v>
      </c>
      <c r="H19" s="2" t="s">
        <v>118</v>
      </c>
      <c r="I19" s="2">
        <v>5</v>
      </c>
      <c r="J19" s="2">
        <v>9</v>
      </c>
      <c r="K19" s="2">
        <v>6</v>
      </c>
      <c r="L19" s="2">
        <f t="shared" si="0"/>
        <v>270</v>
      </c>
      <c r="M19" s="2" t="s">
        <v>119</v>
      </c>
      <c r="N19" s="2" t="s">
        <v>120</v>
      </c>
      <c r="O19" s="2" t="s">
        <v>121</v>
      </c>
      <c r="P19" s="2">
        <v>2</v>
      </c>
      <c r="Q19" s="2">
        <v>9</v>
      </c>
      <c r="R19" s="2">
        <v>6</v>
      </c>
      <c r="S19" s="2">
        <f t="shared" si="1"/>
        <v>108</v>
      </c>
    </row>
    <row r="20" spans="2:19" ht="140.1" customHeight="1" x14ac:dyDescent="0.25">
      <c r="B20" s="23"/>
      <c r="C20" s="21"/>
      <c r="D20" s="2" t="s">
        <v>31</v>
      </c>
      <c r="E20" s="2" t="s">
        <v>123</v>
      </c>
      <c r="F20" s="2" t="s">
        <v>124</v>
      </c>
      <c r="G20" s="2" t="s">
        <v>125</v>
      </c>
      <c r="H20" s="2" t="s">
        <v>126</v>
      </c>
      <c r="I20" s="2">
        <v>8</v>
      </c>
      <c r="J20" s="2">
        <v>9</v>
      </c>
      <c r="K20" s="2">
        <v>8</v>
      </c>
      <c r="L20" s="2">
        <f t="shared" si="0"/>
        <v>576</v>
      </c>
      <c r="M20" s="2" t="s">
        <v>127</v>
      </c>
      <c r="N20" s="2" t="s">
        <v>128</v>
      </c>
      <c r="O20" s="2" t="s">
        <v>129</v>
      </c>
      <c r="P20" s="2">
        <v>4</v>
      </c>
      <c r="Q20" s="2">
        <v>9</v>
      </c>
      <c r="R20" s="2">
        <v>5</v>
      </c>
      <c r="S20" s="2">
        <f t="shared" si="1"/>
        <v>180</v>
      </c>
    </row>
    <row r="21" spans="2:19" ht="140.1" customHeight="1" x14ac:dyDescent="0.25">
      <c r="B21" s="23"/>
      <c r="C21" s="22"/>
      <c r="D21" s="2" t="s">
        <v>32</v>
      </c>
      <c r="E21" s="2" t="s">
        <v>130</v>
      </c>
      <c r="F21" s="2" t="s">
        <v>132</v>
      </c>
      <c r="G21" s="2" t="s">
        <v>131</v>
      </c>
      <c r="H21" s="2" t="s">
        <v>133</v>
      </c>
      <c r="I21" s="2">
        <v>7</v>
      </c>
      <c r="J21" s="2">
        <v>7</v>
      </c>
      <c r="K21" s="2">
        <v>3</v>
      </c>
      <c r="L21" s="2">
        <f t="shared" si="0"/>
        <v>147</v>
      </c>
      <c r="M21" s="2" t="s">
        <v>134</v>
      </c>
      <c r="N21" s="2" t="s">
        <v>128</v>
      </c>
      <c r="O21" s="2" t="s">
        <v>135</v>
      </c>
      <c r="P21" s="2">
        <v>4</v>
      </c>
      <c r="Q21" s="2">
        <v>7</v>
      </c>
      <c r="R21" s="2">
        <v>3</v>
      </c>
      <c r="S21" s="2">
        <f t="shared" si="1"/>
        <v>84</v>
      </c>
    </row>
    <row r="22" spans="2:19" ht="140.1" customHeight="1" x14ac:dyDescent="0.25">
      <c r="B22" s="23"/>
      <c r="C22" s="20" t="s">
        <v>232</v>
      </c>
      <c r="D22" s="2" t="s">
        <v>33</v>
      </c>
      <c r="E22" s="2" t="s">
        <v>61</v>
      </c>
      <c r="F22" s="2" t="s">
        <v>62</v>
      </c>
      <c r="G22" s="2" t="s">
        <v>63</v>
      </c>
      <c r="H22" s="2" t="s">
        <v>64</v>
      </c>
      <c r="I22" s="2">
        <v>5</v>
      </c>
      <c r="J22" s="2">
        <v>8</v>
      </c>
      <c r="K22" s="2">
        <v>4</v>
      </c>
      <c r="L22" s="2">
        <f t="shared" ref="L22:L31" si="2">I22*J22*K22</f>
        <v>160</v>
      </c>
      <c r="M22" s="2" t="s">
        <v>65</v>
      </c>
      <c r="N22" s="2" t="s">
        <v>67</v>
      </c>
      <c r="O22" s="2" t="s">
        <v>66</v>
      </c>
      <c r="P22" s="2">
        <v>2</v>
      </c>
      <c r="Q22" s="2">
        <v>7</v>
      </c>
      <c r="R22" s="2">
        <v>3</v>
      </c>
      <c r="S22" s="2">
        <f t="shared" ref="S22:S31" si="3">P22*Q22*R22</f>
        <v>42</v>
      </c>
    </row>
    <row r="23" spans="2:19" ht="140.1" customHeight="1" x14ac:dyDescent="0.25">
      <c r="B23" s="23"/>
      <c r="C23" s="21"/>
      <c r="D23" s="2" t="s">
        <v>34</v>
      </c>
      <c r="E23" s="2" t="s">
        <v>164</v>
      </c>
      <c r="F23" s="2" t="s">
        <v>165</v>
      </c>
      <c r="G23" s="2" t="s">
        <v>166</v>
      </c>
      <c r="H23" s="2" t="s">
        <v>167</v>
      </c>
      <c r="I23" s="2">
        <v>5</v>
      </c>
      <c r="J23" s="2">
        <v>8</v>
      </c>
      <c r="K23" s="2">
        <v>4</v>
      </c>
      <c r="L23" s="2">
        <f t="shared" si="2"/>
        <v>160</v>
      </c>
      <c r="M23" s="2" t="s">
        <v>168</v>
      </c>
      <c r="N23" s="2" t="s">
        <v>169</v>
      </c>
      <c r="O23" s="2" t="s">
        <v>170</v>
      </c>
      <c r="P23" s="2">
        <v>3</v>
      </c>
      <c r="Q23" s="2">
        <v>8</v>
      </c>
      <c r="R23" s="2">
        <v>3</v>
      </c>
      <c r="S23" s="2">
        <f t="shared" si="3"/>
        <v>72</v>
      </c>
    </row>
    <row r="24" spans="2:19" ht="140.1" customHeight="1" x14ac:dyDescent="0.25">
      <c r="B24" s="23"/>
      <c r="C24" s="21"/>
      <c r="D24" s="2" t="s">
        <v>35</v>
      </c>
      <c r="E24" s="2" t="s">
        <v>171</v>
      </c>
      <c r="F24" s="2" t="s">
        <v>172</v>
      </c>
      <c r="G24" s="2" t="s">
        <v>173</v>
      </c>
      <c r="H24" s="2" t="s">
        <v>174</v>
      </c>
      <c r="I24" s="2">
        <v>6</v>
      </c>
      <c r="J24" s="2">
        <v>9</v>
      </c>
      <c r="K24" s="2">
        <v>5</v>
      </c>
      <c r="L24" s="2">
        <f t="shared" si="2"/>
        <v>270</v>
      </c>
      <c r="M24" s="2" t="s">
        <v>175</v>
      </c>
      <c r="N24" s="2" t="s">
        <v>176</v>
      </c>
      <c r="O24" s="2" t="s">
        <v>177</v>
      </c>
      <c r="P24" s="2">
        <v>2</v>
      </c>
      <c r="Q24" s="2">
        <v>9</v>
      </c>
      <c r="R24" s="2">
        <v>3</v>
      </c>
      <c r="S24" s="2">
        <f t="shared" si="3"/>
        <v>54</v>
      </c>
    </row>
    <row r="25" spans="2:19" ht="140.1" customHeight="1" x14ac:dyDescent="0.25">
      <c r="B25" s="23"/>
      <c r="C25" s="21"/>
      <c r="D25" s="2" t="s">
        <v>233</v>
      </c>
      <c r="E25" s="2" t="s">
        <v>178</v>
      </c>
      <c r="F25" s="2" t="s">
        <v>179</v>
      </c>
      <c r="G25" s="2" t="s">
        <v>181</v>
      </c>
      <c r="H25" s="2" t="s">
        <v>180</v>
      </c>
      <c r="I25" s="2">
        <v>4</v>
      </c>
      <c r="J25" s="2">
        <v>6</v>
      </c>
      <c r="K25" s="2">
        <v>6</v>
      </c>
      <c r="L25" s="2">
        <f t="shared" si="2"/>
        <v>144</v>
      </c>
      <c r="M25" s="2" t="s">
        <v>182</v>
      </c>
      <c r="N25" s="2" t="s">
        <v>183</v>
      </c>
      <c r="O25" s="2" t="s">
        <v>184</v>
      </c>
      <c r="P25" s="2">
        <v>2</v>
      </c>
      <c r="Q25" s="2">
        <v>7</v>
      </c>
      <c r="R25" s="2">
        <v>4</v>
      </c>
      <c r="S25" s="2">
        <f t="shared" si="3"/>
        <v>56</v>
      </c>
    </row>
    <row r="26" spans="2:19" ht="140.1" customHeight="1" x14ac:dyDescent="0.25">
      <c r="B26" s="23"/>
      <c r="C26" s="22"/>
      <c r="D26" s="2" t="s">
        <v>234</v>
      </c>
      <c r="E26" s="2" t="s">
        <v>185</v>
      </c>
      <c r="F26" s="2" t="s">
        <v>186</v>
      </c>
      <c r="G26" s="2" t="s">
        <v>187</v>
      </c>
      <c r="H26" s="2" t="s">
        <v>188</v>
      </c>
      <c r="I26" s="2">
        <v>6</v>
      </c>
      <c r="J26" s="2">
        <v>8</v>
      </c>
      <c r="K26" s="2">
        <v>5</v>
      </c>
      <c r="L26" s="2">
        <f t="shared" si="2"/>
        <v>240</v>
      </c>
      <c r="M26" s="2" t="s">
        <v>189</v>
      </c>
      <c r="N26" s="2" t="s">
        <v>190</v>
      </c>
      <c r="O26" s="2" t="s">
        <v>191</v>
      </c>
      <c r="P26" s="2">
        <v>2</v>
      </c>
      <c r="Q26" s="2">
        <v>8</v>
      </c>
      <c r="R26" s="2">
        <v>5</v>
      </c>
      <c r="S26" s="2">
        <f t="shared" si="3"/>
        <v>80</v>
      </c>
    </row>
    <row r="27" spans="2:19" ht="140.1" customHeight="1" x14ac:dyDescent="0.25">
      <c r="B27" s="23"/>
      <c r="C27" s="20" t="s">
        <v>236</v>
      </c>
      <c r="D27" s="2" t="s">
        <v>36</v>
      </c>
      <c r="E27" s="2" t="s">
        <v>68</v>
      </c>
      <c r="F27" s="2" t="s">
        <v>69</v>
      </c>
      <c r="G27" s="2" t="s">
        <v>70</v>
      </c>
      <c r="H27" s="2" t="s">
        <v>71</v>
      </c>
      <c r="I27" s="2">
        <v>6</v>
      </c>
      <c r="J27" s="2">
        <v>8</v>
      </c>
      <c r="K27" s="2">
        <v>4</v>
      </c>
      <c r="L27" s="2">
        <f t="shared" si="2"/>
        <v>192</v>
      </c>
      <c r="M27" s="2" t="s">
        <v>72</v>
      </c>
      <c r="N27" s="2" t="s">
        <v>74</v>
      </c>
      <c r="O27" s="2" t="s">
        <v>73</v>
      </c>
      <c r="P27" s="2">
        <v>3</v>
      </c>
      <c r="Q27" s="2">
        <v>7</v>
      </c>
      <c r="R27" s="2">
        <v>3</v>
      </c>
      <c r="S27" s="2">
        <f t="shared" si="3"/>
        <v>63</v>
      </c>
    </row>
    <row r="28" spans="2:19" ht="140.1" customHeight="1" x14ac:dyDescent="0.25">
      <c r="B28" s="23"/>
      <c r="C28" s="21"/>
      <c r="D28" s="2" t="s">
        <v>37</v>
      </c>
      <c r="E28" s="2" t="s">
        <v>192</v>
      </c>
      <c r="F28" s="2" t="s">
        <v>194</v>
      </c>
      <c r="G28" s="2" t="s">
        <v>193</v>
      </c>
      <c r="H28" s="2" t="s">
        <v>195</v>
      </c>
      <c r="I28" s="2">
        <v>6</v>
      </c>
      <c r="J28" s="2">
        <v>6</v>
      </c>
      <c r="K28" s="2">
        <v>5</v>
      </c>
      <c r="L28" s="2">
        <f t="shared" si="2"/>
        <v>180</v>
      </c>
      <c r="M28" s="2" t="s">
        <v>196</v>
      </c>
      <c r="N28" s="2" t="s">
        <v>197</v>
      </c>
      <c r="O28" s="2" t="s">
        <v>198</v>
      </c>
      <c r="P28" s="2">
        <v>2</v>
      </c>
      <c r="Q28" s="2">
        <v>8</v>
      </c>
      <c r="R28" s="2">
        <v>2</v>
      </c>
      <c r="S28" s="2">
        <f t="shared" si="3"/>
        <v>32</v>
      </c>
    </row>
    <row r="29" spans="2:19" ht="140.1" customHeight="1" x14ac:dyDescent="0.25">
      <c r="B29" s="23"/>
      <c r="C29" s="22"/>
      <c r="D29" s="2" t="s">
        <v>38</v>
      </c>
      <c r="E29" s="2" t="s">
        <v>199</v>
      </c>
      <c r="F29" s="2" t="s">
        <v>200</v>
      </c>
      <c r="G29" s="2" t="s">
        <v>201</v>
      </c>
      <c r="H29" s="2" t="s">
        <v>202</v>
      </c>
      <c r="I29" s="2">
        <v>5</v>
      </c>
      <c r="J29" s="2">
        <v>5</v>
      </c>
      <c r="K29" s="2">
        <v>8</v>
      </c>
      <c r="L29" s="2">
        <f t="shared" si="2"/>
        <v>200</v>
      </c>
      <c r="M29" s="2" t="s">
        <v>210</v>
      </c>
      <c r="N29" s="2" t="s">
        <v>203</v>
      </c>
      <c r="O29" s="2" t="s">
        <v>204</v>
      </c>
      <c r="P29" s="2">
        <v>3</v>
      </c>
      <c r="Q29" s="2">
        <v>5</v>
      </c>
      <c r="R29" s="2">
        <v>8</v>
      </c>
      <c r="S29" s="2">
        <f t="shared" si="3"/>
        <v>120</v>
      </c>
    </row>
    <row r="30" spans="2:19" ht="140.1" customHeight="1" x14ac:dyDescent="0.25">
      <c r="B30" s="23"/>
      <c r="C30" s="27" t="s">
        <v>235</v>
      </c>
      <c r="D30" s="2" t="s">
        <v>39</v>
      </c>
      <c r="E30" s="27" t="s">
        <v>207</v>
      </c>
      <c r="F30" s="2" t="s">
        <v>206</v>
      </c>
      <c r="G30" s="2" t="s">
        <v>208</v>
      </c>
      <c r="H30" s="2" t="s">
        <v>209</v>
      </c>
      <c r="I30" s="2">
        <v>6</v>
      </c>
      <c r="J30" s="2">
        <v>7</v>
      </c>
      <c r="K30" s="2">
        <v>6</v>
      </c>
      <c r="L30" s="2">
        <f t="shared" si="2"/>
        <v>252</v>
      </c>
      <c r="M30" s="2" t="s">
        <v>211</v>
      </c>
      <c r="N30" s="2" t="s">
        <v>212</v>
      </c>
      <c r="O30" s="2" t="s">
        <v>213</v>
      </c>
      <c r="P30" s="2">
        <v>2</v>
      </c>
      <c r="Q30" s="2">
        <v>7</v>
      </c>
      <c r="R30" s="2">
        <v>6</v>
      </c>
      <c r="S30" s="2">
        <f t="shared" si="3"/>
        <v>84</v>
      </c>
    </row>
    <row r="31" spans="2:19" ht="140.1" customHeight="1" x14ac:dyDescent="0.25">
      <c r="B31" s="23"/>
      <c r="C31" s="27"/>
      <c r="D31" s="2" t="s">
        <v>40</v>
      </c>
      <c r="E31" s="27"/>
      <c r="F31" s="2" t="s">
        <v>214</v>
      </c>
      <c r="G31" s="2" t="s">
        <v>215</v>
      </c>
      <c r="H31" s="2" t="s">
        <v>216</v>
      </c>
      <c r="I31" s="2">
        <v>4</v>
      </c>
      <c r="J31" s="2">
        <v>8</v>
      </c>
      <c r="K31" s="2">
        <v>3</v>
      </c>
      <c r="L31" s="2">
        <f t="shared" si="2"/>
        <v>96</v>
      </c>
      <c r="M31" s="2" t="s">
        <v>217</v>
      </c>
      <c r="N31" s="2" t="s">
        <v>212</v>
      </c>
      <c r="O31" s="2" t="s">
        <v>218</v>
      </c>
      <c r="P31" s="2">
        <v>3</v>
      </c>
      <c r="Q31" s="2">
        <v>8</v>
      </c>
      <c r="R31" s="2">
        <v>3</v>
      </c>
      <c r="S31" s="2">
        <f t="shared" si="3"/>
        <v>72</v>
      </c>
    </row>
    <row r="32" spans="2:19" ht="140.1" customHeight="1" x14ac:dyDescent="0.25">
      <c r="B32" s="23"/>
      <c r="C32" s="27"/>
      <c r="D32" s="2" t="s">
        <v>41</v>
      </c>
      <c r="E32" s="2" t="s">
        <v>219</v>
      </c>
      <c r="F32" s="2" t="s">
        <v>220</v>
      </c>
      <c r="G32" s="2" t="s">
        <v>221</v>
      </c>
      <c r="H32" s="2" t="s">
        <v>222</v>
      </c>
      <c r="I32" s="2">
        <v>8</v>
      </c>
      <c r="J32" s="2">
        <v>8</v>
      </c>
      <c r="K32" s="2">
        <v>2</v>
      </c>
      <c r="L32" s="2">
        <f t="shared" ref="L32" si="4">I32*J32*K32</f>
        <v>128</v>
      </c>
      <c r="M32" s="2" t="s">
        <v>223</v>
      </c>
      <c r="N32" s="2" t="s">
        <v>212</v>
      </c>
      <c r="O32" s="2" t="s">
        <v>224</v>
      </c>
      <c r="P32" s="2">
        <v>3</v>
      </c>
      <c r="Q32" s="2">
        <v>8</v>
      </c>
      <c r="R32" s="2">
        <v>2</v>
      </c>
      <c r="S32" s="2">
        <f t="shared" ref="S32" si="5">P32*Q32*R32</f>
        <v>48</v>
      </c>
    </row>
    <row r="33" spans="2:21" ht="140.1" customHeight="1" x14ac:dyDescent="0.25">
      <c r="B33" s="23" t="s">
        <v>227</v>
      </c>
      <c r="C33" s="24" t="s">
        <v>237</v>
      </c>
      <c r="D33" s="11" t="s">
        <v>238</v>
      </c>
      <c r="E33" s="2" t="s">
        <v>136</v>
      </c>
      <c r="F33" s="2" t="s">
        <v>137</v>
      </c>
      <c r="G33" s="2" t="s">
        <v>138</v>
      </c>
      <c r="H33" s="2" t="s">
        <v>139</v>
      </c>
      <c r="I33" s="2">
        <v>5</v>
      </c>
      <c r="J33" s="2">
        <v>9</v>
      </c>
      <c r="K33" s="2">
        <v>6</v>
      </c>
      <c r="L33" s="2">
        <f t="shared" ref="L33:L52" si="6">I33*J33*K33</f>
        <v>270</v>
      </c>
      <c r="M33" s="2" t="s">
        <v>140</v>
      </c>
      <c r="N33" s="2" t="s">
        <v>141</v>
      </c>
      <c r="O33" s="2" t="s">
        <v>142</v>
      </c>
      <c r="P33" s="2">
        <v>2</v>
      </c>
      <c r="Q33" s="2">
        <v>9</v>
      </c>
      <c r="R33" s="2">
        <v>3</v>
      </c>
      <c r="S33" s="2">
        <f t="shared" ref="S33:S41" si="7">P33*Q33*R33</f>
        <v>54</v>
      </c>
      <c r="U33" s="1" t="s">
        <v>205</v>
      </c>
    </row>
    <row r="34" spans="2:21" ht="140.1" customHeight="1" x14ac:dyDescent="0.25">
      <c r="B34" s="23"/>
      <c r="C34" s="25"/>
      <c r="D34" s="11" t="s">
        <v>239</v>
      </c>
      <c r="E34" s="2" t="s">
        <v>54</v>
      </c>
      <c r="F34" s="2" t="s">
        <v>55</v>
      </c>
      <c r="G34" s="2" t="s">
        <v>56</v>
      </c>
      <c r="H34" s="2" t="s">
        <v>57</v>
      </c>
      <c r="I34" s="2">
        <v>5</v>
      </c>
      <c r="J34" s="2">
        <v>9</v>
      </c>
      <c r="K34" s="2">
        <v>3</v>
      </c>
      <c r="L34" s="2">
        <f t="shared" si="6"/>
        <v>135</v>
      </c>
      <c r="M34" s="2" t="s">
        <v>59</v>
      </c>
      <c r="N34" s="2" t="s">
        <v>60</v>
      </c>
      <c r="O34" s="2" t="s">
        <v>58</v>
      </c>
      <c r="P34" s="2">
        <v>2</v>
      </c>
      <c r="Q34" s="2">
        <v>8</v>
      </c>
      <c r="R34" s="2">
        <v>2</v>
      </c>
      <c r="S34" s="2">
        <f t="shared" si="7"/>
        <v>32</v>
      </c>
    </row>
    <row r="35" spans="2:21" ht="140.1" customHeight="1" x14ac:dyDescent="0.25">
      <c r="B35" s="23"/>
      <c r="C35" s="26" t="s">
        <v>240</v>
      </c>
      <c r="D35" s="10" t="s">
        <v>242</v>
      </c>
      <c r="E35" s="27" t="s">
        <v>150</v>
      </c>
      <c r="F35" s="2" t="s">
        <v>151</v>
      </c>
      <c r="G35" s="2" t="s">
        <v>152</v>
      </c>
      <c r="H35" s="2" t="s">
        <v>159</v>
      </c>
      <c r="I35" s="2">
        <v>7</v>
      </c>
      <c r="J35" s="2">
        <v>8</v>
      </c>
      <c r="K35" s="2">
        <v>3</v>
      </c>
      <c r="L35" s="2">
        <f t="shared" si="6"/>
        <v>168</v>
      </c>
      <c r="M35" s="2" t="s">
        <v>153</v>
      </c>
      <c r="N35" s="2" t="s">
        <v>154</v>
      </c>
      <c r="O35" s="2" t="s">
        <v>155</v>
      </c>
      <c r="P35" s="2">
        <v>4</v>
      </c>
      <c r="Q35" s="2">
        <v>8</v>
      </c>
      <c r="R35" s="2">
        <v>3</v>
      </c>
      <c r="S35" s="2">
        <f t="shared" si="7"/>
        <v>96</v>
      </c>
    </row>
    <row r="36" spans="2:21" ht="140.1" customHeight="1" x14ac:dyDescent="0.25">
      <c r="B36" s="23"/>
      <c r="C36" s="26"/>
      <c r="D36" s="10" t="s">
        <v>241</v>
      </c>
      <c r="E36" s="27"/>
      <c r="F36" s="2" t="s">
        <v>243</v>
      </c>
      <c r="G36" s="2" t="s">
        <v>244</v>
      </c>
      <c r="H36" s="2" t="s">
        <v>245</v>
      </c>
      <c r="I36" s="2">
        <v>4</v>
      </c>
      <c r="J36" s="2">
        <v>7</v>
      </c>
      <c r="K36" s="2">
        <v>5</v>
      </c>
      <c r="L36" s="2">
        <f t="shared" si="6"/>
        <v>140</v>
      </c>
      <c r="M36" s="2" t="s">
        <v>246</v>
      </c>
      <c r="N36" s="2" t="s">
        <v>247</v>
      </c>
      <c r="O36" s="2" t="s">
        <v>248</v>
      </c>
      <c r="P36" s="2">
        <v>2</v>
      </c>
      <c r="Q36" s="2">
        <v>7</v>
      </c>
      <c r="R36" s="2">
        <v>5</v>
      </c>
      <c r="S36" s="2">
        <f t="shared" si="7"/>
        <v>70</v>
      </c>
    </row>
    <row r="37" spans="2:21" s="9" customFormat="1" ht="108" customHeight="1" x14ac:dyDescent="0.3">
      <c r="B37" s="23"/>
      <c r="C37" s="24" t="s">
        <v>249</v>
      </c>
      <c r="D37" s="10" t="s">
        <v>250</v>
      </c>
      <c r="E37" s="2" t="s">
        <v>149</v>
      </c>
      <c r="F37" s="2" t="s">
        <v>143</v>
      </c>
      <c r="G37" s="2" t="s">
        <v>144</v>
      </c>
      <c r="H37" s="2" t="s">
        <v>145</v>
      </c>
      <c r="I37" s="2">
        <v>4</v>
      </c>
      <c r="J37" s="2">
        <v>10</v>
      </c>
      <c r="K37" s="2">
        <v>9</v>
      </c>
      <c r="L37" s="2">
        <f t="shared" si="6"/>
        <v>360</v>
      </c>
      <c r="M37" s="2" t="s">
        <v>146</v>
      </c>
      <c r="N37" s="2" t="s">
        <v>147</v>
      </c>
      <c r="O37" s="2" t="s">
        <v>148</v>
      </c>
      <c r="P37" s="2">
        <v>2</v>
      </c>
      <c r="Q37" s="2">
        <v>10</v>
      </c>
      <c r="R37" s="2">
        <v>5</v>
      </c>
      <c r="S37" s="2">
        <f t="shared" si="7"/>
        <v>100</v>
      </c>
    </row>
    <row r="38" spans="2:21" s="9" customFormat="1" ht="94.2" customHeight="1" x14ac:dyDescent="0.3">
      <c r="B38" s="23"/>
      <c r="C38" s="25"/>
      <c r="D38" s="2" t="s">
        <v>259</v>
      </c>
      <c r="E38" s="2" t="s">
        <v>251</v>
      </c>
      <c r="F38" s="2" t="s">
        <v>252</v>
      </c>
      <c r="G38" s="2" t="s">
        <v>253</v>
      </c>
      <c r="H38" s="2" t="s">
        <v>254</v>
      </c>
      <c r="I38" s="2">
        <v>5</v>
      </c>
      <c r="J38" s="2">
        <v>10</v>
      </c>
      <c r="K38" s="2">
        <v>8</v>
      </c>
      <c r="L38" s="2">
        <f t="shared" si="6"/>
        <v>400</v>
      </c>
      <c r="M38" s="2" t="s">
        <v>255</v>
      </c>
      <c r="N38" s="2" t="s">
        <v>147</v>
      </c>
      <c r="O38" s="2" t="s">
        <v>256</v>
      </c>
      <c r="P38" s="2">
        <v>2</v>
      </c>
      <c r="Q38" s="2">
        <v>10</v>
      </c>
      <c r="R38" s="2">
        <v>5</v>
      </c>
      <c r="S38" s="2">
        <f t="shared" si="7"/>
        <v>100</v>
      </c>
    </row>
    <row r="39" spans="2:21" ht="96.6" x14ac:dyDescent="0.25">
      <c r="B39" s="23"/>
      <c r="C39" s="8" t="s">
        <v>257</v>
      </c>
      <c r="D39" s="2" t="s">
        <v>258</v>
      </c>
      <c r="E39" s="2" t="s">
        <v>156</v>
      </c>
      <c r="F39" s="2" t="s">
        <v>157</v>
      </c>
      <c r="G39" s="2" t="s">
        <v>158</v>
      </c>
      <c r="H39" s="2" t="s">
        <v>160</v>
      </c>
      <c r="I39" s="2">
        <v>7</v>
      </c>
      <c r="J39" s="2">
        <v>7</v>
      </c>
      <c r="K39" s="2">
        <v>4</v>
      </c>
      <c r="L39" s="2">
        <f t="shared" si="6"/>
        <v>196</v>
      </c>
      <c r="M39" s="2" t="s">
        <v>161</v>
      </c>
      <c r="N39" s="2" t="s">
        <v>162</v>
      </c>
      <c r="O39" s="2" t="s">
        <v>163</v>
      </c>
      <c r="P39" s="2">
        <v>3</v>
      </c>
      <c r="Q39" s="2">
        <v>7</v>
      </c>
      <c r="R39" s="2">
        <v>4</v>
      </c>
      <c r="S39" s="2">
        <f t="shared" si="7"/>
        <v>84</v>
      </c>
    </row>
    <row r="40" spans="2:21" s="9" customFormat="1" ht="73.2" customHeight="1" x14ac:dyDescent="0.3">
      <c r="B40" s="54" t="s">
        <v>228</v>
      </c>
      <c r="C40" s="27" t="s">
        <v>260</v>
      </c>
      <c r="D40" s="2" t="s">
        <v>261</v>
      </c>
      <c r="E40" s="2" t="s">
        <v>263</v>
      </c>
      <c r="F40" s="2" t="s">
        <v>264</v>
      </c>
      <c r="G40" s="2" t="s">
        <v>265</v>
      </c>
      <c r="H40" s="2" t="s">
        <v>266</v>
      </c>
      <c r="I40" s="2">
        <v>7</v>
      </c>
      <c r="J40" s="2">
        <v>7</v>
      </c>
      <c r="K40" s="2">
        <v>6</v>
      </c>
      <c r="L40" s="2">
        <f t="shared" si="6"/>
        <v>294</v>
      </c>
      <c r="M40" s="2" t="s">
        <v>267</v>
      </c>
      <c r="N40" s="2" t="s">
        <v>268</v>
      </c>
      <c r="O40" s="2" t="s">
        <v>269</v>
      </c>
      <c r="P40" s="2">
        <v>2</v>
      </c>
      <c r="Q40" s="2">
        <v>7</v>
      </c>
      <c r="R40" s="2">
        <v>3</v>
      </c>
      <c r="S40" s="2">
        <f t="shared" si="7"/>
        <v>42</v>
      </c>
    </row>
    <row r="41" spans="2:21" ht="92.4" customHeight="1" x14ac:dyDescent="0.25">
      <c r="B41" s="55"/>
      <c r="C41" s="27"/>
      <c r="D41" s="2" t="s">
        <v>262</v>
      </c>
      <c r="E41" s="2" t="s">
        <v>270</v>
      </c>
      <c r="F41" s="2" t="s">
        <v>271</v>
      </c>
      <c r="G41" s="2" t="s">
        <v>272</v>
      </c>
      <c r="H41" s="2" t="s">
        <v>273</v>
      </c>
      <c r="I41" s="2">
        <v>5</v>
      </c>
      <c r="J41" s="2">
        <v>6</v>
      </c>
      <c r="K41" s="2">
        <v>5</v>
      </c>
      <c r="L41" s="2">
        <f t="shared" si="6"/>
        <v>150</v>
      </c>
      <c r="M41" s="2" t="s">
        <v>274</v>
      </c>
      <c r="N41" s="2" t="s">
        <v>268</v>
      </c>
      <c r="O41" s="2" t="s">
        <v>275</v>
      </c>
      <c r="P41" s="2">
        <v>2</v>
      </c>
      <c r="Q41" s="2">
        <v>6</v>
      </c>
      <c r="R41" s="2">
        <v>2</v>
      </c>
      <c r="S41" s="2">
        <f t="shared" si="7"/>
        <v>24</v>
      </c>
    </row>
    <row r="42" spans="2:21" ht="83.4" customHeight="1" x14ac:dyDescent="0.25">
      <c r="B42" s="55"/>
      <c r="C42" s="20" t="s">
        <v>276</v>
      </c>
      <c r="D42" s="2" t="s">
        <v>277</v>
      </c>
      <c r="E42" s="2" t="s">
        <v>279</v>
      </c>
      <c r="F42" s="2" t="s">
        <v>280</v>
      </c>
      <c r="G42" s="2" t="s">
        <v>281</v>
      </c>
      <c r="H42" s="2" t="s">
        <v>282</v>
      </c>
      <c r="I42" s="2">
        <v>6</v>
      </c>
      <c r="J42" s="2">
        <v>8</v>
      </c>
      <c r="K42" s="2">
        <v>5</v>
      </c>
      <c r="L42" s="2">
        <f t="shared" si="6"/>
        <v>240</v>
      </c>
      <c r="M42" s="2" t="s">
        <v>283</v>
      </c>
      <c r="N42" s="2" t="s">
        <v>268</v>
      </c>
      <c r="O42" s="7" t="s">
        <v>284</v>
      </c>
      <c r="P42" s="2">
        <v>3</v>
      </c>
      <c r="Q42" s="2">
        <v>8</v>
      </c>
      <c r="R42" s="2">
        <v>2</v>
      </c>
      <c r="S42" s="2">
        <f>P42*Q42*R42</f>
        <v>48</v>
      </c>
    </row>
    <row r="43" spans="2:21" ht="80.400000000000006" customHeight="1" x14ac:dyDescent="0.25">
      <c r="B43" s="55"/>
      <c r="C43" s="22"/>
      <c r="D43" s="2" t="s">
        <v>278</v>
      </c>
      <c r="E43" s="2" t="s">
        <v>285</v>
      </c>
      <c r="F43" s="2" t="s">
        <v>286</v>
      </c>
      <c r="G43" s="2" t="s">
        <v>287</v>
      </c>
      <c r="H43" s="2" t="s">
        <v>288</v>
      </c>
      <c r="I43" s="2">
        <v>4</v>
      </c>
      <c r="J43" s="2">
        <v>7</v>
      </c>
      <c r="K43" s="2">
        <v>4</v>
      </c>
      <c r="L43" s="2">
        <f t="shared" si="6"/>
        <v>112</v>
      </c>
      <c r="M43" s="2" t="s">
        <v>289</v>
      </c>
      <c r="N43" s="2" t="s">
        <v>290</v>
      </c>
      <c r="O43" s="2" t="s">
        <v>291</v>
      </c>
      <c r="P43" s="2">
        <v>2</v>
      </c>
      <c r="Q43" s="2">
        <v>7</v>
      </c>
      <c r="R43" s="2">
        <v>4</v>
      </c>
      <c r="S43" s="2">
        <f>P43*Q43*R43</f>
        <v>56</v>
      </c>
    </row>
    <row r="44" spans="2:21" ht="86.4" customHeight="1" x14ac:dyDescent="0.25">
      <c r="B44" s="55"/>
      <c r="C44" s="20" t="s">
        <v>292</v>
      </c>
      <c r="D44" s="2" t="s">
        <v>293</v>
      </c>
      <c r="E44" s="2" t="s">
        <v>295</v>
      </c>
      <c r="F44" s="2" t="s">
        <v>296</v>
      </c>
      <c r="G44" s="2" t="s">
        <v>297</v>
      </c>
      <c r="H44" s="2" t="s">
        <v>298</v>
      </c>
      <c r="I44" s="2">
        <v>4</v>
      </c>
      <c r="J44" s="2">
        <v>7</v>
      </c>
      <c r="K44" s="2">
        <v>5</v>
      </c>
      <c r="L44" s="2">
        <f t="shared" si="6"/>
        <v>140</v>
      </c>
      <c r="M44" s="2" t="s">
        <v>299</v>
      </c>
      <c r="N44" s="2" t="s">
        <v>300</v>
      </c>
      <c r="O44" s="2" t="s">
        <v>301</v>
      </c>
      <c r="P44" s="2">
        <v>2</v>
      </c>
      <c r="Q44" s="2">
        <v>7</v>
      </c>
      <c r="R44" s="2">
        <v>5</v>
      </c>
      <c r="S44" s="2">
        <f>P44*Q44*R44</f>
        <v>70</v>
      </c>
    </row>
    <row r="45" spans="2:21" ht="86.4" customHeight="1" x14ac:dyDescent="0.25">
      <c r="B45" s="55"/>
      <c r="C45" s="22"/>
      <c r="D45" s="2" t="s">
        <v>294</v>
      </c>
      <c r="E45" s="2" t="s">
        <v>302</v>
      </c>
      <c r="F45" s="2" t="s">
        <v>303</v>
      </c>
      <c r="G45" s="2" t="s">
        <v>304</v>
      </c>
      <c r="H45" s="2" t="s">
        <v>305</v>
      </c>
      <c r="I45" s="2">
        <v>6</v>
      </c>
      <c r="J45" s="2">
        <v>6</v>
      </c>
      <c r="K45" s="2">
        <v>4</v>
      </c>
      <c r="L45" s="2">
        <f t="shared" si="6"/>
        <v>144</v>
      </c>
      <c r="M45" s="2" t="s">
        <v>306</v>
      </c>
      <c r="N45" s="2" t="s">
        <v>307</v>
      </c>
      <c r="O45" s="2" t="s">
        <v>308</v>
      </c>
      <c r="P45" s="2">
        <v>2</v>
      </c>
      <c r="Q45" s="2">
        <v>6</v>
      </c>
      <c r="R45" s="2">
        <v>4</v>
      </c>
      <c r="S45" s="2">
        <f>P45*Q45*R45</f>
        <v>48</v>
      </c>
    </row>
    <row r="46" spans="2:21" ht="90.6" customHeight="1" x14ac:dyDescent="0.25">
      <c r="B46" s="55"/>
      <c r="C46" s="20" t="s">
        <v>309</v>
      </c>
      <c r="D46" s="2" t="s">
        <v>310</v>
      </c>
      <c r="E46" s="2" t="s">
        <v>312</v>
      </c>
      <c r="F46" s="2" t="s">
        <v>313</v>
      </c>
      <c r="G46" s="2" t="s">
        <v>314</v>
      </c>
      <c r="H46" s="2" t="s">
        <v>315</v>
      </c>
      <c r="I46" s="2">
        <v>4</v>
      </c>
      <c r="J46" s="2">
        <v>8</v>
      </c>
      <c r="K46" s="2">
        <v>5</v>
      </c>
      <c r="L46" s="2">
        <f t="shared" si="6"/>
        <v>160</v>
      </c>
      <c r="M46" s="2" t="s">
        <v>316</v>
      </c>
      <c r="N46" s="2" t="s">
        <v>317</v>
      </c>
      <c r="O46" s="2" t="s">
        <v>318</v>
      </c>
      <c r="P46" s="2">
        <v>2</v>
      </c>
      <c r="Q46" s="2">
        <v>8</v>
      </c>
      <c r="R46" s="2">
        <v>5</v>
      </c>
      <c r="S46" s="2">
        <f>P46*Q46*R46</f>
        <v>80</v>
      </c>
    </row>
    <row r="47" spans="2:21" ht="79.8" customHeight="1" x14ac:dyDescent="0.25">
      <c r="B47" s="56"/>
      <c r="C47" s="22"/>
      <c r="D47" s="2" t="s">
        <v>311</v>
      </c>
      <c r="E47" s="2" t="s">
        <v>319</v>
      </c>
      <c r="F47" s="2" t="s">
        <v>320</v>
      </c>
      <c r="G47" s="2" t="s">
        <v>321</v>
      </c>
      <c r="H47" s="2" t="s">
        <v>322</v>
      </c>
      <c r="I47" s="2">
        <v>3</v>
      </c>
      <c r="J47" s="2">
        <v>9</v>
      </c>
      <c r="K47" s="2">
        <v>6</v>
      </c>
      <c r="L47" s="2">
        <f t="shared" si="6"/>
        <v>162</v>
      </c>
      <c r="M47" s="2" t="s">
        <v>323</v>
      </c>
      <c r="N47" s="2" t="s">
        <v>324</v>
      </c>
      <c r="O47" s="2" t="s">
        <v>325</v>
      </c>
      <c r="P47" s="2">
        <v>2</v>
      </c>
      <c r="Q47" s="2">
        <v>9</v>
      </c>
      <c r="R47" s="2">
        <v>2</v>
      </c>
      <c r="S47" s="2">
        <f>P47*Q47*R47</f>
        <v>36</v>
      </c>
    </row>
    <row r="48" spans="2:21" ht="98.4" customHeight="1" x14ac:dyDescent="0.25">
      <c r="B48" s="54" t="s">
        <v>229</v>
      </c>
      <c r="C48" s="20" t="s">
        <v>326</v>
      </c>
      <c r="D48" s="2" t="s">
        <v>327</v>
      </c>
      <c r="E48" s="2" t="s">
        <v>328</v>
      </c>
      <c r="F48" s="2" t="s">
        <v>329</v>
      </c>
      <c r="G48" s="2" t="s">
        <v>330</v>
      </c>
      <c r="H48" s="2" t="s">
        <v>335</v>
      </c>
      <c r="I48" s="2">
        <v>5</v>
      </c>
      <c r="J48" s="2">
        <v>8</v>
      </c>
      <c r="K48" s="2">
        <v>5</v>
      </c>
      <c r="L48" s="2">
        <f t="shared" si="6"/>
        <v>200</v>
      </c>
      <c r="M48" s="2" t="s">
        <v>331</v>
      </c>
      <c r="N48" s="2" t="s">
        <v>332</v>
      </c>
      <c r="O48" s="2" t="s">
        <v>333</v>
      </c>
      <c r="P48" s="2">
        <v>2</v>
      </c>
      <c r="Q48" s="2">
        <v>8</v>
      </c>
      <c r="R48" s="2">
        <v>5</v>
      </c>
      <c r="S48" s="2">
        <f>P48*Q48*R48</f>
        <v>80</v>
      </c>
    </row>
    <row r="49" spans="1:19" ht="82.8" x14ac:dyDescent="0.25">
      <c r="B49" s="55"/>
      <c r="C49" s="21"/>
      <c r="D49" s="2" t="s">
        <v>334</v>
      </c>
      <c r="E49" s="2" t="s">
        <v>336</v>
      </c>
      <c r="F49" s="2" t="s">
        <v>337</v>
      </c>
      <c r="G49" s="2" t="s">
        <v>338</v>
      </c>
      <c r="H49" s="2" t="s">
        <v>339</v>
      </c>
      <c r="I49" s="2">
        <v>7</v>
      </c>
      <c r="J49" s="2">
        <v>9</v>
      </c>
      <c r="K49" s="2">
        <v>4</v>
      </c>
      <c r="L49" s="2">
        <f t="shared" si="6"/>
        <v>252</v>
      </c>
      <c r="M49" s="2" t="s">
        <v>340</v>
      </c>
      <c r="N49" s="2" t="s">
        <v>332</v>
      </c>
      <c r="O49" s="2" t="s">
        <v>341</v>
      </c>
      <c r="P49" s="2">
        <v>4</v>
      </c>
      <c r="Q49" s="2">
        <v>9</v>
      </c>
      <c r="R49" s="2">
        <v>4</v>
      </c>
      <c r="S49" s="2">
        <f>P49*Q49*R49</f>
        <v>144</v>
      </c>
    </row>
    <row r="50" spans="1:19" ht="69" x14ac:dyDescent="0.25">
      <c r="B50" s="55"/>
      <c r="C50" s="22"/>
      <c r="D50" s="2" t="s">
        <v>342</v>
      </c>
      <c r="E50" s="2" t="s">
        <v>343</v>
      </c>
      <c r="F50" s="2" t="s">
        <v>344</v>
      </c>
      <c r="G50" s="2" t="s">
        <v>345</v>
      </c>
      <c r="H50" s="2" t="s">
        <v>346</v>
      </c>
      <c r="I50" s="2">
        <v>7</v>
      </c>
      <c r="J50" s="2">
        <v>6</v>
      </c>
      <c r="K50" s="2">
        <v>4</v>
      </c>
      <c r="L50" s="2">
        <f t="shared" si="6"/>
        <v>168</v>
      </c>
      <c r="M50" s="2" t="s">
        <v>347</v>
      </c>
      <c r="N50" s="2" t="s">
        <v>332</v>
      </c>
      <c r="O50" s="2" t="s">
        <v>348</v>
      </c>
      <c r="P50" s="2">
        <v>4</v>
      </c>
      <c r="Q50" s="2">
        <v>6</v>
      </c>
      <c r="R50" s="2">
        <v>4</v>
      </c>
      <c r="S50" s="2">
        <f>P50*Q50*R50</f>
        <v>96</v>
      </c>
    </row>
    <row r="51" spans="1:19" ht="107.4" customHeight="1" x14ac:dyDescent="0.25">
      <c r="B51" s="55"/>
      <c r="C51" s="20" t="s">
        <v>349</v>
      </c>
      <c r="D51" s="2" t="s">
        <v>350</v>
      </c>
      <c r="E51" s="2" t="s">
        <v>351</v>
      </c>
      <c r="F51" s="2" t="s">
        <v>352</v>
      </c>
      <c r="G51" s="2" t="s">
        <v>353</v>
      </c>
      <c r="H51" s="2" t="s">
        <v>354</v>
      </c>
      <c r="I51" s="2">
        <v>6</v>
      </c>
      <c r="J51" s="2">
        <v>9</v>
      </c>
      <c r="K51" s="2">
        <v>3</v>
      </c>
      <c r="L51" s="2">
        <f t="shared" si="6"/>
        <v>162</v>
      </c>
      <c r="M51" s="2" t="s">
        <v>355</v>
      </c>
      <c r="N51" s="2" t="s">
        <v>356</v>
      </c>
      <c r="O51" s="2" t="s">
        <v>357</v>
      </c>
      <c r="P51" s="2">
        <v>2</v>
      </c>
      <c r="Q51" s="2">
        <v>9</v>
      </c>
      <c r="R51" s="2">
        <v>3</v>
      </c>
      <c r="S51" s="2">
        <f>P51*Q51*R51</f>
        <v>54</v>
      </c>
    </row>
    <row r="52" spans="1:19" ht="107.4" customHeight="1" x14ac:dyDescent="0.25">
      <c r="B52" s="55"/>
      <c r="C52" s="21"/>
      <c r="D52" s="2" t="s">
        <v>358</v>
      </c>
      <c r="E52" s="2" t="s">
        <v>359</v>
      </c>
      <c r="F52" s="2" t="s">
        <v>360</v>
      </c>
      <c r="G52" s="2" t="s">
        <v>361</v>
      </c>
      <c r="H52" s="2" t="s">
        <v>362</v>
      </c>
      <c r="I52" s="2">
        <v>4</v>
      </c>
      <c r="J52" s="2">
        <v>10</v>
      </c>
      <c r="K52" s="2">
        <v>4</v>
      </c>
      <c r="L52" s="2">
        <f t="shared" si="6"/>
        <v>160</v>
      </c>
      <c r="M52" s="2" t="s">
        <v>363</v>
      </c>
      <c r="N52" s="2" t="s">
        <v>364</v>
      </c>
      <c r="O52" s="2" t="s">
        <v>365</v>
      </c>
      <c r="P52" s="2">
        <v>2</v>
      </c>
      <c r="Q52" s="2">
        <v>10</v>
      </c>
      <c r="R52" s="2">
        <v>4</v>
      </c>
      <c r="S52" s="2">
        <f>P52*Q52*R52</f>
        <v>80</v>
      </c>
    </row>
    <row r="53" spans="1:19" ht="103.2" customHeight="1" x14ac:dyDescent="0.25">
      <c r="B53" s="55"/>
      <c r="C53" s="21"/>
      <c r="D53" s="6" t="s">
        <v>366</v>
      </c>
      <c r="E53" s="6" t="s">
        <v>367</v>
      </c>
      <c r="F53" s="6" t="s">
        <v>368</v>
      </c>
      <c r="G53" s="6" t="s">
        <v>369</v>
      </c>
      <c r="H53" s="6" t="s">
        <v>370</v>
      </c>
      <c r="I53" s="6">
        <v>3</v>
      </c>
      <c r="J53" s="6">
        <v>8</v>
      </c>
      <c r="K53" s="6">
        <v>8</v>
      </c>
      <c r="L53" s="6">
        <f t="shared" ref="L53:L60" si="8">I53*J53*K53</f>
        <v>192</v>
      </c>
      <c r="M53" s="6" t="s">
        <v>371</v>
      </c>
      <c r="N53" s="6" t="s">
        <v>356</v>
      </c>
      <c r="O53" s="6" t="s">
        <v>372</v>
      </c>
      <c r="P53" s="6">
        <v>2</v>
      </c>
      <c r="Q53" s="6">
        <v>8</v>
      </c>
      <c r="R53" s="6">
        <v>6</v>
      </c>
      <c r="S53" s="6">
        <f>P53*Q53*R53</f>
        <v>96</v>
      </c>
    </row>
    <row r="54" spans="1:19" ht="55.2" x14ac:dyDescent="0.25">
      <c r="A54" s="57"/>
      <c r="B54" s="56"/>
      <c r="C54" s="2" t="s">
        <v>373</v>
      </c>
      <c r="D54" s="2" t="s">
        <v>383</v>
      </c>
      <c r="E54" s="2" t="s">
        <v>374</v>
      </c>
      <c r="F54" s="2" t="s">
        <v>375</v>
      </c>
      <c r="G54" s="2" t="s">
        <v>376</v>
      </c>
      <c r="H54" s="2" t="s">
        <v>377</v>
      </c>
      <c r="I54" s="2">
        <v>5</v>
      </c>
      <c r="J54" s="2">
        <v>8</v>
      </c>
      <c r="K54" s="2">
        <v>5</v>
      </c>
      <c r="L54" s="2">
        <f t="shared" si="8"/>
        <v>200</v>
      </c>
      <c r="M54" s="2" t="s">
        <v>378</v>
      </c>
      <c r="N54" s="2" t="s">
        <v>379</v>
      </c>
      <c r="O54" s="2" t="s">
        <v>380</v>
      </c>
      <c r="P54" s="2">
        <v>3</v>
      </c>
      <c r="Q54" s="2">
        <v>8</v>
      </c>
      <c r="R54" s="2">
        <v>5</v>
      </c>
      <c r="S54" s="2">
        <f>P54*Q54*R54</f>
        <v>120</v>
      </c>
    </row>
    <row r="55" spans="1:19" ht="82.2" customHeight="1" x14ac:dyDescent="0.25">
      <c r="B55" s="59" t="s">
        <v>230</v>
      </c>
      <c r="C55" s="20" t="s">
        <v>381</v>
      </c>
      <c r="D55" s="2" t="s">
        <v>382</v>
      </c>
      <c r="E55" s="2" t="s">
        <v>384</v>
      </c>
      <c r="F55" s="2" t="s">
        <v>385</v>
      </c>
      <c r="G55" s="2" t="s">
        <v>386</v>
      </c>
      <c r="H55" s="2" t="s">
        <v>387</v>
      </c>
      <c r="I55" s="2">
        <v>3</v>
      </c>
      <c r="J55" s="2">
        <v>10</v>
      </c>
      <c r="K55" s="2">
        <v>3</v>
      </c>
      <c r="L55" s="2">
        <f t="shared" si="8"/>
        <v>90</v>
      </c>
      <c r="M55" s="2" t="s">
        <v>388</v>
      </c>
      <c r="N55" s="2" t="s">
        <v>389</v>
      </c>
      <c r="O55" s="2" t="s">
        <v>390</v>
      </c>
      <c r="P55" s="2">
        <v>1</v>
      </c>
      <c r="Q55" s="2">
        <v>10</v>
      </c>
      <c r="R55" s="2">
        <v>3</v>
      </c>
      <c r="S55" s="2">
        <f>P55*Q55*R55</f>
        <v>30</v>
      </c>
    </row>
    <row r="56" spans="1:19" ht="93" customHeight="1" x14ac:dyDescent="0.25">
      <c r="B56" s="60"/>
      <c r="C56" s="21"/>
      <c r="D56" s="2" t="s">
        <v>391</v>
      </c>
      <c r="E56" s="2" t="s">
        <v>392</v>
      </c>
      <c r="F56" s="2" t="s">
        <v>393</v>
      </c>
      <c r="G56" s="2" t="s">
        <v>394</v>
      </c>
      <c r="H56" s="2" t="s">
        <v>395</v>
      </c>
      <c r="I56" s="2">
        <v>5</v>
      </c>
      <c r="J56" s="2">
        <v>9</v>
      </c>
      <c r="K56" s="2">
        <v>3</v>
      </c>
      <c r="L56" s="2">
        <f t="shared" si="8"/>
        <v>135</v>
      </c>
      <c r="M56" s="2" t="s">
        <v>396</v>
      </c>
      <c r="N56" s="2" t="s">
        <v>397</v>
      </c>
      <c r="O56" s="2" t="s">
        <v>398</v>
      </c>
      <c r="P56" s="2">
        <v>2</v>
      </c>
      <c r="Q56" s="2">
        <v>9</v>
      </c>
      <c r="R56" s="2">
        <v>3</v>
      </c>
      <c r="S56" s="2">
        <f>P56*Q56*R56</f>
        <v>54</v>
      </c>
    </row>
    <row r="57" spans="1:19" ht="71.400000000000006" customHeight="1" x14ac:dyDescent="0.25">
      <c r="B57" s="60"/>
      <c r="C57" s="22"/>
      <c r="D57" s="2" t="s">
        <v>399</v>
      </c>
      <c r="E57" s="2" t="s">
        <v>400</v>
      </c>
      <c r="F57" s="2" t="s">
        <v>401</v>
      </c>
      <c r="G57" s="2" t="s">
        <v>402</v>
      </c>
      <c r="H57" s="2" t="s">
        <v>403</v>
      </c>
      <c r="I57" s="2">
        <v>7</v>
      </c>
      <c r="J57" s="2">
        <v>8</v>
      </c>
      <c r="K57" s="2">
        <v>3</v>
      </c>
      <c r="L57" s="2">
        <f t="shared" si="8"/>
        <v>168</v>
      </c>
      <c r="M57" s="2" t="s">
        <v>404</v>
      </c>
      <c r="N57" s="2" t="s">
        <v>332</v>
      </c>
      <c r="O57" s="2" t="s">
        <v>405</v>
      </c>
      <c r="P57" s="2">
        <v>3</v>
      </c>
      <c r="Q57" s="2">
        <v>8</v>
      </c>
      <c r="R57" s="2">
        <v>2</v>
      </c>
      <c r="S57" s="2">
        <f>P57*Q57*R57</f>
        <v>48</v>
      </c>
    </row>
    <row r="58" spans="1:19" ht="77.400000000000006" customHeight="1" x14ac:dyDescent="0.25">
      <c r="B58" s="60"/>
      <c r="C58" s="6" t="s">
        <v>406</v>
      </c>
      <c r="D58" s="2" t="s">
        <v>407</v>
      </c>
      <c r="E58" s="2" t="s">
        <v>408</v>
      </c>
      <c r="F58" s="2" t="s">
        <v>409</v>
      </c>
      <c r="G58" s="2" t="s">
        <v>410</v>
      </c>
      <c r="H58" s="2" t="s">
        <v>411</v>
      </c>
      <c r="I58" s="2">
        <v>4</v>
      </c>
      <c r="J58" s="2">
        <v>8</v>
      </c>
      <c r="K58" s="2">
        <v>5</v>
      </c>
      <c r="L58" s="2">
        <f t="shared" si="8"/>
        <v>160</v>
      </c>
      <c r="M58" s="2" t="s">
        <v>412</v>
      </c>
      <c r="N58" s="2" t="s">
        <v>332</v>
      </c>
      <c r="O58" s="2" t="s">
        <v>413</v>
      </c>
      <c r="P58" s="2">
        <v>2</v>
      </c>
      <c r="Q58" s="2">
        <v>8</v>
      </c>
      <c r="R58" s="2">
        <v>3</v>
      </c>
      <c r="S58" s="2">
        <f>P58*Q58*R58</f>
        <v>48</v>
      </c>
    </row>
    <row r="59" spans="1:19" ht="69" x14ac:dyDescent="0.25">
      <c r="B59" s="60"/>
      <c r="C59" s="2" t="s">
        <v>414</v>
      </c>
      <c r="D59" s="2" t="s">
        <v>415</v>
      </c>
      <c r="E59" s="2" t="s">
        <v>416</v>
      </c>
      <c r="F59" s="2" t="s">
        <v>417</v>
      </c>
      <c r="G59" s="2" t="s">
        <v>418</v>
      </c>
      <c r="H59" s="2" t="s">
        <v>419</v>
      </c>
      <c r="I59" s="2">
        <v>6</v>
      </c>
      <c r="J59" s="2">
        <v>9</v>
      </c>
      <c r="K59" s="2">
        <v>5</v>
      </c>
      <c r="L59" s="2">
        <f t="shared" si="8"/>
        <v>270</v>
      </c>
      <c r="M59" s="2" t="s">
        <v>420</v>
      </c>
      <c r="N59" s="2" t="s">
        <v>421</v>
      </c>
      <c r="O59" s="2" t="s">
        <v>422</v>
      </c>
      <c r="P59" s="2">
        <v>3</v>
      </c>
      <c r="Q59" s="2">
        <v>9</v>
      </c>
      <c r="R59" s="2">
        <v>5</v>
      </c>
      <c r="S59" s="2">
        <f>P59*Q59*R59</f>
        <v>135</v>
      </c>
    </row>
    <row r="60" spans="1:19" ht="153" customHeight="1" x14ac:dyDescent="0.25">
      <c r="B60" s="58" t="s">
        <v>231</v>
      </c>
      <c r="C60" s="27" t="s">
        <v>423</v>
      </c>
      <c r="D60" s="2" t="s">
        <v>424</v>
      </c>
      <c r="E60" s="2" t="s">
        <v>425</v>
      </c>
      <c r="F60" s="2" t="s">
        <v>426</v>
      </c>
      <c r="G60" s="2" t="s">
        <v>427</v>
      </c>
      <c r="H60" s="2" t="s">
        <v>428</v>
      </c>
      <c r="I60" s="2">
        <v>7</v>
      </c>
      <c r="J60" s="2">
        <v>7</v>
      </c>
      <c r="K60" s="2">
        <v>4</v>
      </c>
      <c r="L60" s="2">
        <f t="shared" si="8"/>
        <v>196</v>
      </c>
      <c r="M60" s="2" t="s">
        <v>429</v>
      </c>
      <c r="N60" s="2" t="s">
        <v>421</v>
      </c>
      <c r="O60" s="2" t="s">
        <v>430</v>
      </c>
      <c r="P60" s="2">
        <v>4</v>
      </c>
      <c r="Q60" s="2">
        <v>7</v>
      </c>
      <c r="R60" s="2">
        <v>3</v>
      </c>
      <c r="S60" s="2">
        <f>P60*Q60*R60</f>
        <v>84</v>
      </c>
    </row>
    <row r="61" spans="1:19" ht="161.4" customHeight="1" x14ac:dyDescent="0.25">
      <c r="B61" s="58"/>
      <c r="C61" s="27"/>
      <c r="D61" s="2" t="s">
        <v>431</v>
      </c>
      <c r="E61" s="2" t="s">
        <v>432</v>
      </c>
      <c r="F61" s="2" t="s">
        <v>433</v>
      </c>
      <c r="G61" s="2" t="s">
        <v>434</v>
      </c>
      <c r="H61" s="2" t="s">
        <v>435</v>
      </c>
      <c r="I61" s="2">
        <v>4</v>
      </c>
      <c r="J61" s="2">
        <v>7</v>
      </c>
      <c r="K61" s="2">
        <v>5</v>
      </c>
      <c r="L61" s="2">
        <f t="shared" ref="L61:L64" si="9">I61*J61*K61</f>
        <v>140</v>
      </c>
      <c r="M61" s="2" t="s">
        <v>436</v>
      </c>
      <c r="N61" s="2" t="s">
        <v>421</v>
      </c>
      <c r="O61" s="2" t="s">
        <v>437</v>
      </c>
      <c r="P61" s="2">
        <v>2</v>
      </c>
      <c r="Q61" s="2">
        <v>7</v>
      </c>
      <c r="R61" s="2">
        <v>2</v>
      </c>
      <c r="S61" s="2">
        <f>P61*Q61*R61</f>
        <v>28</v>
      </c>
    </row>
    <row r="62" spans="1:19" ht="120" customHeight="1" x14ac:dyDescent="0.25">
      <c r="B62" s="58"/>
      <c r="C62" s="27" t="s">
        <v>439</v>
      </c>
      <c r="D62" s="2" t="s">
        <v>438</v>
      </c>
      <c r="E62" s="2" t="s">
        <v>440</v>
      </c>
      <c r="F62" s="2" t="s">
        <v>441</v>
      </c>
      <c r="G62" s="2" t="s">
        <v>442</v>
      </c>
      <c r="H62" s="2" t="s">
        <v>443</v>
      </c>
      <c r="I62" s="2">
        <v>6</v>
      </c>
      <c r="J62" s="2">
        <v>8</v>
      </c>
      <c r="K62" s="2">
        <v>4</v>
      </c>
      <c r="L62" s="2">
        <f t="shared" si="9"/>
        <v>192</v>
      </c>
      <c r="M62" s="2" t="s">
        <v>444</v>
      </c>
      <c r="N62" s="2" t="s">
        <v>332</v>
      </c>
      <c r="O62" s="2" t="s">
        <v>445</v>
      </c>
      <c r="P62" s="2">
        <v>3</v>
      </c>
      <c r="Q62" s="2">
        <v>8</v>
      </c>
      <c r="R62" s="2">
        <v>3</v>
      </c>
      <c r="S62" s="2">
        <f>P62*Q62*R62</f>
        <v>72</v>
      </c>
    </row>
    <row r="63" spans="1:19" ht="112.2" customHeight="1" x14ac:dyDescent="0.25">
      <c r="B63" s="58"/>
      <c r="C63" s="27"/>
      <c r="D63" s="2" t="s">
        <v>446</v>
      </c>
      <c r="E63" s="2" t="s">
        <v>447</v>
      </c>
      <c r="F63" s="2" t="s">
        <v>448</v>
      </c>
      <c r="G63" s="2" t="s">
        <v>449</v>
      </c>
      <c r="H63" s="2" t="s">
        <v>450</v>
      </c>
      <c r="I63" s="2">
        <v>5</v>
      </c>
      <c r="J63" s="2">
        <v>9</v>
      </c>
      <c r="K63" s="2">
        <v>8</v>
      </c>
      <c r="L63" s="2">
        <f t="shared" si="9"/>
        <v>360</v>
      </c>
      <c r="M63" s="2" t="s">
        <v>451</v>
      </c>
      <c r="N63" s="2" t="s">
        <v>421</v>
      </c>
      <c r="O63" s="2" t="s">
        <v>452</v>
      </c>
      <c r="P63" s="2">
        <v>4</v>
      </c>
      <c r="Q63" s="2">
        <v>7</v>
      </c>
      <c r="R63" s="2">
        <v>3</v>
      </c>
      <c r="S63" s="2">
        <f>P63*Q63*R63</f>
        <v>84</v>
      </c>
    </row>
  </sheetData>
  <mergeCells count="43">
    <mergeCell ref="C55:C57"/>
    <mergeCell ref="B55:B59"/>
    <mergeCell ref="C60:C61"/>
    <mergeCell ref="B60:B63"/>
    <mergeCell ref="C62:C63"/>
    <mergeCell ref="C48:C50"/>
    <mergeCell ref="C51:C53"/>
    <mergeCell ref="B48:B54"/>
    <mergeCell ref="C40:C41"/>
    <mergeCell ref="C42:C43"/>
    <mergeCell ref="C44:C45"/>
    <mergeCell ref="C46:C47"/>
    <mergeCell ref="B40:B47"/>
    <mergeCell ref="O9:S9"/>
    <mergeCell ref="O6:S6"/>
    <mergeCell ref="O7:S7"/>
    <mergeCell ref="O8:S8"/>
    <mergeCell ref="C30:C32"/>
    <mergeCell ref="O10:S10"/>
    <mergeCell ref="N10:N11"/>
    <mergeCell ref="M10:M11"/>
    <mergeCell ref="C12:C16"/>
    <mergeCell ref="C17:C21"/>
    <mergeCell ref="E10:G10"/>
    <mergeCell ref="C10:C11"/>
    <mergeCell ref="D10:D11"/>
    <mergeCell ref="H10:L10"/>
    <mergeCell ref="E30:E31"/>
    <mergeCell ref="B3:S5"/>
    <mergeCell ref="C22:C26"/>
    <mergeCell ref="C27:C29"/>
    <mergeCell ref="B12:B32"/>
    <mergeCell ref="C33:C34"/>
    <mergeCell ref="C35:C36"/>
    <mergeCell ref="E35:E36"/>
    <mergeCell ref="C37:C38"/>
    <mergeCell ref="B33:B39"/>
    <mergeCell ref="B10:B11"/>
    <mergeCell ref="B9:L9"/>
    <mergeCell ref="B8:N8"/>
    <mergeCell ref="B7:N7"/>
    <mergeCell ref="B6:N6"/>
    <mergeCell ref="M9:N9"/>
  </mergeCells>
  <conditionalFormatting sqref="L12:L63">
    <cfRule type="cellIs" dxfId="7" priority="6" operator="greaterThan">
      <formula>513</formula>
    </cfRule>
    <cfRule type="cellIs" dxfId="6" priority="7" operator="between">
      <formula>217</formula>
      <formula>512</formula>
    </cfRule>
    <cfRule type="cellIs" dxfId="5" priority="8" operator="between">
      <formula>121</formula>
      <formula>216</formula>
    </cfRule>
    <cfRule type="cellIs" dxfId="4" priority="9" operator="between">
      <formula>0</formula>
      <formula>120</formula>
    </cfRule>
  </conditionalFormatting>
  <conditionalFormatting sqref="S12:S63">
    <cfRule type="cellIs" dxfId="3" priority="1" operator="between">
      <formula>0</formula>
      <formula>120</formula>
    </cfRule>
    <cfRule type="cellIs" dxfId="2" priority="2" operator="between">
      <formula>121</formula>
      <formula>216</formula>
    </cfRule>
    <cfRule type="cellIs" dxfId="1" priority="3" operator="greaterThan">
      <formula>513</formula>
    </cfRule>
    <cfRule type="cellIs" dxfId="0" priority="4" operator="between">
      <formula>217</formula>
      <formula>512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B1" workbookViewId="0">
      <selection activeCell="L4" sqref="L4"/>
    </sheetView>
  </sheetViews>
  <sheetFormatPr baseColWidth="10" defaultColWidth="10.77734375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FD171F51FA73478CA9FE425E910C9D" ma:contentTypeVersion="11" ma:contentTypeDescription="Crear nuevo documento." ma:contentTypeScope="" ma:versionID="4d760dc334dea5e60beab36b58aa7248">
  <xsd:schema xmlns:xsd="http://www.w3.org/2001/XMLSchema" xmlns:xs="http://www.w3.org/2001/XMLSchema" xmlns:p="http://schemas.microsoft.com/office/2006/metadata/properties" xmlns:ns3="a60bd0ed-6c94-4ccf-b866-c76c7887cd60" xmlns:ns4="97b8de9a-07de-4d8c-840a-97ec8fb03718" targetNamespace="http://schemas.microsoft.com/office/2006/metadata/properties" ma:root="true" ma:fieldsID="fc78b56ece2aa73abb5d9926537bc31a" ns3:_="" ns4:_="">
    <xsd:import namespace="a60bd0ed-6c94-4ccf-b866-c76c7887cd60"/>
    <xsd:import namespace="97b8de9a-07de-4d8c-840a-97ec8fb037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0bd0ed-6c94-4ccf-b866-c76c7887cd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8de9a-07de-4d8c-840a-97ec8fb0371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0bd0ed-6c94-4ccf-b866-c76c7887cd60" xsi:nil="true"/>
  </documentManagement>
</p:properties>
</file>

<file path=customXml/itemProps1.xml><?xml version="1.0" encoding="utf-8"?>
<ds:datastoreItem xmlns:ds="http://schemas.openxmlformats.org/officeDocument/2006/customXml" ds:itemID="{7B63107E-38F8-45E4-A51F-66E424F03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0bd0ed-6c94-4ccf-b866-c76c7887cd60"/>
    <ds:schemaRef ds:uri="97b8de9a-07de-4d8c-840a-97ec8fb037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D3C685-0AF7-4C3B-9665-D48C03BCE5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0DFE2A-901B-4CB2-84A6-D9E988DCF5E9}">
  <ds:schemaRefs>
    <ds:schemaRef ds:uri="http://www.w3.org/XML/1998/namespace"/>
    <ds:schemaRef ds:uri="97b8de9a-07de-4d8c-840a-97ec8fb03718"/>
    <ds:schemaRef ds:uri="http://purl.org/dc/dcmitype/"/>
    <ds:schemaRef ds:uri="a60bd0ed-6c94-4ccf-b866-c76c7887cd60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AMFE PROCESO</vt:lpstr>
      <vt:lpstr>crit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Elguea Aguinaco</dc:creator>
  <cp:lastModifiedBy>Oier Zazpe Elizondo</cp:lastModifiedBy>
  <dcterms:created xsi:type="dcterms:W3CDTF">2017-10-31T07:14:05Z</dcterms:created>
  <dcterms:modified xsi:type="dcterms:W3CDTF">2024-06-10T16:43:32Z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0x0101004CFD171F51FA73478CA9FE425E910C9D</vt:lpwstr>
  </property>
</Properties>
</file>