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web_dev\(Математическая) Модель Футбола\"/>
    </mc:Choice>
  </mc:AlternateContent>
  <bookViews>
    <workbookView xWindow="0" yWindow="0" windowWidth="20550" windowHeight="6390" activeTab="1"/>
  </bookViews>
  <sheets>
    <sheet name="Голы" sheetId="1" r:id="rId1"/>
    <sheet name="Типы Голов" sheetId="2" r:id="rId2"/>
  </sheets>
  <definedNames>
    <definedName name="_xlnm._FilterDatabase" localSheetId="0" hidden="1">Голы!$A$1:$Q$24</definedName>
    <definedName name="_xlnm._FilterDatabase" localSheetId="1" hidden="1">'Типы Голов'!$A$1:$O$41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2" l="1"/>
  <c r="J52" i="2"/>
  <c r="J53" i="2"/>
  <c r="J50" i="2"/>
  <c r="H51" i="2"/>
  <c r="H52" i="2"/>
  <c r="H53" i="2"/>
  <c r="H50" i="2"/>
  <c r="F51" i="2"/>
  <c r="F52" i="2"/>
  <c r="F53" i="2"/>
  <c r="F50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46" i="2" s="1"/>
  <c r="N21" i="2"/>
  <c r="N20" i="2"/>
  <c r="N19" i="2"/>
  <c r="N18" i="2"/>
  <c r="N17" i="2"/>
  <c r="N16" i="2"/>
  <c r="N15" i="2"/>
  <c r="N14" i="2"/>
  <c r="N45" i="2" s="1"/>
  <c r="N13" i="2"/>
  <c r="N12" i="2"/>
  <c r="N3" i="2"/>
  <c r="N4" i="2"/>
  <c r="N5" i="2"/>
  <c r="N6" i="2"/>
  <c r="N7" i="2"/>
  <c r="N8" i="2"/>
  <c r="N9" i="2"/>
  <c r="N10" i="2"/>
  <c r="N11" i="2"/>
  <c r="N2" i="2"/>
  <c r="N44" i="2" s="1"/>
  <c r="J22" i="2"/>
  <c r="J23" i="2"/>
  <c r="J41" i="2"/>
  <c r="J40" i="2"/>
  <c r="J39" i="2"/>
  <c r="J38" i="2"/>
  <c r="J37" i="2"/>
  <c r="J36" i="2"/>
  <c r="J35" i="2"/>
  <c r="J34" i="2"/>
  <c r="J33" i="2"/>
  <c r="J32" i="2"/>
  <c r="J47" i="2" s="1"/>
  <c r="J31" i="2"/>
  <c r="J30" i="2"/>
  <c r="J29" i="2"/>
  <c r="J28" i="2"/>
  <c r="J27" i="2"/>
  <c r="J26" i="2"/>
  <c r="J25" i="2"/>
  <c r="J24" i="2"/>
  <c r="J21" i="2"/>
  <c r="J20" i="2"/>
  <c r="J19" i="2"/>
  <c r="J18" i="2"/>
  <c r="J17" i="2"/>
  <c r="J16" i="2"/>
  <c r="J15" i="2"/>
  <c r="J14" i="2"/>
  <c r="J45" i="2" s="1"/>
  <c r="J13" i="2"/>
  <c r="J12" i="2"/>
  <c r="J3" i="2"/>
  <c r="J4" i="2"/>
  <c r="J5" i="2"/>
  <c r="J6" i="2"/>
  <c r="J7" i="2"/>
  <c r="J8" i="2"/>
  <c r="J9" i="2"/>
  <c r="J10" i="2"/>
  <c r="J11" i="2"/>
  <c r="J2" i="2"/>
  <c r="J44" i="2" s="1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46" i="2" s="1"/>
  <c r="H21" i="2"/>
  <c r="H20" i="2"/>
  <c r="H19" i="2"/>
  <c r="H18" i="2"/>
  <c r="H17" i="2"/>
  <c r="H16" i="2"/>
  <c r="H15" i="2"/>
  <c r="H14" i="2"/>
  <c r="H45" i="2" s="1"/>
  <c r="H13" i="2"/>
  <c r="H12" i="2"/>
  <c r="H3" i="2"/>
  <c r="H4" i="2"/>
  <c r="H5" i="2"/>
  <c r="H6" i="2"/>
  <c r="H7" i="2"/>
  <c r="H8" i="2"/>
  <c r="H9" i="2"/>
  <c r="H10" i="2"/>
  <c r="H11" i="2"/>
  <c r="H2" i="2"/>
  <c r="H44" i="2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2" i="2"/>
  <c r="O47" i="2"/>
  <c r="M47" i="2"/>
  <c r="I47" i="2"/>
  <c r="G47" i="2"/>
  <c r="E47" i="2"/>
  <c r="O46" i="2"/>
  <c r="M46" i="2"/>
  <c r="I46" i="2"/>
  <c r="G46" i="2"/>
  <c r="E46" i="2"/>
  <c r="O45" i="2"/>
  <c r="M45" i="2"/>
  <c r="I45" i="2"/>
  <c r="G45" i="2"/>
  <c r="E45" i="2"/>
  <c r="E44" i="2"/>
  <c r="G44" i="2"/>
  <c r="I44" i="2"/>
  <c r="M44" i="2"/>
  <c r="O44" i="2"/>
  <c r="F44" i="2" l="1"/>
  <c r="F46" i="2"/>
  <c r="N47" i="2"/>
  <c r="F45" i="2"/>
  <c r="F47" i="2"/>
  <c r="H47" i="2"/>
  <c r="J46" i="2"/>
</calcChain>
</file>

<file path=xl/sharedStrings.xml><?xml version="1.0" encoding="utf-8"?>
<sst xmlns="http://schemas.openxmlformats.org/spreadsheetml/2006/main" count="254" uniqueCount="51">
  <si>
    <t>Турнир</t>
  </si>
  <si>
    <t>Сезон</t>
  </si>
  <si>
    <t>1-15</t>
  </si>
  <si>
    <t>16-30</t>
  </si>
  <si>
    <t>31-45</t>
  </si>
  <si>
    <t>45+</t>
  </si>
  <si>
    <t>46-60</t>
  </si>
  <si>
    <t>61-75</t>
  </si>
  <si>
    <t>76-90</t>
  </si>
  <si>
    <t>90+</t>
  </si>
  <si>
    <t>Всего</t>
  </si>
  <si>
    <t>Ла Лига</t>
  </si>
  <si>
    <t>20/21</t>
  </si>
  <si>
    <t>19/20</t>
  </si>
  <si>
    <t>18/19</t>
  </si>
  <si>
    <t>17/18</t>
  </si>
  <si>
    <t>16/17</t>
  </si>
  <si>
    <t>1</t>
  </si>
  <si>
    <t>Х</t>
  </si>
  <si>
    <t>голы</t>
  </si>
  <si>
    <t>Дг</t>
  </si>
  <si>
    <t>Гг</t>
  </si>
  <si>
    <t>матчи</t>
  </si>
  <si>
    <t>15/16</t>
  </si>
  <si>
    <t>14/15</t>
  </si>
  <si>
    <t>13/14</t>
  </si>
  <si>
    <t>12/13</t>
  </si>
  <si>
    <t>11/12</t>
  </si>
  <si>
    <t>10/11</t>
  </si>
  <si>
    <t>09/10</t>
  </si>
  <si>
    <t>08/09</t>
  </si>
  <si>
    <t>07/08</t>
  </si>
  <si>
    <t>06/07</t>
  </si>
  <si>
    <t>АПЛ</t>
  </si>
  <si>
    <t>Серия А</t>
  </si>
  <si>
    <t>Бундеслига</t>
  </si>
  <si>
    <t>Пенальти</t>
  </si>
  <si>
    <t>Штрафной удар</t>
  </si>
  <si>
    <t>Случ. гол</t>
  </si>
  <si>
    <t>Другое</t>
  </si>
  <si>
    <t>Правой ногой</t>
  </si>
  <si>
    <t>Левой ногой</t>
  </si>
  <si>
    <t>Головой</t>
  </si>
  <si>
    <t>Матчи</t>
  </si>
  <si>
    <t>10 шт.</t>
  </si>
  <si>
    <t>головой/матч</t>
  </si>
  <si>
    <t>пенальти/матч</t>
  </si>
  <si>
    <t>штрафной/матч</t>
  </si>
  <si>
    <t>всего/матч</t>
  </si>
  <si>
    <t>за 1 матч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</si>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</sst>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%"/>
  </numFmts>
  <fonts count="13" x14ac:knownFonts="1">
    <font>
      <sz val="12"/>
      <color theme="1"/>
      <name val="Circe Light"/>
      <family val="2"/>
      <charset val="204"/>
    </font>
    <font>
      <sz val="12"/>
      <color theme="1"/>
      <name val="Circe Light"/>
      <family val="2"/>
      <charset val="204"/>
    </font>
    <font>
      <b/>
      <sz val="12"/>
      <color theme="1"/>
      <name val="Circe Light"/>
      <family val="2"/>
      <charset val="204"/>
    </font>
    <font>
      <sz val="12"/>
      <name val="Circe Light"/>
      <family val="2"/>
      <charset val="204"/>
    </font>
    <font>
      <b/>
      <sz val="12"/>
      <name val="Circe Light"/>
      <family val="2"/>
      <charset val="204"/>
    </font>
    <font>
      <b/>
      <sz val="10"/>
      <name val="Circe Light"/>
      <family val="2"/>
      <charset val="204"/>
    </font>
    <font>
      <b/>
      <sz val="12"/>
      <color rgb="FF0070C0"/>
      <name val="Circe Light"/>
      <family val="2"/>
      <charset val="204"/>
    </font>
    <font>
      <b/>
      <sz val="12"/>
      <color rgb="FFFF0000"/>
      <name val="Circe Light"/>
      <family val="2"/>
      <charset val="204"/>
    </font>
    <font>
      <b/>
      <sz val="12"/>
      <color theme="9"/>
      <name val="Circe Light"/>
      <family val="2"/>
      <charset val="204"/>
    </font>
    <font>
      <b/>
      <sz val="12"/>
      <color theme="7"/>
      <name val="Circe Light"/>
      <family val="2"/>
      <charset val="204"/>
    </font>
    <font>
      <b/>
      <sz val="12"/>
      <color theme="5"/>
      <name val="Circe Light"/>
      <family val="2"/>
      <charset val="204"/>
    </font>
    <font>
      <b/>
      <sz val="10"/>
      <color theme="5"/>
      <name val="Circe Light"/>
      <family val="2"/>
      <charset val="204"/>
    </font>
    <font>
      <sz val="10"/>
      <color theme="5"/>
      <name val="Circe Ligh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/>
    <xf numFmtId="49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5" fillId="2" borderId="0" xfId="0" applyFont="1" applyFill="1" applyAlignment="1"/>
    <xf numFmtId="49" fontId="5" fillId="2" borderId="0" xfId="0" applyNumberFormat="1" applyFont="1" applyFill="1" applyAlignment="1"/>
    <xf numFmtId="0" fontId="6" fillId="0" borderId="0" xfId="0" applyFont="1" applyFill="1"/>
    <xf numFmtId="0" fontId="4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9" fillId="0" borderId="0" xfId="0" applyFont="1" applyFill="1"/>
    <xf numFmtId="49" fontId="4" fillId="0" borderId="0" xfId="0" applyNumberFormat="1" applyFont="1" applyFill="1" applyAlignment="1">
      <alignment horizontal="center"/>
    </xf>
    <xf numFmtId="0" fontId="2" fillId="0" borderId="0" xfId="0" applyFont="1"/>
    <xf numFmtId="1" fontId="2" fillId="0" borderId="0" xfId="0" applyNumberFormat="1" applyFont="1" applyFill="1"/>
    <xf numFmtId="2" fontId="2" fillId="0" borderId="0" xfId="0" applyNumberFormat="1" applyFont="1" applyFill="1"/>
    <xf numFmtId="2" fontId="0" fillId="0" borderId="0" xfId="0" applyNumberFormat="1" applyFont="1" applyFill="1"/>
    <xf numFmtId="0" fontId="0" fillId="0" borderId="0" xfId="0" applyFont="1" applyFill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2" fontId="10" fillId="0" borderId="0" xfId="0" applyNumberFormat="1" applyFont="1" applyFill="1"/>
    <xf numFmtId="170" fontId="10" fillId="0" borderId="0" xfId="1" applyNumberFormat="1" applyFon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9" sqref="K9:K10"/>
    </sheetView>
  </sheetViews>
  <sheetFormatPr defaultRowHeight="18.75" x14ac:dyDescent="0.85"/>
  <cols>
    <col min="1" max="1" width="9.83984375" style="8" bestFit="1" customWidth="1"/>
    <col min="2" max="2" width="6.41796875" style="2" customWidth="1"/>
    <col min="3" max="10" width="6.578125" style="3" customWidth="1"/>
    <col min="11" max="11" width="5.7890625" style="3" customWidth="1"/>
    <col min="12" max="17" width="4.7890625" style="3" customWidth="1"/>
    <col min="18" max="16384" width="8.83984375" style="1"/>
  </cols>
  <sheetData>
    <row r="1" spans="1:18" x14ac:dyDescent="0.8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22</v>
      </c>
      <c r="L1" s="6" t="s">
        <v>17</v>
      </c>
      <c r="M1" s="6" t="s">
        <v>18</v>
      </c>
      <c r="N1" s="6">
        <v>2</v>
      </c>
      <c r="O1" s="6" t="s">
        <v>19</v>
      </c>
      <c r="P1" s="6" t="s">
        <v>20</v>
      </c>
      <c r="Q1" s="6" t="s">
        <v>21</v>
      </c>
    </row>
    <row r="2" spans="1:18" x14ac:dyDescent="0.85">
      <c r="A2" s="9" t="s">
        <v>11</v>
      </c>
      <c r="B2" s="2" t="s">
        <v>12</v>
      </c>
      <c r="C2" s="3">
        <v>130</v>
      </c>
      <c r="D2" s="3">
        <v>137</v>
      </c>
      <c r="E2" s="3">
        <v>150</v>
      </c>
      <c r="F2" s="3">
        <v>22</v>
      </c>
      <c r="G2" s="3">
        <v>144</v>
      </c>
      <c r="H2" s="3">
        <v>157</v>
      </c>
      <c r="I2" s="3">
        <v>174</v>
      </c>
      <c r="J2" s="3">
        <v>39</v>
      </c>
      <c r="K2" s="4">
        <v>380</v>
      </c>
      <c r="L2" s="4">
        <v>158</v>
      </c>
      <c r="M2" s="4">
        <v>109</v>
      </c>
      <c r="N2" s="4">
        <v>113</v>
      </c>
      <c r="O2" s="4">
        <v>953</v>
      </c>
      <c r="P2" s="4">
        <v>520</v>
      </c>
      <c r="Q2" s="4">
        <v>433</v>
      </c>
    </row>
    <row r="3" spans="1:18" x14ac:dyDescent="0.85">
      <c r="A3" s="9" t="s">
        <v>11</v>
      </c>
      <c r="B3" s="2" t="s">
        <v>13</v>
      </c>
      <c r="C3" s="3">
        <v>124</v>
      </c>
      <c r="D3" s="3">
        <v>128</v>
      </c>
      <c r="E3" s="3">
        <v>120</v>
      </c>
      <c r="F3" s="3">
        <v>28</v>
      </c>
      <c r="G3" s="3">
        <v>156</v>
      </c>
      <c r="H3" s="3">
        <v>158</v>
      </c>
      <c r="I3" s="3">
        <v>172</v>
      </c>
      <c r="J3" s="3">
        <v>56</v>
      </c>
      <c r="K3" s="4">
        <v>380</v>
      </c>
      <c r="L3" s="4">
        <v>174</v>
      </c>
      <c r="M3" s="4">
        <v>105</v>
      </c>
      <c r="N3" s="4">
        <v>101</v>
      </c>
      <c r="O3" s="4">
        <v>942</v>
      </c>
      <c r="P3" s="4">
        <v>546</v>
      </c>
      <c r="Q3" s="4">
        <v>396</v>
      </c>
    </row>
    <row r="4" spans="1:18" x14ac:dyDescent="0.85">
      <c r="A4" s="9" t="s">
        <v>11</v>
      </c>
      <c r="B4" s="2" t="s">
        <v>14</v>
      </c>
      <c r="C4" s="3">
        <v>107</v>
      </c>
      <c r="D4" s="3">
        <v>128</v>
      </c>
      <c r="E4" s="3">
        <v>154</v>
      </c>
      <c r="F4" s="3">
        <v>13</v>
      </c>
      <c r="G4" s="3">
        <v>164</v>
      </c>
      <c r="H4" s="3">
        <v>165</v>
      </c>
      <c r="I4" s="3">
        <v>187</v>
      </c>
      <c r="J4" s="3">
        <v>65</v>
      </c>
      <c r="K4" s="4">
        <v>380</v>
      </c>
      <c r="L4" s="4">
        <v>168</v>
      </c>
      <c r="M4" s="4">
        <v>110</v>
      </c>
      <c r="N4" s="4">
        <v>102</v>
      </c>
      <c r="O4" s="4">
        <v>983</v>
      </c>
      <c r="P4" s="4">
        <v>552</v>
      </c>
      <c r="Q4" s="4">
        <v>431</v>
      </c>
    </row>
    <row r="5" spans="1:18" x14ac:dyDescent="0.85">
      <c r="A5" s="9" t="s">
        <v>11</v>
      </c>
      <c r="B5" s="2" t="s">
        <v>15</v>
      </c>
      <c r="C5" s="3">
        <v>119</v>
      </c>
      <c r="D5" s="3">
        <v>156</v>
      </c>
      <c r="E5" s="3">
        <v>156</v>
      </c>
      <c r="F5" s="3">
        <v>5</v>
      </c>
      <c r="G5" s="3">
        <v>169</v>
      </c>
      <c r="H5" s="3">
        <v>169</v>
      </c>
      <c r="I5" s="3">
        <v>204</v>
      </c>
      <c r="J5" s="3">
        <v>46</v>
      </c>
      <c r="K5" s="4">
        <v>380</v>
      </c>
      <c r="L5" s="4">
        <v>179</v>
      </c>
      <c r="M5" s="4">
        <v>86</v>
      </c>
      <c r="N5" s="4">
        <v>115</v>
      </c>
      <c r="O5" s="4">
        <v>1024</v>
      </c>
      <c r="P5" s="4">
        <v>588</v>
      </c>
      <c r="Q5" s="4">
        <v>436</v>
      </c>
    </row>
    <row r="6" spans="1:18" x14ac:dyDescent="0.85">
      <c r="A6" s="9" t="s">
        <v>11</v>
      </c>
      <c r="B6" s="2" t="s">
        <v>16</v>
      </c>
      <c r="C6" s="3">
        <v>132</v>
      </c>
      <c r="D6" s="3">
        <v>160</v>
      </c>
      <c r="E6" s="3">
        <v>170</v>
      </c>
      <c r="F6" s="3">
        <v>18</v>
      </c>
      <c r="G6" s="3">
        <v>177</v>
      </c>
      <c r="H6" s="3">
        <v>203</v>
      </c>
      <c r="I6" s="3">
        <v>197</v>
      </c>
      <c r="J6" s="3">
        <v>60</v>
      </c>
      <c r="K6" s="4">
        <v>380</v>
      </c>
      <c r="L6" s="4">
        <v>181</v>
      </c>
      <c r="M6" s="4">
        <v>89</v>
      </c>
      <c r="N6" s="4">
        <v>110</v>
      </c>
      <c r="O6" s="4">
        <v>1118</v>
      </c>
      <c r="P6" s="4">
        <v>632</v>
      </c>
      <c r="Q6" s="4">
        <v>486</v>
      </c>
    </row>
    <row r="7" spans="1:18" x14ac:dyDescent="0.85">
      <c r="A7" s="9" t="s">
        <v>11</v>
      </c>
      <c r="B7" s="2" t="s">
        <v>23</v>
      </c>
      <c r="C7" s="3">
        <v>151</v>
      </c>
      <c r="D7" s="3">
        <v>163</v>
      </c>
      <c r="E7" s="3">
        <v>149</v>
      </c>
      <c r="F7" s="3">
        <v>11</v>
      </c>
      <c r="G7" s="3">
        <v>170</v>
      </c>
      <c r="H7" s="3">
        <v>155</v>
      </c>
      <c r="I7" s="3">
        <v>204</v>
      </c>
      <c r="J7" s="3">
        <v>40</v>
      </c>
      <c r="K7" s="4">
        <v>380</v>
      </c>
      <c r="L7" s="4">
        <v>183</v>
      </c>
      <c r="M7" s="4">
        <v>92</v>
      </c>
      <c r="N7" s="4">
        <v>105</v>
      </c>
      <c r="O7" s="4">
        <v>1043</v>
      </c>
      <c r="P7" s="4">
        <v>615</v>
      </c>
      <c r="Q7" s="4">
        <v>428</v>
      </c>
    </row>
    <row r="8" spans="1:18" x14ac:dyDescent="0.85">
      <c r="A8" s="9" t="s">
        <v>11</v>
      </c>
      <c r="B8" s="2" t="s">
        <v>24</v>
      </c>
      <c r="C8" s="3">
        <v>112</v>
      </c>
      <c r="D8" s="3">
        <v>143</v>
      </c>
      <c r="E8" s="3">
        <v>194</v>
      </c>
      <c r="F8" s="3">
        <v>7</v>
      </c>
      <c r="G8" s="3">
        <v>152</v>
      </c>
      <c r="H8" s="3">
        <v>167</v>
      </c>
      <c r="I8" s="3">
        <v>191</v>
      </c>
      <c r="J8" s="3">
        <v>43</v>
      </c>
      <c r="K8" s="4">
        <v>380</v>
      </c>
      <c r="L8" s="4">
        <v>171</v>
      </c>
      <c r="M8" s="4">
        <v>91</v>
      </c>
      <c r="N8" s="4">
        <v>118</v>
      </c>
      <c r="O8" s="4">
        <v>1009</v>
      </c>
      <c r="P8" s="4">
        <v>584</v>
      </c>
      <c r="Q8" s="4">
        <v>425</v>
      </c>
    </row>
    <row r="9" spans="1:18" x14ac:dyDescent="0.85">
      <c r="A9" s="9" t="s">
        <v>11</v>
      </c>
      <c r="B9" s="2" t="s">
        <v>25</v>
      </c>
      <c r="C9" s="3">
        <v>125</v>
      </c>
      <c r="D9" s="3">
        <v>150</v>
      </c>
      <c r="E9" s="3">
        <v>173</v>
      </c>
      <c r="F9" s="3">
        <v>7</v>
      </c>
      <c r="G9" s="3">
        <v>163</v>
      </c>
      <c r="H9" s="3">
        <v>202</v>
      </c>
      <c r="I9" s="3">
        <v>190</v>
      </c>
      <c r="J9" s="3">
        <v>36</v>
      </c>
      <c r="K9" s="4">
        <v>380</v>
      </c>
      <c r="L9" s="4">
        <v>179</v>
      </c>
      <c r="M9" s="4">
        <v>86</v>
      </c>
      <c r="N9" s="4">
        <v>115</v>
      </c>
      <c r="O9" s="4">
        <v>1045</v>
      </c>
      <c r="P9" s="4">
        <v>620</v>
      </c>
      <c r="Q9" s="4">
        <v>425</v>
      </c>
    </row>
    <row r="10" spans="1:18" x14ac:dyDescent="0.85">
      <c r="A10" s="9" t="s">
        <v>11</v>
      </c>
      <c r="B10" s="2" t="s">
        <v>26</v>
      </c>
      <c r="C10" s="3">
        <v>156</v>
      </c>
      <c r="D10" s="3">
        <v>180</v>
      </c>
      <c r="E10" s="3">
        <v>179</v>
      </c>
      <c r="F10" s="3">
        <v>2</v>
      </c>
      <c r="G10" s="3">
        <v>186</v>
      </c>
      <c r="H10" s="3">
        <v>157</v>
      </c>
      <c r="I10" s="3">
        <v>195</v>
      </c>
      <c r="J10" s="3">
        <v>36</v>
      </c>
      <c r="K10" s="4">
        <v>380</v>
      </c>
      <c r="L10" s="4">
        <v>189</v>
      </c>
      <c r="M10" s="4">
        <v>84</v>
      </c>
      <c r="N10" s="4">
        <v>107</v>
      </c>
      <c r="O10" s="4">
        <v>1091</v>
      </c>
      <c r="P10" s="4">
        <v>641</v>
      </c>
      <c r="Q10" s="4">
        <v>450</v>
      </c>
    </row>
    <row r="11" spans="1:18" x14ac:dyDescent="0.85">
      <c r="A11" s="9" t="s">
        <v>11</v>
      </c>
      <c r="B11" s="2" t="s">
        <v>27</v>
      </c>
      <c r="C11" s="3">
        <v>135</v>
      </c>
      <c r="D11" s="3">
        <v>150</v>
      </c>
      <c r="E11" s="3">
        <v>159</v>
      </c>
      <c r="F11" s="3">
        <v>5</v>
      </c>
      <c r="G11" s="3">
        <v>166</v>
      </c>
      <c r="H11" s="3">
        <v>194</v>
      </c>
      <c r="I11" s="3">
        <v>183</v>
      </c>
      <c r="J11" s="3">
        <v>58</v>
      </c>
      <c r="K11" s="4">
        <v>380</v>
      </c>
      <c r="L11" s="4">
        <v>188</v>
      </c>
      <c r="M11" s="4">
        <v>94</v>
      </c>
      <c r="N11" s="4">
        <v>98</v>
      </c>
      <c r="O11" s="4">
        <v>1050</v>
      </c>
      <c r="P11" s="4">
        <v>638</v>
      </c>
      <c r="Q11" s="4">
        <v>412</v>
      </c>
    </row>
    <row r="12" spans="1:18" x14ac:dyDescent="0.85">
      <c r="A12" s="9" t="s">
        <v>11</v>
      </c>
      <c r="B12" s="2" t="s">
        <v>28</v>
      </c>
      <c r="C12" s="3">
        <v>141</v>
      </c>
      <c r="D12" s="3">
        <v>157</v>
      </c>
      <c r="E12" s="3">
        <v>176</v>
      </c>
      <c r="F12" s="3">
        <v>5</v>
      </c>
      <c r="G12" s="3">
        <v>171</v>
      </c>
      <c r="H12" s="3">
        <v>172</v>
      </c>
      <c r="I12" s="3">
        <v>173</v>
      </c>
      <c r="J12" s="3">
        <v>47</v>
      </c>
      <c r="K12" s="4">
        <v>380</v>
      </c>
      <c r="L12" s="4">
        <v>197</v>
      </c>
      <c r="M12" s="4">
        <v>79</v>
      </c>
      <c r="N12" s="4">
        <v>104</v>
      </c>
      <c r="O12" s="4">
        <v>1042</v>
      </c>
      <c r="P12" s="4">
        <v>622</v>
      </c>
      <c r="Q12" s="4">
        <v>420</v>
      </c>
    </row>
    <row r="13" spans="1:18" x14ac:dyDescent="0.85">
      <c r="A13" s="9" t="s">
        <v>11</v>
      </c>
      <c r="B13" s="2" t="s">
        <v>29</v>
      </c>
      <c r="C13" s="3">
        <v>125</v>
      </c>
      <c r="D13" s="3">
        <v>159</v>
      </c>
      <c r="E13" s="3">
        <v>153</v>
      </c>
      <c r="F13" s="3">
        <v>3</v>
      </c>
      <c r="G13" s="3">
        <v>189</v>
      </c>
      <c r="H13" s="3">
        <v>172</v>
      </c>
      <c r="I13" s="3">
        <v>194</v>
      </c>
      <c r="J13" s="3">
        <v>36</v>
      </c>
      <c r="K13" s="4">
        <v>380</v>
      </c>
      <c r="L13" s="4">
        <v>194</v>
      </c>
      <c r="M13" s="4">
        <v>95</v>
      </c>
      <c r="N13" s="4">
        <v>91</v>
      </c>
      <c r="O13" s="4">
        <v>1031</v>
      </c>
      <c r="P13" s="4">
        <v>608</v>
      </c>
      <c r="Q13" s="4">
        <v>423</v>
      </c>
    </row>
    <row r="14" spans="1:18" x14ac:dyDescent="0.85">
      <c r="A14" s="9" t="s">
        <v>11</v>
      </c>
      <c r="B14" s="2" t="s">
        <v>30</v>
      </c>
      <c r="C14" s="3">
        <v>141</v>
      </c>
      <c r="D14" s="3">
        <v>186</v>
      </c>
      <c r="E14" s="3">
        <v>180</v>
      </c>
      <c r="F14" s="3">
        <v>2</v>
      </c>
      <c r="G14" s="3">
        <v>185</v>
      </c>
      <c r="H14" s="3">
        <v>170</v>
      </c>
      <c r="I14" s="3">
        <v>208</v>
      </c>
      <c r="J14" s="3">
        <v>29</v>
      </c>
      <c r="K14" s="4">
        <v>380</v>
      </c>
      <c r="L14" s="4">
        <v>184</v>
      </c>
      <c r="M14" s="4">
        <v>83</v>
      </c>
      <c r="N14" s="4">
        <v>113</v>
      </c>
      <c r="O14" s="4">
        <v>1101</v>
      </c>
      <c r="P14" s="4">
        <v>631</v>
      </c>
      <c r="Q14" s="4">
        <v>470</v>
      </c>
      <c r="R14" s="3"/>
    </row>
    <row r="15" spans="1:18" x14ac:dyDescent="0.85">
      <c r="A15" s="9" t="s">
        <v>11</v>
      </c>
      <c r="B15" s="2" t="s">
        <v>31</v>
      </c>
      <c r="C15" s="3">
        <v>157</v>
      </c>
      <c r="D15" s="3">
        <v>147</v>
      </c>
      <c r="E15" s="3">
        <v>154</v>
      </c>
      <c r="F15" s="3">
        <v>3</v>
      </c>
      <c r="G15" s="3">
        <v>161</v>
      </c>
      <c r="H15" s="3">
        <v>174</v>
      </c>
      <c r="I15" s="3">
        <v>187</v>
      </c>
      <c r="J15" s="3">
        <v>37</v>
      </c>
      <c r="K15" s="4">
        <v>380</v>
      </c>
      <c r="L15" s="4">
        <v>182</v>
      </c>
      <c r="M15" s="4">
        <v>87</v>
      </c>
      <c r="N15" s="4">
        <v>111</v>
      </c>
      <c r="O15" s="4">
        <v>1021</v>
      </c>
      <c r="P15" s="4">
        <v>589</v>
      </c>
      <c r="Q15" s="4">
        <v>432</v>
      </c>
      <c r="R15" s="3"/>
    </row>
    <row r="16" spans="1:18" x14ac:dyDescent="0.85">
      <c r="A16" s="9" t="s">
        <v>11</v>
      </c>
      <c r="B16" s="2" t="s">
        <v>32</v>
      </c>
      <c r="C16" s="3">
        <v>107</v>
      </c>
      <c r="D16" s="3">
        <v>126</v>
      </c>
      <c r="E16" s="3">
        <v>134</v>
      </c>
      <c r="F16" s="3">
        <v>9</v>
      </c>
      <c r="G16" s="3">
        <v>182</v>
      </c>
      <c r="H16" s="3">
        <v>161</v>
      </c>
      <c r="I16" s="3">
        <v>179</v>
      </c>
      <c r="J16" s="3">
        <v>41</v>
      </c>
      <c r="K16" s="4">
        <v>380</v>
      </c>
      <c r="L16" s="4">
        <v>172</v>
      </c>
      <c r="M16" s="4">
        <v>98</v>
      </c>
      <c r="N16" s="4">
        <v>110</v>
      </c>
      <c r="O16" s="4">
        <v>942</v>
      </c>
      <c r="P16" s="4">
        <v>518</v>
      </c>
      <c r="Q16" s="4">
        <v>424</v>
      </c>
    </row>
    <row r="17" spans="1:18" x14ac:dyDescent="0.85">
      <c r="A17" s="7" t="s">
        <v>33</v>
      </c>
      <c r="B17" s="2" t="s">
        <v>12</v>
      </c>
      <c r="C17" s="3">
        <v>145</v>
      </c>
      <c r="D17" s="3">
        <v>151</v>
      </c>
      <c r="E17" s="3">
        <v>162</v>
      </c>
      <c r="F17" s="3">
        <v>25</v>
      </c>
      <c r="G17" s="3">
        <v>162</v>
      </c>
      <c r="H17" s="3">
        <v>162</v>
      </c>
      <c r="I17" s="3">
        <v>167</v>
      </c>
      <c r="J17" s="3">
        <v>50</v>
      </c>
      <c r="K17" s="4">
        <v>380</v>
      </c>
      <c r="L17" s="4">
        <v>144</v>
      </c>
      <c r="M17" s="4">
        <v>83</v>
      </c>
      <c r="N17" s="4">
        <v>153</v>
      </c>
      <c r="O17" s="4">
        <v>1024</v>
      </c>
      <c r="P17" s="4">
        <v>514</v>
      </c>
      <c r="Q17" s="4">
        <v>510</v>
      </c>
    </row>
    <row r="18" spans="1:18" x14ac:dyDescent="0.85">
      <c r="A18" s="7" t="s">
        <v>33</v>
      </c>
      <c r="B18" s="2" t="s">
        <v>13</v>
      </c>
      <c r="C18" s="3">
        <v>115</v>
      </c>
      <c r="D18" s="3">
        <v>158</v>
      </c>
      <c r="E18" s="3">
        <v>169</v>
      </c>
      <c r="F18" s="3">
        <v>33</v>
      </c>
      <c r="G18" s="3">
        <v>170</v>
      </c>
      <c r="H18" s="3">
        <v>166</v>
      </c>
      <c r="I18" s="3">
        <v>173</v>
      </c>
      <c r="J18" s="3">
        <v>50</v>
      </c>
      <c r="K18" s="4">
        <v>380</v>
      </c>
      <c r="L18" s="4">
        <v>172</v>
      </c>
      <c r="M18" s="4">
        <v>92</v>
      </c>
      <c r="N18" s="4">
        <v>116</v>
      </c>
      <c r="O18" s="4">
        <v>1034</v>
      </c>
      <c r="P18" s="4">
        <v>576</v>
      </c>
      <c r="Q18" s="4">
        <v>458</v>
      </c>
      <c r="R18" s="3"/>
    </row>
    <row r="19" spans="1:18" x14ac:dyDescent="0.85">
      <c r="A19" s="7" t="s">
        <v>33</v>
      </c>
      <c r="B19" s="2" t="s">
        <v>14</v>
      </c>
      <c r="C19" s="3">
        <v>134</v>
      </c>
      <c r="D19" s="3">
        <v>172</v>
      </c>
      <c r="E19" s="3">
        <v>147</v>
      </c>
      <c r="F19" s="3">
        <v>23</v>
      </c>
      <c r="G19" s="3">
        <v>158</v>
      </c>
      <c r="H19" s="3">
        <v>185</v>
      </c>
      <c r="I19" s="3">
        <v>182</v>
      </c>
      <c r="J19" s="3">
        <v>71</v>
      </c>
      <c r="K19" s="4">
        <v>380</v>
      </c>
      <c r="L19" s="4">
        <v>181</v>
      </c>
      <c r="M19" s="4">
        <v>71</v>
      </c>
      <c r="N19" s="4">
        <v>128</v>
      </c>
      <c r="O19" s="4">
        <v>1072</v>
      </c>
      <c r="P19" s="4">
        <v>596</v>
      </c>
      <c r="Q19" s="4">
        <v>476</v>
      </c>
      <c r="R19" s="3"/>
    </row>
    <row r="20" spans="1:18" x14ac:dyDescent="0.85">
      <c r="A20" s="7" t="s">
        <v>33</v>
      </c>
      <c r="B20" s="2" t="s">
        <v>15</v>
      </c>
      <c r="C20" s="3">
        <v>119</v>
      </c>
      <c r="D20" s="3">
        <v>148</v>
      </c>
      <c r="E20" s="3">
        <v>134</v>
      </c>
      <c r="F20" s="3">
        <v>26</v>
      </c>
      <c r="G20" s="3">
        <v>173</v>
      </c>
      <c r="H20" s="3">
        <v>189</v>
      </c>
      <c r="I20" s="3">
        <v>180</v>
      </c>
      <c r="J20" s="3">
        <v>49</v>
      </c>
      <c r="K20" s="4">
        <v>380</v>
      </c>
      <c r="L20" s="4">
        <v>173</v>
      </c>
      <c r="M20" s="4">
        <v>99</v>
      </c>
      <c r="N20" s="4">
        <v>108</v>
      </c>
      <c r="O20" s="4">
        <v>1018</v>
      </c>
      <c r="P20" s="4">
        <v>582</v>
      </c>
      <c r="Q20" s="4">
        <v>436</v>
      </c>
      <c r="R20" s="3"/>
    </row>
    <row r="21" spans="1:18" x14ac:dyDescent="0.85">
      <c r="A21" s="7" t="s">
        <v>33</v>
      </c>
      <c r="B21" s="2" t="s">
        <v>16</v>
      </c>
      <c r="C21" s="3">
        <v>132</v>
      </c>
      <c r="D21" s="3">
        <v>134</v>
      </c>
      <c r="E21" s="3">
        <v>163</v>
      </c>
      <c r="F21" s="3">
        <v>33</v>
      </c>
      <c r="G21" s="3">
        <v>178</v>
      </c>
      <c r="H21" s="3">
        <v>176</v>
      </c>
      <c r="I21" s="3">
        <v>181</v>
      </c>
      <c r="J21" s="3">
        <v>67</v>
      </c>
      <c r="K21" s="4">
        <v>380</v>
      </c>
      <c r="L21" s="4">
        <v>187</v>
      </c>
      <c r="M21" s="4">
        <v>84</v>
      </c>
      <c r="N21" s="4">
        <v>109</v>
      </c>
      <c r="O21" s="4">
        <v>1064</v>
      </c>
      <c r="P21" s="4">
        <v>607</v>
      </c>
      <c r="Q21" s="4">
        <v>457</v>
      </c>
      <c r="R21" s="3"/>
    </row>
    <row r="22" spans="1:18" x14ac:dyDescent="0.85">
      <c r="A22" s="7" t="s">
        <v>33</v>
      </c>
      <c r="B22" s="2" t="s">
        <v>23</v>
      </c>
      <c r="C22" s="3">
        <v>117</v>
      </c>
      <c r="D22" s="3">
        <v>154</v>
      </c>
      <c r="E22" s="3">
        <v>149</v>
      </c>
      <c r="F22" s="3">
        <v>37</v>
      </c>
      <c r="G22" s="3">
        <v>165</v>
      </c>
      <c r="H22" s="3">
        <v>176</v>
      </c>
      <c r="I22" s="3">
        <v>182</v>
      </c>
      <c r="J22" s="3">
        <v>46</v>
      </c>
      <c r="K22" s="4">
        <v>380</v>
      </c>
      <c r="L22" s="4">
        <v>157</v>
      </c>
      <c r="M22" s="4">
        <v>107</v>
      </c>
      <c r="N22" s="4">
        <v>116</v>
      </c>
      <c r="O22" s="4">
        <v>1026</v>
      </c>
      <c r="P22" s="4">
        <v>567</v>
      </c>
      <c r="Q22" s="4">
        <v>459</v>
      </c>
      <c r="R22" s="3"/>
    </row>
    <row r="23" spans="1:18" x14ac:dyDescent="0.85">
      <c r="A23" s="7" t="s">
        <v>33</v>
      </c>
      <c r="B23" s="2" t="s">
        <v>24</v>
      </c>
      <c r="C23" s="3">
        <v>130</v>
      </c>
      <c r="D23" s="3">
        <v>151</v>
      </c>
      <c r="E23" s="3">
        <v>160</v>
      </c>
      <c r="F23" s="3">
        <v>21</v>
      </c>
      <c r="G23" s="3">
        <v>145</v>
      </c>
      <c r="H23" s="3">
        <v>163</v>
      </c>
      <c r="I23" s="3">
        <v>165</v>
      </c>
      <c r="J23" s="3">
        <v>40</v>
      </c>
      <c r="K23" s="4">
        <v>380</v>
      </c>
      <c r="L23" s="4">
        <v>172</v>
      </c>
      <c r="M23" s="4">
        <v>93</v>
      </c>
      <c r="N23" s="4">
        <v>115</v>
      </c>
      <c r="O23" s="4">
        <v>975</v>
      </c>
      <c r="P23" s="4">
        <v>560</v>
      </c>
      <c r="Q23" s="4">
        <v>415</v>
      </c>
      <c r="R23" s="3"/>
    </row>
    <row r="24" spans="1:18" x14ac:dyDescent="0.85">
      <c r="A24" s="7" t="s">
        <v>33</v>
      </c>
      <c r="B24" s="2" t="s">
        <v>25</v>
      </c>
      <c r="C24" s="3">
        <v>128</v>
      </c>
      <c r="D24" s="3">
        <v>155</v>
      </c>
      <c r="E24" s="3">
        <v>157</v>
      </c>
      <c r="F24" s="3">
        <v>23</v>
      </c>
      <c r="G24" s="3">
        <v>178</v>
      </c>
      <c r="H24" s="3">
        <v>183</v>
      </c>
      <c r="I24" s="3">
        <v>176</v>
      </c>
      <c r="J24" s="3">
        <v>52</v>
      </c>
      <c r="K24" s="4">
        <v>380</v>
      </c>
      <c r="L24" s="4">
        <v>179</v>
      </c>
      <c r="M24" s="4">
        <v>78</v>
      </c>
      <c r="N24" s="4">
        <v>123</v>
      </c>
      <c r="O24" s="4">
        <v>1052</v>
      </c>
      <c r="P24" s="4">
        <v>598</v>
      </c>
      <c r="Q24" s="4">
        <v>454</v>
      </c>
      <c r="R24" s="3"/>
    </row>
    <row r="25" spans="1:18" x14ac:dyDescent="0.85">
      <c r="A25" s="7" t="s">
        <v>33</v>
      </c>
      <c r="B25" s="2" t="s">
        <v>26</v>
      </c>
      <c r="C25" s="3">
        <v>134</v>
      </c>
      <c r="D25" s="3">
        <v>144</v>
      </c>
      <c r="E25" s="3">
        <v>159</v>
      </c>
      <c r="F25" s="3">
        <v>27</v>
      </c>
      <c r="G25" s="3">
        <v>181</v>
      </c>
      <c r="H25" s="3">
        <v>187</v>
      </c>
      <c r="I25" s="3">
        <v>186</v>
      </c>
      <c r="J25" s="3">
        <v>45</v>
      </c>
      <c r="K25" s="4">
        <v>380</v>
      </c>
      <c r="L25" s="4">
        <v>166</v>
      </c>
      <c r="M25" s="4">
        <v>108</v>
      </c>
      <c r="N25" s="4">
        <v>106</v>
      </c>
      <c r="O25" s="4">
        <v>1063</v>
      </c>
      <c r="P25" s="4">
        <v>592</v>
      </c>
      <c r="Q25" s="4">
        <v>471</v>
      </c>
    </row>
    <row r="26" spans="1:18" x14ac:dyDescent="0.85">
      <c r="A26" s="7" t="s">
        <v>33</v>
      </c>
      <c r="B26" s="2" t="s">
        <v>27</v>
      </c>
      <c r="C26" s="3">
        <v>134</v>
      </c>
      <c r="D26" s="3">
        <v>146</v>
      </c>
      <c r="E26" s="3">
        <v>159</v>
      </c>
      <c r="F26" s="3">
        <v>25</v>
      </c>
      <c r="G26" s="3">
        <v>174</v>
      </c>
      <c r="H26" s="3">
        <v>191</v>
      </c>
      <c r="I26" s="3">
        <v>181</v>
      </c>
      <c r="J26" s="3">
        <v>56</v>
      </c>
      <c r="K26" s="4">
        <v>380</v>
      </c>
      <c r="L26" s="4">
        <v>171</v>
      </c>
      <c r="M26" s="4">
        <v>93</v>
      </c>
      <c r="N26" s="4">
        <v>116</v>
      </c>
      <c r="O26" s="4">
        <v>1066</v>
      </c>
      <c r="P26" s="4">
        <v>604</v>
      </c>
      <c r="Q26" s="4">
        <v>462</v>
      </c>
    </row>
    <row r="27" spans="1:18" x14ac:dyDescent="0.85">
      <c r="A27" s="7" t="s">
        <v>33</v>
      </c>
      <c r="B27" s="2" t="s">
        <v>28</v>
      </c>
      <c r="C27" s="3">
        <v>138</v>
      </c>
      <c r="D27" s="3">
        <v>155</v>
      </c>
      <c r="E27" s="3">
        <v>165</v>
      </c>
      <c r="F27" s="3">
        <v>17</v>
      </c>
      <c r="G27" s="3">
        <v>175</v>
      </c>
      <c r="H27" s="3">
        <v>164</v>
      </c>
      <c r="I27" s="3">
        <v>196</v>
      </c>
      <c r="J27" s="3">
        <v>53</v>
      </c>
      <c r="K27" s="4">
        <v>380</v>
      </c>
      <c r="L27" s="4">
        <v>179</v>
      </c>
      <c r="M27" s="4">
        <v>111</v>
      </c>
      <c r="N27" s="4">
        <v>90</v>
      </c>
      <c r="O27" s="4">
        <v>1063</v>
      </c>
      <c r="P27" s="4">
        <v>617</v>
      </c>
      <c r="Q27" s="4">
        <v>446</v>
      </c>
    </row>
    <row r="28" spans="1:18" x14ac:dyDescent="0.85">
      <c r="A28" s="7" t="s">
        <v>33</v>
      </c>
      <c r="B28" s="2" t="s">
        <v>29</v>
      </c>
      <c r="C28" s="3">
        <v>119</v>
      </c>
      <c r="D28" s="3">
        <v>152</v>
      </c>
      <c r="E28" s="3">
        <v>167</v>
      </c>
      <c r="F28" s="3">
        <v>24</v>
      </c>
      <c r="G28" s="3">
        <v>174</v>
      </c>
      <c r="H28" s="3">
        <v>171</v>
      </c>
      <c r="I28" s="3">
        <v>179</v>
      </c>
      <c r="J28" s="3">
        <v>67</v>
      </c>
      <c r="K28" s="4">
        <v>380</v>
      </c>
      <c r="L28" s="4">
        <v>193</v>
      </c>
      <c r="M28" s="4">
        <v>96</v>
      </c>
      <c r="N28" s="4">
        <v>91</v>
      </c>
      <c r="O28" s="4">
        <v>1053</v>
      </c>
      <c r="P28" s="4">
        <v>645</v>
      </c>
      <c r="Q28" s="4">
        <v>408</v>
      </c>
    </row>
    <row r="29" spans="1:18" x14ac:dyDescent="0.85">
      <c r="A29" s="7" t="s">
        <v>33</v>
      </c>
      <c r="B29" s="2" t="s">
        <v>30</v>
      </c>
      <c r="C29" s="3">
        <v>116</v>
      </c>
      <c r="D29" s="3">
        <v>139</v>
      </c>
      <c r="E29" s="3">
        <v>120</v>
      </c>
      <c r="F29" s="3">
        <v>24</v>
      </c>
      <c r="G29" s="3">
        <v>150</v>
      </c>
      <c r="H29" s="3">
        <v>156</v>
      </c>
      <c r="I29" s="3">
        <v>186</v>
      </c>
      <c r="J29" s="3">
        <v>51</v>
      </c>
      <c r="K29" s="4">
        <v>380</v>
      </c>
      <c r="L29" s="4">
        <v>173</v>
      </c>
      <c r="M29" s="4">
        <v>97</v>
      </c>
      <c r="N29" s="4">
        <v>110</v>
      </c>
      <c r="O29" s="4">
        <v>942</v>
      </c>
      <c r="P29" s="4">
        <v>532</v>
      </c>
      <c r="Q29" s="4">
        <v>410</v>
      </c>
    </row>
    <row r="30" spans="1:18" x14ac:dyDescent="0.85">
      <c r="A30" s="7" t="s">
        <v>33</v>
      </c>
      <c r="B30" s="2" t="s">
        <v>31</v>
      </c>
      <c r="C30" s="3">
        <v>136</v>
      </c>
      <c r="D30" s="3">
        <v>133</v>
      </c>
      <c r="E30" s="3">
        <v>132</v>
      </c>
      <c r="F30" s="3">
        <v>13</v>
      </c>
      <c r="G30" s="3">
        <v>176</v>
      </c>
      <c r="H30" s="3">
        <v>148</v>
      </c>
      <c r="I30" s="3">
        <v>208</v>
      </c>
      <c r="J30" s="3">
        <v>56</v>
      </c>
      <c r="K30" s="4">
        <v>380</v>
      </c>
      <c r="L30" s="4">
        <v>176</v>
      </c>
      <c r="M30" s="4">
        <v>100</v>
      </c>
      <c r="N30" s="4">
        <v>104</v>
      </c>
      <c r="O30" s="4">
        <v>1002</v>
      </c>
      <c r="P30" s="4">
        <v>581</v>
      </c>
      <c r="Q30" s="4">
        <v>421</v>
      </c>
    </row>
    <row r="31" spans="1:18" x14ac:dyDescent="0.85">
      <c r="A31" s="7" t="s">
        <v>33</v>
      </c>
      <c r="B31" s="2" t="s">
        <v>32</v>
      </c>
      <c r="C31" s="3">
        <v>120</v>
      </c>
      <c r="D31" s="3">
        <v>134</v>
      </c>
      <c r="E31" s="3">
        <v>150</v>
      </c>
      <c r="F31" s="3">
        <v>16</v>
      </c>
      <c r="G31" s="3">
        <v>136</v>
      </c>
      <c r="H31" s="3">
        <v>175</v>
      </c>
      <c r="I31" s="3">
        <v>173</v>
      </c>
      <c r="J31" s="3">
        <v>27</v>
      </c>
      <c r="K31" s="4">
        <v>380</v>
      </c>
      <c r="L31" s="4">
        <v>182</v>
      </c>
      <c r="M31" s="4">
        <v>98</v>
      </c>
      <c r="N31" s="4">
        <v>100</v>
      </c>
      <c r="O31" s="4">
        <v>931</v>
      </c>
      <c r="P31" s="4">
        <v>552</v>
      </c>
      <c r="Q31" s="4">
        <v>379</v>
      </c>
    </row>
    <row r="32" spans="1:18" x14ac:dyDescent="0.85">
      <c r="A32" s="10" t="s">
        <v>34</v>
      </c>
      <c r="B32" s="2" t="s">
        <v>12</v>
      </c>
      <c r="C32" s="3">
        <v>147</v>
      </c>
      <c r="D32" s="3">
        <v>171</v>
      </c>
      <c r="E32" s="3">
        <v>160</v>
      </c>
      <c r="F32" s="3">
        <v>17</v>
      </c>
      <c r="G32" s="3">
        <v>202</v>
      </c>
      <c r="H32" s="3">
        <v>220</v>
      </c>
      <c r="I32" s="3">
        <v>182</v>
      </c>
      <c r="J32" s="3">
        <v>61</v>
      </c>
      <c r="K32" s="4">
        <v>380</v>
      </c>
      <c r="L32" s="4">
        <v>156</v>
      </c>
      <c r="M32" s="4">
        <v>96</v>
      </c>
      <c r="N32" s="4">
        <v>128</v>
      </c>
      <c r="O32" s="4">
        <v>1163</v>
      </c>
      <c r="P32" s="4">
        <v>621</v>
      </c>
      <c r="Q32" s="4">
        <v>542</v>
      </c>
    </row>
    <row r="33" spans="1:17" x14ac:dyDescent="0.85">
      <c r="A33" s="10" t="s">
        <v>34</v>
      </c>
      <c r="B33" s="2" t="s">
        <v>13</v>
      </c>
      <c r="C33" s="3">
        <v>118</v>
      </c>
      <c r="D33" s="3">
        <v>181</v>
      </c>
      <c r="E33" s="3">
        <v>179</v>
      </c>
      <c r="F33" s="3">
        <v>27</v>
      </c>
      <c r="G33" s="3">
        <v>200</v>
      </c>
      <c r="H33" s="3">
        <v>205</v>
      </c>
      <c r="I33" s="3">
        <v>173</v>
      </c>
      <c r="J33" s="3">
        <v>71</v>
      </c>
      <c r="K33" s="4">
        <v>380</v>
      </c>
      <c r="L33" s="4">
        <v>158</v>
      </c>
      <c r="M33" s="4">
        <v>85</v>
      </c>
      <c r="N33" s="4">
        <v>137</v>
      </c>
      <c r="O33" s="4">
        <v>1154</v>
      </c>
      <c r="P33" s="4">
        <v>616</v>
      </c>
      <c r="Q33" s="4">
        <v>538</v>
      </c>
    </row>
    <row r="34" spans="1:17" x14ac:dyDescent="0.85">
      <c r="A34" s="10" t="s">
        <v>34</v>
      </c>
      <c r="B34" s="2" t="s">
        <v>14</v>
      </c>
      <c r="C34" s="3">
        <v>131</v>
      </c>
      <c r="D34" s="3">
        <v>115</v>
      </c>
      <c r="E34" s="3">
        <v>166</v>
      </c>
      <c r="F34" s="3">
        <v>17</v>
      </c>
      <c r="G34" s="3">
        <v>185</v>
      </c>
      <c r="H34" s="3">
        <v>175</v>
      </c>
      <c r="I34" s="3">
        <v>181</v>
      </c>
      <c r="J34" s="3">
        <v>49</v>
      </c>
      <c r="K34" s="4">
        <v>380</v>
      </c>
      <c r="L34" s="4">
        <v>166</v>
      </c>
      <c r="M34" s="4">
        <v>108</v>
      </c>
      <c r="N34" s="4">
        <v>106</v>
      </c>
      <c r="O34" s="4">
        <v>1019</v>
      </c>
      <c r="P34" s="4">
        <v>564</v>
      </c>
      <c r="Q34" s="4">
        <v>455</v>
      </c>
    </row>
    <row r="35" spans="1:17" x14ac:dyDescent="0.85">
      <c r="A35" s="10" t="s">
        <v>34</v>
      </c>
      <c r="B35" s="2" t="s">
        <v>15</v>
      </c>
      <c r="C35" s="3">
        <v>123</v>
      </c>
      <c r="D35" s="3">
        <v>162</v>
      </c>
      <c r="E35" s="3">
        <v>148</v>
      </c>
      <c r="F35" s="3">
        <v>16</v>
      </c>
      <c r="G35" s="3">
        <v>172</v>
      </c>
      <c r="H35" s="3">
        <v>182</v>
      </c>
      <c r="I35" s="3">
        <v>162</v>
      </c>
      <c r="J35" s="3">
        <v>52</v>
      </c>
      <c r="K35" s="4">
        <v>380</v>
      </c>
      <c r="L35" s="4">
        <v>164</v>
      </c>
      <c r="M35" s="4">
        <v>83</v>
      </c>
      <c r="N35" s="4">
        <v>133</v>
      </c>
      <c r="O35" s="4">
        <v>1017</v>
      </c>
      <c r="P35" s="4">
        <v>553</v>
      </c>
      <c r="Q35" s="4">
        <v>464</v>
      </c>
    </row>
    <row r="36" spans="1:17" x14ac:dyDescent="0.85">
      <c r="A36" s="10" t="s">
        <v>34</v>
      </c>
      <c r="B36" s="2" t="s">
        <v>16</v>
      </c>
      <c r="C36" s="3">
        <v>144</v>
      </c>
      <c r="D36" s="3">
        <v>137</v>
      </c>
      <c r="E36" s="3">
        <v>177</v>
      </c>
      <c r="F36" s="3">
        <v>12</v>
      </c>
      <c r="G36" s="3">
        <v>192</v>
      </c>
      <c r="H36" s="3">
        <v>202</v>
      </c>
      <c r="I36" s="3">
        <v>207</v>
      </c>
      <c r="J36" s="3">
        <v>52</v>
      </c>
      <c r="K36" s="4">
        <v>380</v>
      </c>
      <c r="L36" s="4">
        <v>184</v>
      </c>
      <c r="M36" s="4">
        <v>80</v>
      </c>
      <c r="N36" s="4">
        <v>116</v>
      </c>
      <c r="O36" s="4">
        <v>1123</v>
      </c>
      <c r="P36" s="4">
        <v>631</v>
      </c>
      <c r="Q36" s="4">
        <v>492</v>
      </c>
    </row>
    <row r="37" spans="1:17" x14ac:dyDescent="0.85">
      <c r="A37" s="10" t="s">
        <v>34</v>
      </c>
      <c r="B37" s="2" t="s">
        <v>23</v>
      </c>
      <c r="C37" s="3">
        <v>130</v>
      </c>
      <c r="D37" s="3">
        <v>139</v>
      </c>
      <c r="E37" s="3">
        <v>160</v>
      </c>
      <c r="F37" s="3">
        <v>8</v>
      </c>
      <c r="G37" s="3">
        <v>158</v>
      </c>
      <c r="H37" s="3">
        <v>161</v>
      </c>
      <c r="I37" s="3">
        <v>178</v>
      </c>
      <c r="J37" s="3">
        <v>45</v>
      </c>
      <c r="K37" s="4">
        <v>380</v>
      </c>
      <c r="L37" s="4">
        <v>175</v>
      </c>
      <c r="M37" s="4">
        <v>95</v>
      </c>
      <c r="N37" s="4">
        <v>110</v>
      </c>
      <c r="O37" s="4">
        <v>979</v>
      </c>
      <c r="P37" s="4">
        <v>559</v>
      </c>
      <c r="Q37" s="4">
        <v>420</v>
      </c>
    </row>
    <row r="38" spans="1:17" x14ac:dyDescent="0.85">
      <c r="A38" s="10" t="s">
        <v>34</v>
      </c>
      <c r="B38" s="2" t="s">
        <v>24</v>
      </c>
      <c r="C38" s="3">
        <v>123</v>
      </c>
      <c r="D38" s="3">
        <v>174</v>
      </c>
      <c r="E38" s="3">
        <v>161</v>
      </c>
      <c r="F38" s="3">
        <v>15</v>
      </c>
      <c r="G38" s="3">
        <v>166</v>
      </c>
      <c r="H38" s="3">
        <v>180</v>
      </c>
      <c r="I38" s="3">
        <v>164</v>
      </c>
      <c r="J38" s="3">
        <v>41</v>
      </c>
      <c r="K38" s="4">
        <v>380</v>
      </c>
      <c r="L38" s="4">
        <v>152</v>
      </c>
      <c r="M38" s="4">
        <v>120</v>
      </c>
      <c r="N38" s="4">
        <v>108</v>
      </c>
      <c r="O38" s="4">
        <v>1024</v>
      </c>
      <c r="P38" s="4">
        <v>570</v>
      </c>
      <c r="Q38" s="4">
        <v>454</v>
      </c>
    </row>
    <row r="39" spans="1:17" x14ac:dyDescent="0.85">
      <c r="A39" s="10" t="s">
        <v>34</v>
      </c>
      <c r="B39" s="2" t="s">
        <v>25</v>
      </c>
      <c r="C39" s="3">
        <v>131</v>
      </c>
      <c r="D39" s="3">
        <v>162</v>
      </c>
      <c r="E39" s="3">
        <v>161</v>
      </c>
      <c r="F39" s="3">
        <v>16</v>
      </c>
      <c r="G39" s="3">
        <v>153</v>
      </c>
      <c r="H39" s="3">
        <v>188</v>
      </c>
      <c r="I39" s="3">
        <v>175</v>
      </c>
      <c r="J39" s="3">
        <v>49</v>
      </c>
      <c r="K39" s="4">
        <v>380</v>
      </c>
      <c r="L39" s="4">
        <v>181</v>
      </c>
      <c r="M39" s="4">
        <v>90</v>
      </c>
      <c r="N39" s="4">
        <v>109</v>
      </c>
      <c r="O39" s="4">
        <v>1035</v>
      </c>
      <c r="P39" s="4">
        <v>584</v>
      </c>
      <c r="Q39" s="4">
        <v>451</v>
      </c>
    </row>
    <row r="40" spans="1:17" x14ac:dyDescent="0.85">
      <c r="A40" s="10" t="s">
        <v>34</v>
      </c>
      <c r="B40" s="2" t="s">
        <v>26</v>
      </c>
      <c r="C40" s="3">
        <v>115</v>
      </c>
      <c r="D40" s="3">
        <v>140</v>
      </c>
      <c r="E40" s="3">
        <v>148</v>
      </c>
      <c r="F40" s="3">
        <v>16</v>
      </c>
      <c r="G40" s="3">
        <v>164</v>
      </c>
      <c r="H40" s="3">
        <v>185</v>
      </c>
      <c r="I40" s="3">
        <v>184</v>
      </c>
      <c r="J40" s="3">
        <v>48</v>
      </c>
      <c r="K40" s="4">
        <v>380</v>
      </c>
      <c r="L40" s="4">
        <v>177</v>
      </c>
      <c r="M40" s="4">
        <v>96</v>
      </c>
      <c r="N40" s="4">
        <v>107</v>
      </c>
      <c r="O40" s="4">
        <v>1003</v>
      </c>
      <c r="P40" s="4">
        <v>568</v>
      </c>
      <c r="Q40" s="4">
        <v>435</v>
      </c>
    </row>
    <row r="41" spans="1:17" x14ac:dyDescent="0.85">
      <c r="A41" s="10" t="s">
        <v>34</v>
      </c>
      <c r="B41" s="2" t="s">
        <v>27</v>
      </c>
      <c r="C41" s="3">
        <v>123</v>
      </c>
      <c r="D41" s="3">
        <v>148</v>
      </c>
      <c r="E41" s="3">
        <v>131</v>
      </c>
      <c r="F41" s="3">
        <v>10</v>
      </c>
      <c r="G41" s="3">
        <v>175</v>
      </c>
      <c r="H41" s="3">
        <v>148</v>
      </c>
      <c r="I41" s="3">
        <v>195</v>
      </c>
      <c r="J41" s="3">
        <v>42</v>
      </c>
      <c r="K41" s="4">
        <v>380</v>
      </c>
      <c r="L41" s="4">
        <v>173</v>
      </c>
      <c r="M41" s="4">
        <v>111</v>
      </c>
      <c r="N41" s="4">
        <v>96</v>
      </c>
      <c r="O41" s="4">
        <v>972</v>
      </c>
      <c r="P41" s="4">
        <v>569</v>
      </c>
      <c r="Q41" s="4">
        <v>403</v>
      </c>
    </row>
    <row r="42" spans="1:17" x14ac:dyDescent="0.85">
      <c r="A42" s="10" t="s">
        <v>34</v>
      </c>
      <c r="B42" s="2" t="s">
        <v>28</v>
      </c>
      <c r="C42" s="3">
        <v>99</v>
      </c>
      <c r="D42" s="3">
        <v>153</v>
      </c>
      <c r="E42" s="3">
        <v>140</v>
      </c>
      <c r="F42" s="3">
        <v>18</v>
      </c>
      <c r="G42" s="3">
        <v>163</v>
      </c>
      <c r="H42" s="3">
        <v>157</v>
      </c>
      <c r="I42" s="3">
        <v>175</v>
      </c>
      <c r="J42" s="3">
        <v>50</v>
      </c>
      <c r="K42" s="4">
        <v>380</v>
      </c>
      <c r="L42" s="4">
        <v>179</v>
      </c>
      <c r="M42" s="4">
        <v>97</v>
      </c>
      <c r="N42" s="4">
        <v>104</v>
      </c>
      <c r="O42" s="4">
        <v>955</v>
      </c>
      <c r="P42" s="4">
        <v>544</v>
      </c>
      <c r="Q42" s="4">
        <v>411</v>
      </c>
    </row>
    <row r="43" spans="1:17" x14ac:dyDescent="0.85">
      <c r="A43" s="10" t="s">
        <v>34</v>
      </c>
      <c r="B43" s="2" t="s">
        <v>29</v>
      </c>
      <c r="C43" s="3">
        <v>150</v>
      </c>
      <c r="D43" s="3">
        <v>143</v>
      </c>
      <c r="E43" s="3">
        <v>159</v>
      </c>
      <c r="F43" s="3">
        <v>15</v>
      </c>
      <c r="G43" s="3">
        <v>148</v>
      </c>
      <c r="H43" s="3">
        <v>179</v>
      </c>
      <c r="I43" s="3">
        <v>158</v>
      </c>
      <c r="J43" s="3">
        <v>40</v>
      </c>
      <c r="K43" s="4">
        <v>380</v>
      </c>
      <c r="L43" s="4">
        <v>186</v>
      </c>
      <c r="M43" s="4">
        <v>102</v>
      </c>
      <c r="N43" s="4">
        <v>92</v>
      </c>
      <c r="O43" s="4">
        <v>992</v>
      </c>
      <c r="P43" s="4">
        <v>586</v>
      </c>
      <c r="Q43" s="4">
        <v>406</v>
      </c>
    </row>
    <row r="44" spans="1:17" x14ac:dyDescent="0.85">
      <c r="A44" s="10" t="s">
        <v>34</v>
      </c>
      <c r="B44" s="2" t="s">
        <v>30</v>
      </c>
      <c r="C44" s="3">
        <v>125</v>
      </c>
      <c r="D44" s="3">
        <v>133</v>
      </c>
      <c r="E44" s="3">
        <v>136</v>
      </c>
      <c r="F44" s="3">
        <v>13</v>
      </c>
      <c r="G44" s="3">
        <v>195</v>
      </c>
      <c r="H44" s="3">
        <v>170</v>
      </c>
      <c r="I44" s="3">
        <v>169</v>
      </c>
      <c r="J44" s="3">
        <v>47</v>
      </c>
      <c r="K44" s="4">
        <v>380</v>
      </c>
      <c r="L44" s="4">
        <v>192</v>
      </c>
      <c r="M44" s="4">
        <v>95</v>
      </c>
      <c r="N44" s="4">
        <v>93</v>
      </c>
      <c r="O44" s="4">
        <v>988</v>
      </c>
      <c r="P44" s="4">
        <v>578</v>
      </c>
      <c r="Q44" s="4">
        <v>410</v>
      </c>
    </row>
    <row r="45" spans="1:17" x14ac:dyDescent="0.85">
      <c r="A45" s="10" t="s">
        <v>34</v>
      </c>
      <c r="B45" s="2" t="s">
        <v>31</v>
      </c>
      <c r="C45" s="3">
        <v>115</v>
      </c>
      <c r="D45" s="3">
        <v>140</v>
      </c>
      <c r="E45" s="3">
        <v>151</v>
      </c>
      <c r="F45" s="3">
        <v>16</v>
      </c>
      <c r="G45" s="3">
        <v>159</v>
      </c>
      <c r="H45" s="3">
        <v>157</v>
      </c>
      <c r="I45" s="3">
        <v>183</v>
      </c>
      <c r="J45" s="3">
        <v>49</v>
      </c>
      <c r="K45" s="4">
        <v>380</v>
      </c>
      <c r="L45" s="4">
        <v>175</v>
      </c>
      <c r="M45" s="4">
        <v>112</v>
      </c>
      <c r="N45" s="4">
        <v>93</v>
      </c>
      <c r="O45" s="4">
        <v>970</v>
      </c>
      <c r="P45" s="4">
        <v>567</v>
      </c>
      <c r="Q45" s="4">
        <v>403</v>
      </c>
    </row>
    <row r="46" spans="1:17" x14ac:dyDescent="0.85">
      <c r="A46" s="10" t="s">
        <v>34</v>
      </c>
      <c r="B46" s="2" t="s">
        <v>32</v>
      </c>
      <c r="C46" s="3">
        <v>110</v>
      </c>
      <c r="D46" s="3">
        <v>150</v>
      </c>
      <c r="E46" s="3">
        <v>144</v>
      </c>
      <c r="F46" s="3">
        <v>17</v>
      </c>
      <c r="G46" s="3">
        <v>165</v>
      </c>
      <c r="H46" s="3">
        <v>178</v>
      </c>
      <c r="I46" s="3">
        <v>163</v>
      </c>
      <c r="J46" s="3">
        <v>42</v>
      </c>
      <c r="K46" s="4">
        <v>380</v>
      </c>
      <c r="L46" s="4">
        <v>173</v>
      </c>
      <c r="M46" s="4">
        <v>114</v>
      </c>
      <c r="N46" s="4">
        <v>93</v>
      </c>
      <c r="O46" s="4">
        <v>969</v>
      </c>
      <c r="P46" s="4">
        <v>566</v>
      </c>
      <c r="Q46" s="4">
        <v>403</v>
      </c>
    </row>
    <row r="47" spans="1:17" x14ac:dyDescent="0.85">
      <c r="A47" s="11" t="s">
        <v>35</v>
      </c>
      <c r="B47" s="2" t="s">
        <v>12</v>
      </c>
      <c r="C47" s="3">
        <v>121</v>
      </c>
      <c r="D47" s="3">
        <v>135</v>
      </c>
      <c r="E47" s="3">
        <v>132</v>
      </c>
      <c r="F47" s="3">
        <v>18</v>
      </c>
      <c r="G47" s="3">
        <v>172</v>
      </c>
      <c r="H47" s="3">
        <v>148</v>
      </c>
      <c r="I47" s="3">
        <v>159</v>
      </c>
      <c r="J47" s="3">
        <v>43</v>
      </c>
      <c r="K47" s="4">
        <v>306</v>
      </c>
      <c r="L47" s="4">
        <v>129</v>
      </c>
      <c r="M47" s="4">
        <v>81</v>
      </c>
      <c r="N47" s="4">
        <v>96</v>
      </c>
      <c r="O47" s="4">
        <v>928</v>
      </c>
      <c r="P47" s="4">
        <v>513</v>
      </c>
      <c r="Q47" s="4">
        <v>415</v>
      </c>
    </row>
    <row r="48" spans="1:17" x14ac:dyDescent="0.85">
      <c r="A48" s="11" t="s">
        <v>35</v>
      </c>
      <c r="B48" s="2" t="s">
        <v>13</v>
      </c>
      <c r="C48" s="3">
        <v>135</v>
      </c>
      <c r="D48" s="3">
        <v>119</v>
      </c>
      <c r="E48" s="3">
        <v>148</v>
      </c>
      <c r="F48" s="3">
        <v>11</v>
      </c>
      <c r="G48" s="3">
        <v>186</v>
      </c>
      <c r="H48" s="3">
        <v>156</v>
      </c>
      <c r="I48" s="3">
        <v>179</v>
      </c>
      <c r="J48" s="3">
        <v>48</v>
      </c>
      <c r="K48" s="4">
        <v>306</v>
      </c>
      <c r="L48" s="4">
        <v>123</v>
      </c>
      <c r="M48" s="4">
        <v>68</v>
      </c>
      <c r="N48" s="4">
        <v>115</v>
      </c>
      <c r="O48" s="4">
        <v>982</v>
      </c>
      <c r="P48" s="4">
        <v>508</v>
      </c>
      <c r="Q48" s="4">
        <v>474</v>
      </c>
    </row>
    <row r="49" spans="1:17" x14ac:dyDescent="0.85">
      <c r="A49" s="11" t="s">
        <v>35</v>
      </c>
      <c r="B49" s="2" t="s">
        <v>14</v>
      </c>
      <c r="C49" s="3">
        <v>113</v>
      </c>
      <c r="D49" s="3">
        <v>129</v>
      </c>
      <c r="E49" s="3">
        <v>150</v>
      </c>
      <c r="F49" s="3">
        <v>12</v>
      </c>
      <c r="G49" s="3">
        <v>161</v>
      </c>
      <c r="H49" s="3">
        <v>177</v>
      </c>
      <c r="I49" s="3">
        <v>181</v>
      </c>
      <c r="J49" s="3">
        <v>50</v>
      </c>
      <c r="K49" s="4">
        <v>306</v>
      </c>
      <c r="L49" s="4">
        <v>138</v>
      </c>
      <c r="M49" s="4">
        <v>73</v>
      </c>
      <c r="N49" s="4">
        <v>95</v>
      </c>
      <c r="O49" s="4">
        <v>973</v>
      </c>
      <c r="P49" s="4">
        <v>548</v>
      </c>
      <c r="Q49" s="4">
        <v>425</v>
      </c>
    </row>
    <row r="50" spans="1:17" x14ac:dyDescent="0.85">
      <c r="A50" s="11" t="s">
        <v>35</v>
      </c>
      <c r="B50" s="2" t="s">
        <v>15</v>
      </c>
      <c r="C50" s="3">
        <v>101</v>
      </c>
      <c r="D50" s="3">
        <v>155</v>
      </c>
      <c r="E50" s="3">
        <v>113</v>
      </c>
      <c r="F50" s="3">
        <v>13</v>
      </c>
      <c r="G50" s="3">
        <v>139</v>
      </c>
      <c r="H50" s="3">
        <v>151</v>
      </c>
      <c r="I50" s="3">
        <v>137</v>
      </c>
      <c r="J50" s="3">
        <v>46</v>
      </c>
      <c r="K50" s="4">
        <v>306</v>
      </c>
      <c r="L50" s="4">
        <v>139</v>
      </c>
      <c r="M50" s="4">
        <v>83</v>
      </c>
      <c r="N50" s="4">
        <v>84</v>
      </c>
      <c r="O50" s="4">
        <v>855</v>
      </c>
      <c r="P50" s="4">
        <v>490</v>
      </c>
      <c r="Q50" s="4">
        <v>365</v>
      </c>
    </row>
    <row r="51" spans="1:17" x14ac:dyDescent="0.85">
      <c r="A51" s="11" t="s">
        <v>35</v>
      </c>
      <c r="B51" s="2" t="s">
        <v>16</v>
      </c>
      <c r="C51" s="3">
        <v>120</v>
      </c>
      <c r="D51" s="3">
        <v>118</v>
      </c>
      <c r="E51" s="3">
        <v>129</v>
      </c>
      <c r="F51" s="3">
        <v>14</v>
      </c>
      <c r="G51" s="3">
        <v>136</v>
      </c>
      <c r="H51" s="3">
        <v>139</v>
      </c>
      <c r="I51" s="3">
        <v>172</v>
      </c>
      <c r="J51" s="3">
        <v>49</v>
      </c>
      <c r="K51" s="4">
        <v>306</v>
      </c>
      <c r="L51" s="4">
        <v>150</v>
      </c>
      <c r="M51" s="4">
        <v>74</v>
      </c>
      <c r="N51" s="4">
        <v>82</v>
      </c>
      <c r="O51" s="4">
        <v>877</v>
      </c>
      <c r="P51" s="4">
        <v>507</v>
      </c>
      <c r="Q51" s="4">
        <v>370</v>
      </c>
    </row>
    <row r="52" spans="1:17" x14ac:dyDescent="0.85">
      <c r="A52" s="11" t="s">
        <v>35</v>
      </c>
      <c r="B52" s="2" t="s">
        <v>23</v>
      </c>
      <c r="C52" s="3">
        <v>102</v>
      </c>
      <c r="D52" s="3">
        <v>128</v>
      </c>
      <c r="E52" s="3">
        <v>146</v>
      </c>
      <c r="F52" s="3">
        <v>5</v>
      </c>
      <c r="G52" s="3">
        <v>140</v>
      </c>
      <c r="H52" s="3">
        <v>154</v>
      </c>
      <c r="I52" s="3">
        <v>163</v>
      </c>
      <c r="J52" s="3">
        <v>28</v>
      </c>
      <c r="K52" s="4">
        <v>306</v>
      </c>
      <c r="L52" s="4">
        <v>135</v>
      </c>
      <c r="M52" s="4">
        <v>71</v>
      </c>
      <c r="N52" s="4">
        <v>100</v>
      </c>
      <c r="O52" s="4">
        <v>866</v>
      </c>
      <c r="P52" s="4">
        <v>479</v>
      </c>
      <c r="Q52" s="4">
        <v>387</v>
      </c>
    </row>
    <row r="53" spans="1:17" x14ac:dyDescent="0.85">
      <c r="A53" s="11" t="s">
        <v>35</v>
      </c>
      <c r="B53" s="2" t="s">
        <v>24</v>
      </c>
      <c r="C53" s="3">
        <v>106</v>
      </c>
      <c r="D53" s="3">
        <v>122</v>
      </c>
      <c r="E53" s="3">
        <v>132</v>
      </c>
      <c r="F53" s="3">
        <v>11</v>
      </c>
      <c r="G53" s="3">
        <v>137</v>
      </c>
      <c r="H53" s="3">
        <v>135</v>
      </c>
      <c r="I53" s="3">
        <v>168</v>
      </c>
      <c r="J53" s="3">
        <v>32</v>
      </c>
      <c r="K53" s="4">
        <v>306</v>
      </c>
      <c r="L53" s="4">
        <v>145</v>
      </c>
      <c r="M53" s="4">
        <v>82</v>
      </c>
      <c r="N53" s="4">
        <v>79</v>
      </c>
      <c r="O53" s="4">
        <v>843</v>
      </c>
      <c r="P53" s="4">
        <v>486</v>
      </c>
      <c r="Q53" s="4">
        <v>357</v>
      </c>
    </row>
    <row r="54" spans="1:17" x14ac:dyDescent="0.85">
      <c r="A54" s="11" t="s">
        <v>35</v>
      </c>
      <c r="B54" s="2" t="s">
        <v>25</v>
      </c>
      <c r="C54" s="3">
        <v>122</v>
      </c>
      <c r="D54" s="3">
        <v>155</v>
      </c>
      <c r="E54" s="3">
        <v>150</v>
      </c>
      <c r="F54" s="3">
        <v>10</v>
      </c>
      <c r="G54" s="3">
        <v>165</v>
      </c>
      <c r="H54" s="3">
        <v>162</v>
      </c>
      <c r="I54" s="3">
        <v>164</v>
      </c>
      <c r="J54" s="3">
        <v>39</v>
      </c>
      <c r="K54" s="4">
        <v>306</v>
      </c>
      <c r="L54" s="4">
        <v>145</v>
      </c>
      <c r="M54" s="4">
        <v>64</v>
      </c>
      <c r="N54" s="4">
        <v>97</v>
      </c>
      <c r="O54" s="4">
        <v>967</v>
      </c>
      <c r="P54" s="4">
        <v>535</v>
      </c>
      <c r="Q54" s="4">
        <v>432</v>
      </c>
    </row>
    <row r="55" spans="1:17" x14ac:dyDescent="0.85">
      <c r="A55" s="11" t="s">
        <v>35</v>
      </c>
      <c r="B55" s="2" t="s">
        <v>26</v>
      </c>
      <c r="C55" s="3">
        <v>124</v>
      </c>
      <c r="D55" s="3">
        <v>136</v>
      </c>
      <c r="E55" s="3">
        <v>145</v>
      </c>
      <c r="F55" s="3">
        <v>2</v>
      </c>
      <c r="G55" s="3">
        <v>155</v>
      </c>
      <c r="H55" s="3">
        <v>164</v>
      </c>
      <c r="I55" s="3">
        <v>144</v>
      </c>
      <c r="J55" s="3">
        <v>28</v>
      </c>
      <c r="K55" s="4">
        <v>306</v>
      </c>
      <c r="L55" s="4">
        <v>130</v>
      </c>
      <c r="M55" s="4">
        <v>78</v>
      </c>
      <c r="N55" s="4">
        <v>98</v>
      </c>
      <c r="O55" s="4">
        <v>898</v>
      </c>
      <c r="P55" s="4">
        <v>487</v>
      </c>
      <c r="Q55" s="4">
        <v>411</v>
      </c>
    </row>
    <row r="56" spans="1:17" x14ac:dyDescent="0.85">
      <c r="A56" s="11" t="s">
        <v>35</v>
      </c>
      <c r="B56" s="2" t="s">
        <v>27</v>
      </c>
      <c r="C56" s="3">
        <v>116</v>
      </c>
      <c r="D56" s="3">
        <v>144</v>
      </c>
      <c r="E56" s="3">
        <v>124</v>
      </c>
      <c r="F56" s="3">
        <v>8</v>
      </c>
      <c r="G56" s="3">
        <v>143</v>
      </c>
      <c r="H56" s="3">
        <v>165</v>
      </c>
      <c r="I56" s="3">
        <v>156</v>
      </c>
      <c r="J56" s="3">
        <v>19</v>
      </c>
      <c r="K56" s="4">
        <v>306</v>
      </c>
      <c r="L56" s="4">
        <v>139</v>
      </c>
      <c r="M56" s="4">
        <v>79</v>
      </c>
      <c r="N56" s="4">
        <v>88</v>
      </c>
      <c r="O56" s="4">
        <v>875</v>
      </c>
      <c r="P56" s="4">
        <v>508</v>
      </c>
      <c r="Q56" s="4">
        <v>367</v>
      </c>
    </row>
    <row r="57" spans="1:17" x14ac:dyDescent="0.85">
      <c r="A57" s="11" t="s">
        <v>35</v>
      </c>
      <c r="B57" s="2" t="s">
        <v>28</v>
      </c>
      <c r="C57" s="3">
        <v>102</v>
      </c>
      <c r="D57" s="3">
        <v>123</v>
      </c>
      <c r="E57" s="3">
        <v>135</v>
      </c>
      <c r="F57" s="3">
        <v>13</v>
      </c>
      <c r="G57" s="3">
        <v>151</v>
      </c>
      <c r="H57" s="3">
        <v>161</v>
      </c>
      <c r="I57" s="3">
        <v>178</v>
      </c>
      <c r="J57" s="3">
        <v>31</v>
      </c>
      <c r="K57" s="4">
        <v>306</v>
      </c>
      <c r="L57" s="4">
        <v>141</v>
      </c>
      <c r="M57" s="4">
        <v>63</v>
      </c>
      <c r="N57" s="4">
        <v>102</v>
      </c>
      <c r="O57" s="4">
        <v>894</v>
      </c>
      <c r="P57" s="4">
        <v>504</v>
      </c>
      <c r="Q57" s="4">
        <v>390</v>
      </c>
    </row>
    <row r="58" spans="1:17" x14ac:dyDescent="0.85">
      <c r="A58" s="11" t="s">
        <v>35</v>
      </c>
      <c r="B58" s="2" t="s">
        <v>29</v>
      </c>
      <c r="C58" s="3">
        <v>109</v>
      </c>
      <c r="D58" s="3">
        <v>121</v>
      </c>
      <c r="E58" s="3">
        <v>142</v>
      </c>
      <c r="F58" s="3">
        <v>7</v>
      </c>
      <c r="G58" s="3">
        <v>149</v>
      </c>
      <c r="H58" s="3">
        <v>147</v>
      </c>
      <c r="I58" s="3">
        <v>157</v>
      </c>
      <c r="J58" s="3">
        <v>34</v>
      </c>
      <c r="K58" s="4">
        <v>306</v>
      </c>
      <c r="L58" s="4">
        <v>125</v>
      </c>
      <c r="M58" s="4">
        <v>86</v>
      </c>
      <c r="N58" s="4">
        <v>95</v>
      </c>
      <c r="O58" s="4">
        <v>866</v>
      </c>
      <c r="P58" s="4">
        <v>463</v>
      </c>
      <c r="Q58" s="4">
        <v>403</v>
      </c>
    </row>
    <row r="59" spans="1:17" x14ac:dyDescent="0.85">
      <c r="A59" s="11" t="s">
        <v>35</v>
      </c>
      <c r="B59" s="2" t="s">
        <v>30</v>
      </c>
      <c r="C59" s="3">
        <v>103</v>
      </c>
      <c r="D59" s="3">
        <v>139</v>
      </c>
      <c r="E59" s="3">
        <v>148</v>
      </c>
      <c r="F59" s="3">
        <v>3</v>
      </c>
      <c r="G59" s="3">
        <v>142</v>
      </c>
      <c r="H59" s="3">
        <v>169</v>
      </c>
      <c r="I59" s="3">
        <v>171</v>
      </c>
      <c r="J59" s="3">
        <v>15</v>
      </c>
      <c r="K59" s="4">
        <v>306</v>
      </c>
      <c r="L59" s="4">
        <v>147</v>
      </c>
      <c r="M59" s="4">
        <v>74</v>
      </c>
      <c r="N59" s="4">
        <v>85</v>
      </c>
      <c r="O59" s="4">
        <v>894</v>
      </c>
      <c r="P59" s="4">
        <v>520</v>
      </c>
      <c r="Q59" s="4">
        <v>374</v>
      </c>
    </row>
    <row r="60" spans="1:17" x14ac:dyDescent="0.85">
      <c r="A60" s="11" t="s">
        <v>35</v>
      </c>
      <c r="B60" s="2" t="s">
        <v>31</v>
      </c>
      <c r="C60" s="3">
        <v>101</v>
      </c>
      <c r="D60" s="3">
        <v>124</v>
      </c>
      <c r="E60" s="3">
        <v>138</v>
      </c>
      <c r="F60" s="3">
        <v>2</v>
      </c>
      <c r="G60" s="3">
        <v>160</v>
      </c>
      <c r="H60" s="3">
        <v>156</v>
      </c>
      <c r="I60" s="3">
        <v>165</v>
      </c>
      <c r="J60" s="3">
        <v>14</v>
      </c>
      <c r="K60" s="4">
        <v>306</v>
      </c>
      <c r="L60" s="4">
        <v>143</v>
      </c>
      <c r="M60" s="4">
        <v>78</v>
      </c>
      <c r="N60" s="4">
        <v>85</v>
      </c>
      <c r="O60" s="4">
        <v>860</v>
      </c>
      <c r="P60" s="4">
        <v>511</v>
      </c>
      <c r="Q60" s="4">
        <v>349</v>
      </c>
    </row>
    <row r="61" spans="1:17" x14ac:dyDescent="0.85">
      <c r="A61" s="11" t="s">
        <v>35</v>
      </c>
      <c r="B61" s="2" t="s">
        <v>32</v>
      </c>
      <c r="C61" s="3">
        <v>110</v>
      </c>
      <c r="D61" s="3">
        <v>137</v>
      </c>
      <c r="E61" s="3">
        <v>122</v>
      </c>
      <c r="F61" s="3">
        <v>5</v>
      </c>
      <c r="G61" s="3">
        <v>145</v>
      </c>
      <c r="H61" s="3">
        <v>146</v>
      </c>
      <c r="I61" s="3">
        <v>150</v>
      </c>
      <c r="J61" s="3">
        <v>22</v>
      </c>
      <c r="K61" s="4">
        <v>306</v>
      </c>
      <c r="L61" s="4">
        <v>134</v>
      </c>
      <c r="M61" s="4">
        <v>79</v>
      </c>
      <c r="N61" s="4">
        <v>93</v>
      </c>
      <c r="O61" s="4">
        <v>837</v>
      </c>
      <c r="P61" s="4">
        <v>448</v>
      </c>
      <c r="Q61" s="4">
        <v>389</v>
      </c>
    </row>
  </sheetData>
  <autoFilter ref="A1:Q24"/>
  <pageMargins left="0.7" right="0.7" top="0.75" bottom="0.75" header="0.3" footer="0.3"/>
  <pageSetup paperSize="9" orientation="portrait" horizontalDpi="4294967292" verticalDpi="0" r:id="rId1"/>
  <ignoredErrors>
    <ignoredError sqref="C1 B10 B25 B40 B5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pane xSplit="2" ySplit="1" topLeftCell="C27" activePane="bottomRight" state="frozen"/>
      <selection pane="topRight" activeCell="C1" sqref="C1"/>
      <selection pane="bottomLeft" activeCell="A2" sqref="A2"/>
      <selection pane="bottomRight" activeCell="G40" sqref="G40"/>
    </sheetView>
  </sheetViews>
  <sheetFormatPr defaultRowHeight="18.75" x14ac:dyDescent="0.85"/>
  <cols>
    <col min="1" max="1" width="9.83984375" bestFit="1" customWidth="1"/>
    <col min="2" max="2" width="6.83984375" customWidth="1"/>
    <col min="3" max="5" width="6.41796875" customWidth="1"/>
    <col min="6" max="6" width="6.41796875" style="13" customWidth="1"/>
    <col min="7" max="7" width="6.41796875" customWidth="1"/>
    <col min="8" max="8" width="6.41796875" style="13" customWidth="1"/>
    <col min="9" max="9" width="6.41796875" customWidth="1"/>
    <col min="10" max="10" width="6.41796875" style="13" customWidth="1"/>
    <col min="11" max="13" width="6.41796875" customWidth="1"/>
    <col min="14" max="14" width="6.41796875" style="13" customWidth="1"/>
    <col min="15" max="15" width="6.68359375" bestFit="1" customWidth="1"/>
  </cols>
  <sheetData>
    <row r="1" spans="1:15" x14ac:dyDescent="0.85">
      <c r="A1" s="5" t="s">
        <v>0</v>
      </c>
      <c r="B1" s="6" t="s">
        <v>1</v>
      </c>
      <c r="C1" s="6" t="s">
        <v>40</v>
      </c>
      <c r="D1" s="6" t="s">
        <v>41</v>
      </c>
      <c r="E1" s="6" t="s">
        <v>42</v>
      </c>
      <c r="F1" s="6" t="s">
        <v>45</v>
      </c>
      <c r="G1" s="6" t="s">
        <v>36</v>
      </c>
      <c r="H1" s="6" t="s">
        <v>46</v>
      </c>
      <c r="I1" s="6" t="s">
        <v>37</v>
      </c>
      <c r="J1" s="6" t="s">
        <v>47</v>
      </c>
      <c r="K1" s="6" t="s">
        <v>38</v>
      </c>
      <c r="L1" s="6" t="s">
        <v>39</v>
      </c>
      <c r="M1" s="6" t="s">
        <v>10</v>
      </c>
      <c r="N1" s="6" t="s">
        <v>48</v>
      </c>
      <c r="O1" s="6" t="s">
        <v>43</v>
      </c>
    </row>
    <row r="2" spans="1:15" x14ac:dyDescent="0.85">
      <c r="A2" s="10" t="s">
        <v>34</v>
      </c>
      <c r="B2" s="2" t="s">
        <v>12</v>
      </c>
      <c r="C2">
        <v>430</v>
      </c>
      <c r="D2">
        <v>267</v>
      </c>
      <c r="E2">
        <v>155</v>
      </c>
      <c r="F2" s="16">
        <f>E2/O2</f>
        <v>0.40789473684210525</v>
      </c>
      <c r="G2" s="17">
        <v>127</v>
      </c>
      <c r="H2" s="16">
        <f>G2/O2</f>
        <v>0.33421052631578946</v>
      </c>
      <c r="I2" s="17">
        <v>19</v>
      </c>
      <c r="J2" s="16">
        <f>I2/O2</f>
        <v>0.05</v>
      </c>
      <c r="K2" s="17">
        <v>31</v>
      </c>
      <c r="L2" s="17">
        <v>34</v>
      </c>
      <c r="M2" s="17">
        <v>1160</v>
      </c>
      <c r="N2" s="16">
        <f>M2/O2</f>
        <v>3.0526315789473686</v>
      </c>
      <c r="O2" s="4">
        <v>380</v>
      </c>
    </row>
    <row r="3" spans="1:15" x14ac:dyDescent="0.85">
      <c r="A3" s="10" t="s">
        <v>34</v>
      </c>
      <c r="B3" s="2" t="s">
        <v>13</v>
      </c>
      <c r="C3">
        <v>329</v>
      </c>
      <c r="D3">
        <v>231</v>
      </c>
      <c r="E3">
        <v>182</v>
      </c>
      <c r="F3" s="16">
        <f t="shared" ref="F3:F41" si="0">E3/O3</f>
        <v>0.47894736842105262</v>
      </c>
      <c r="G3" s="17">
        <v>152</v>
      </c>
      <c r="H3" s="16">
        <f t="shared" ref="H3:H11" si="1">G3/O3</f>
        <v>0.4</v>
      </c>
      <c r="I3" s="17">
        <v>28</v>
      </c>
      <c r="J3" s="16">
        <f t="shared" ref="J3:J11" si="2">I3/O3</f>
        <v>7.3684210526315783E-2</v>
      </c>
      <c r="K3" s="17">
        <v>70</v>
      </c>
      <c r="L3" s="17">
        <v>58</v>
      </c>
      <c r="M3" s="17">
        <v>1154</v>
      </c>
      <c r="N3" s="16">
        <f t="shared" ref="N3:N11" si="3">M3/O3</f>
        <v>3.0368421052631578</v>
      </c>
      <c r="O3" s="4">
        <v>380</v>
      </c>
    </row>
    <row r="4" spans="1:15" x14ac:dyDescent="0.85">
      <c r="A4" s="10" t="s">
        <v>34</v>
      </c>
      <c r="B4" s="2" t="s">
        <v>14</v>
      </c>
      <c r="C4">
        <v>324</v>
      </c>
      <c r="D4">
        <v>199</v>
      </c>
      <c r="E4">
        <v>170</v>
      </c>
      <c r="F4" s="16">
        <f t="shared" si="0"/>
        <v>0.44736842105263158</v>
      </c>
      <c r="G4" s="17">
        <v>97</v>
      </c>
      <c r="H4" s="16">
        <f t="shared" si="1"/>
        <v>0.25526315789473686</v>
      </c>
      <c r="I4" s="17">
        <v>22</v>
      </c>
      <c r="J4" s="16">
        <f t="shared" si="2"/>
        <v>5.7894736842105263E-2</v>
      </c>
      <c r="K4" s="17">
        <v>96</v>
      </c>
      <c r="L4" s="17">
        <v>53</v>
      </c>
      <c r="M4" s="17">
        <v>1019</v>
      </c>
      <c r="N4" s="16">
        <f t="shared" si="3"/>
        <v>2.6815789473684211</v>
      </c>
      <c r="O4" s="4">
        <v>380</v>
      </c>
    </row>
    <row r="5" spans="1:15" x14ac:dyDescent="0.85">
      <c r="A5" s="10" t="s">
        <v>34</v>
      </c>
      <c r="B5" s="2" t="s">
        <v>15</v>
      </c>
      <c r="C5">
        <v>280</v>
      </c>
      <c r="D5">
        <v>176</v>
      </c>
      <c r="E5">
        <v>148</v>
      </c>
      <c r="F5" s="16">
        <f t="shared" si="0"/>
        <v>0.38947368421052631</v>
      </c>
      <c r="G5" s="17">
        <v>89</v>
      </c>
      <c r="H5" s="16">
        <f t="shared" si="1"/>
        <v>0.23421052631578948</v>
      </c>
      <c r="I5" s="17">
        <v>36</v>
      </c>
      <c r="J5" s="16">
        <f t="shared" si="2"/>
        <v>9.4736842105263161E-2</v>
      </c>
      <c r="K5" s="17">
        <v>89</v>
      </c>
      <c r="L5" s="17">
        <v>135</v>
      </c>
      <c r="M5" s="17">
        <v>1017</v>
      </c>
      <c r="N5" s="16">
        <f t="shared" si="3"/>
        <v>2.6763157894736844</v>
      </c>
      <c r="O5" s="4">
        <v>380</v>
      </c>
    </row>
    <row r="6" spans="1:15" x14ac:dyDescent="0.85">
      <c r="A6" s="10" t="s">
        <v>34</v>
      </c>
      <c r="B6" s="2" t="s">
        <v>16</v>
      </c>
      <c r="C6">
        <v>406</v>
      </c>
      <c r="D6">
        <v>237</v>
      </c>
      <c r="E6">
        <v>159</v>
      </c>
      <c r="F6" s="16">
        <f t="shared" si="0"/>
        <v>0.41842105263157897</v>
      </c>
      <c r="G6" s="17">
        <v>98</v>
      </c>
      <c r="H6" s="16">
        <f t="shared" si="1"/>
        <v>0.25789473684210529</v>
      </c>
      <c r="I6" s="17">
        <v>31</v>
      </c>
      <c r="J6" s="16">
        <f t="shared" si="2"/>
        <v>8.1578947368421056E-2</v>
      </c>
      <c r="K6" s="17">
        <v>56</v>
      </c>
      <c r="L6" s="17">
        <v>70</v>
      </c>
      <c r="M6" s="17">
        <v>1123</v>
      </c>
      <c r="N6" s="16">
        <f t="shared" si="3"/>
        <v>2.9552631578947368</v>
      </c>
      <c r="O6" s="4">
        <v>380</v>
      </c>
    </row>
    <row r="7" spans="1:15" x14ac:dyDescent="0.85">
      <c r="A7" s="10" t="s">
        <v>34</v>
      </c>
      <c r="B7" s="2" t="s">
        <v>23</v>
      </c>
      <c r="C7">
        <v>255</v>
      </c>
      <c r="D7">
        <v>134</v>
      </c>
      <c r="E7">
        <v>134</v>
      </c>
      <c r="F7" s="16">
        <f t="shared" si="0"/>
        <v>0.35263157894736841</v>
      </c>
      <c r="G7" s="17">
        <v>93</v>
      </c>
      <c r="H7" s="16">
        <f t="shared" si="1"/>
        <v>0.24473684210526317</v>
      </c>
      <c r="I7" s="17">
        <v>34</v>
      </c>
      <c r="J7" s="16">
        <f t="shared" si="2"/>
        <v>8.9473684210526316E-2</v>
      </c>
      <c r="K7" s="17">
        <v>95</v>
      </c>
      <c r="L7" s="17">
        <v>151</v>
      </c>
      <c r="M7" s="17">
        <v>979</v>
      </c>
      <c r="N7" s="16">
        <f t="shared" si="3"/>
        <v>2.5763157894736843</v>
      </c>
      <c r="O7" s="4">
        <v>380</v>
      </c>
    </row>
    <row r="8" spans="1:15" x14ac:dyDescent="0.85">
      <c r="A8" s="10" t="s">
        <v>34</v>
      </c>
      <c r="B8" s="2" t="s">
        <v>24</v>
      </c>
      <c r="C8">
        <v>366</v>
      </c>
      <c r="D8">
        <v>189</v>
      </c>
      <c r="E8">
        <v>140</v>
      </c>
      <c r="F8" s="16">
        <f t="shared" si="0"/>
        <v>0.36842105263157893</v>
      </c>
      <c r="G8" s="17">
        <v>82</v>
      </c>
      <c r="H8" s="16">
        <f t="shared" si="1"/>
        <v>0.21578947368421053</v>
      </c>
      <c r="I8" s="17">
        <v>24</v>
      </c>
      <c r="J8" s="16">
        <f t="shared" si="2"/>
        <v>6.3157894736842107E-2</v>
      </c>
      <c r="K8" s="17">
        <v>66</v>
      </c>
      <c r="L8" s="17">
        <v>59</v>
      </c>
      <c r="M8" s="17">
        <v>1024</v>
      </c>
      <c r="N8" s="16">
        <f t="shared" si="3"/>
        <v>2.6947368421052631</v>
      </c>
      <c r="O8" s="4">
        <v>380</v>
      </c>
    </row>
    <row r="9" spans="1:15" x14ac:dyDescent="0.85">
      <c r="A9" s="10" t="s">
        <v>34</v>
      </c>
      <c r="B9" s="2" t="s">
        <v>25</v>
      </c>
      <c r="C9">
        <v>370</v>
      </c>
      <c r="D9">
        <v>202</v>
      </c>
      <c r="E9">
        <v>130</v>
      </c>
      <c r="F9" s="16">
        <f t="shared" si="0"/>
        <v>0.34210526315789475</v>
      </c>
      <c r="G9" s="17">
        <v>101</v>
      </c>
      <c r="H9" s="16">
        <f t="shared" si="1"/>
        <v>0.26578947368421052</v>
      </c>
      <c r="I9" s="17">
        <v>39</v>
      </c>
      <c r="J9" s="16">
        <f t="shared" si="2"/>
        <v>0.10263157894736842</v>
      </c>
      <c r="K9" s="17">
        <v>56</v>
      </c>
      <c r="L9" s="17">
        <v>56</v>
      </c>
      <c r="M9" s="17">
        <v>1035</v>
      </c>
      <c r="N9" s="16">
        <f t="shared" si="3"/>
        <v>2.7236842105263159</v>
      </c>
      <c r="O9" s="4">
        <v>380</v>
      </c>
    </row>
    <row r="10" spans="1:15" x14ac:dyDescent="0.85">
      <c r="A10" s="10" t="s">
        <v>34</v>
      </c>
      <c r="B10" s="2" t="s">
        <v>26</v>
      </c>
      <c r="C10">
        <v>312</v>
      </c>
      <c r="D10">
        <v>189</v>
      </c>
      <c r="E10">
        <v>171</v>
      </c>
      <c r="F10" s="16">
        <f t="shared" si="0"/>
        <v>0.45</v>
      </c>
      <c r="G10" s="17">
        <v>98</v>
      </c>
      <c r="H10" s="16">
        <f t="shared" si="1"/>
        <v>0.25789473684210529</v>
      </c>
      <c r="I10" s="17">
        <v>37</v>
      </c>
      <c r="J10" s="16">
        <f t="shared" si="2"/>
        <v>9.7368421052631576E-2</v>
      </c>
      <c r="K10" s="17">
        <v>68</v>
      </c>
      <c r="L10" s="17">
        <v>41</v>
      </c>
      <c r="M10" s="17">
        <v>1000</v>
      </c>
      <c r="N10" s="16">
        <f t="shared" si="3"/>
        <v>2.6315789473684212</v>
      </c>
      <c r="O10" s="4">
        <v>380</v>
      </c>
    </row>
    <row r="11" spans="1:15" x14ac:dyDescent="0.85">
      <c r="A11" s="10" t="s">
        <v>34</v>
      </c>
      <c r="B11" s="2" t="s">
        <v>27</v>
      </c>
      <c r="C11">
        <v>349</v>
      </c>
      <c r="D11">
        <v>165</v>
      </c>
      <c r="E11">
        <v>145</v>
      </c>
      <c r="F11" s="16">
        <f t="shared" si="0"/>
        <v>0.38157894736842107</v>
      </c>
      <c r="G11" s="17">
        <v>106</v>
      </c>
      <c r="H11" s="16">
        <f t="shared" si="1"/>
        <v>0.27894736842105261</v>
      </c>
      <c r="I11" s="17">
        <v>25</v>
      </c>
      <c r="J11" s="16">
        <f t="shared" si="2"/>
        <v>6.5789473684210523E-2</v>
      </c>
      <c r="K11" s="17">
        <v>64</v>
      </c>
      <c r="L11" s="17">
        <v>31</v>
      </c>
      <c r="M11" s="17">
        <v>972</v>
      </c>
      <c r="N11" s="16">
        <f t="shared" si="3"/>
        <v>2.5578947368421052</v>
      </c>
      <c r="O11" s="4">
        <v>380</v>
      </c>
    </row>
    <row r="12" spans="1:15" x14ac:dyDescent="0.85">
      <c r="A12" s="9" t="s">
        <v>11</v>
      </c>
      <c r="B12" s="2" t="s">
        <v>12</v>
      </c>
      <c r="C12">
        <v>323</v>
      </c>
      <c r="D12">
        <v>232</v>
      </c>
      <c r="E12">
        <v>152</v>
      </c>
      <c r="F12" s="16">
        <f t="shared" si="0"/>
        <v>0.4</v>
      </c>
      <c r="G12" s="17">
        <v>105</v>
      </c>
      <c r="H12" s="16">
        <f>G12/O12</f>
        <v>0.27631578947368424</v>
      </c>
      <c r="I12" s="17">
        <v>15</v>
      </c>
      <c r="J12" s="16">
        <f>I12/O12</f>
        <v>3.9473684210526314E-2</v>
      </c>
      <c r="K12" s="17">
        <v>8</v>
      </c>
      <c r="L12" s="17">
        <v>43</v>
      </c>
      <c r="M12" s="17">
        <v>953</v>
      </c>
      <c r="N12" s="16">
        <f>M12/O12</f>
        <v>2.5078947368421054</v>
      </c>
      <c r="O12" s="4">
        <v>380</v>
      </c>
    </row>
    <row r="13" spans="1:15" x14ac:dyDescent="0.85">
      <c r="A13" s="9" t="s">
        <v>11</v>
      </c>
      <c r="B13" s="2" t="s">
        <v>13</v>
      </c>
      <c r="C13">
        <v>337</v>
      </c>
      <c r="D13">
        <v>222</v>
      </c>
      <c r="E13">
        <v>141</v>
      </c>
      <c r="F13" s="16">
        <f t="shared" si="0"/>
        <v>0.37105263157894736</v>
      </c>
      <c r="G13" s="17">
        <v>124</v>
      </c>
      <c r="H13" s="16">
        <f t="shared" ref="H13:H21" si="4">G13/O13</f>
        <v>0.32631578947368423</v>
      </c>
      <c r="I13" s="17">
        <v>34</v>
      </c>
      <c r="J13" s="16">
        <f t="shared" ref="J13:J21" si="5">I13/O13</f>
        <v>8.9473684210526316E-2</v>
      </c>
      <c r="K13" s="17">
        <v>10</v>
      </c>
      <c r="L13" s="17">
        <v>38</v>
      </c>
      <c r="M13" s="17">
        <v>942</v>
      </c>
      <c r="N13" s="16">
        <f t="shared" ref="N13:N21" si="6">M13/O13</f>
        <v>2.4789473684210526</v>
      </c>
      <c r="O13" s="4">
        <v>380</v>
      </c>
    </row>
    <row r="14" spans="1:15" x14ac:dyDescent="0.85">
      <c r="A14" s="9" t="s">
        <v>11</v>
      </c>
      <c r="B14" s="2" t="s">
        <v>14</v>
      </c>
      <c r="C14">
        <v>366</v>
      </c>
      <c r="D14">
        <v>238</v>
      </c>
      <c r="E14">
        <v>149</v>
      </c>
      <c r="F14" s="16">
        <f t="shared" si="0"/>
        <v>0.39210526315789473</v>
      </c>
      <c r="G14" s="17">
        <v>106</v>
      </c>
      <c r="H14" s="16">
        <f t="shared" si="4"/>
        <v>0.27894736842105261</v>
      </c>
      <c r="I14" s="17">
        <v>28</v>
      </c>
      <c r="J14" s="16">
        <f t="shared" si="5"/>
        <v>7.3684210526315783E-2</v>
      </c>
      <c r="K14" s="17">
        <v>6</v>
      </c>
      <c r="L14" s="17">
        <v>53</v>
      </c>
      <c r="M14" s="17">
        <v>983</v>
      </c>
      <c r="N14" s="16">
        <f t="shared" si="6"/>
        <v>2.5868421052631581</v>
      </c>
      <c r="O14" s="4">
        <v>380</v>
      </c>
    </row>
    <row r="15" spans="1:15" x14ac:dyDescent="0.85">
      <c r="A15" s="9" t="s">
        <v>11</v>
      </c>
      <c r="B15" s="2" t="s">
        <v>15</v>
      </c>
      <c r="C15">
        <v>377</v>
      </c>
      <c r="D15">
        <v>267</v>
      </c>
      <c r="E15">
        <v>176</v>
      </c>
      <c r="F15" s="16">
        <f t="shared" si="0"/>
        <v>0.4631578947368421</v>
      </c>
      <c r="G15" s="17">
        <v>81</v>
      </c>
      <c r="H15" s="16">
        <f t="shared" si="4"/>
        <v>0.2131578947368421</v>
      </c>
      <c r="I15" s="17">
        <v>26</v>
      </c>
      <c r="J15" s="16">
        <f t="shared" si="5"/>
        <v>6.8421052631578952E-2</v>
      </c>
      <c r="K15" s="17">
        <v>14</v>
      </c>
      <c r="L15" s="17">
        <v>49</v>
      </c>
      <c r="M15" s="17">
        <v>1024</v>
      </c>
      <c r="N15" s="16">
        <f t="shared" si="6"/>
        <v>2.6947368421052631</v>
      </c>
      <c r="O15" s="4">
        <v>380</v>
      </c>
    </row>
    <row r="16" spans="1:15" x14ac:dyDescent="0.85">
      <c r="A16" s="9" t="s">
        <v>11</v>
      </c>
      <c r="B16" s="2" t="s">
        <v>16</v>
      </c>
      <c r="C16">
        <v>472</v>
      </c>
      <c r="D16">
        <v>279</v>
      </c>
      <c r="E16">
        <v>187</v>
      </c>
      <c r="F16" s="16">
        <f t="shared" si="0"/>
        <v>0.49210526315789471</v>
      </c>
      <c r="G16" s="17">
        <v>88</v>
      </c>
      <c r="H16" s="16">
        <f t="shared" si="4"/>
        <v>0.23157894736842105</v>
      </c>
      <c r="I16" s="17">
        <v>34</v>
      </c>
      <c r="J16" s="16">
        <f t="shared" si="5"/>
        <v>8.9473684210526316E-2</v>
      </c>
      <c r="K16" s="17">
        <v>8</v>
      </c>
      <c r="L16" s="17">
        <v>21</v>
      </c>
      <c r="M16" s="17">
        <v>1117</v>
      </c>
      <c r="N16" s="16">
        <f t="shared" si="6"/>
        <v>2.9394736842105265</v>
      </c>
      <c r="O16" s="4">
        <v>380</v>
      </c>
    </row>
    <row r="17" spans="1:15" x14ac:dyDescent="0.85">
      <c r="A17" s="9" t="s">
        <v>11</v>
      </c>
      <c r="B17" s="2" t="s">
        <v>23</v>
      </c>
      <c r="C17">
        <v>409</v>
      </c>
      <c r="D17">
        <v>248</v>
      </c>
      <c r="E17">
        <v>159</v>
      </c>
      <c r="F17" s="16">
        <f t="shared" si="0"/>
        <v>0.41842105263157897</v>
      </c>
      <c r="G17" s="17">
        <v>69</v>
      </c>
      <c r="H17" s="16">
        <f t="shared" si="4"/>
        <v>0.18157894736842106</v>
      </c>
      <c r="I17" s="17">
        <v>30</v>
      </c>
      <c r="J17" s="16">
        <f t="shared" si="5"/>
        <v>7.8947368421052627E-2</v>
      </c>
      <c r="K17" s="17">
        <v>9</v>
      </c>
      <c r="L17" s="17">
        <v>79</v>
      </c>
      <c r="M17" s="17">
        <v>1043</v>
      </c>
      <c r="N17" s="16">
        <f t="shared" si="6"/>
        <v>2.7447368421052634</v>
      </c>
      <c r="O17" s="4">
        <v>380</v>
      </c>
    </row>
    <row r="18" spans="1:15" x14ac:dyDescent="0.85">
      <c r="A18" s="9" t="s">
        <v>11</v>
      </c>
      <c r="B18" s="2" t="s">
        <v>24</v>
      </c>
      <c r="C18">
        <v>337</v>
      </c>
      <c r="D18">
        <v>238</v>
      </c>
      <c r="E18">
        <v>209</v>
      </c>
      <c r="F18" s="16">
        <f t="shared" si="0"/>
        <v>0.55000000000000004</v>
      </c>
      <c r="G18" s="17">
        <v>85</v>
      </c>
      <c r="H18" s="16">
        <f t="shared" si="4"/>
        <v>0.22368421052631579</v>
      </c>
      <c r="I18" s="17">
        <v>22</v>
      </c>
      <c r="J18" s="16">
        <f t="shared" si="5"/>
        <v>5.7894736842105263E-2</v>
      </c>
      <c r="K18" s="17">
        <v>37</v>
      </c>
      <c r="L18" s="17">
        <v>24</v>
      </c>
      <c r="M18" s="17">
        <v>1009</v>
      </c>
      <c r="N18" s="16">
        <f t="shared" si="6"/>
        <v>2.655263157894737</v>
      </c>
      <c r="O18" s="4">
        <v>380</v>
      </c>
    </row>
    <row r="19" spans="1:15" x14ac:dyDescent="0.85">
      <c r="A19" s="9" t="s">
        <v>11</v>
      </c>
      <c r="B19" s="2" t="s">
        <v>25</v>
      </c>
      <c r="C19">
        <v>413</v>
      </c>
      <c r="D19">
        <v>232</v>
      </c>
      <c r="E19">
        <v>203</v>
      </c>
      <c r="F19" s="16">
        <f t="shared" si="0"/>
        <v>0.53421052631578947</v>
      </c>
      <c r="G19" s="17">
        <v>80</v>
      </c>
      <c r="H19" s="16">
        <f t="shared" si="4"/>
        <v>0.21052631578947367</v>
      </c>
      <c r="I19" s="17">
        <v>25</v>
      </c>
      <c r="J19" s="16">
        <f t="shared" si="5"/>
        <v>6.5789473684210523E-2</v>
      </c>
      <c r="K19" s="17">
        <v>24</v>
      </c>
      <c r="L19" s="17">
        <v>12</v>
      </c>
      <c r="M19" s="17">
        <v>1046</v>
      </c>
      <c r="N19" s="16">
        <f t="shared" si="6"/>
        <v>2.7526315789473683</v>
      </c>
      <c r="O19" s="4">
        <v>380</v>
      </c>
    </row>
    <row r="20" spans="1:15" x14ac:dyDescent="0.85">
      <c r="A20" s="9" t="s">
        <v>11</v>
      </c>
      <c r="B20" s="2" t="s">
        <v>26</v>
      </c>
      <c r="C20">
        <v>381</v>
      </c>
      <c r="D20">
        <v>267</v>
      </c>
      <c r="E20">
        <v>181</v>
      </c>
      <c r="F20" s="16">
        <f t="shared" si="0"/>
        <v>0.47631578947368419</v>
      </c>
      <c r="G20" s="17">
        <v>93</v>
      </c>
      <c r="H20" s="16">
        <f t="shared" si="4"/>
        <v>0.24473684210526317</v>
      </c>
      <c r="I20" s="17">
        <v>27</v>
      </c>
      <c r="J20" s="16">
        <f t="shared" si="5"/>
        <v>7.1052631578947367E-2</v>
      </c>
      <c r="K20" s="17">
        <v>52</v>
      </c>
      <c r="L20" s="17">
        <v>28</v>
      </c>
      <c r="M20" s="17">
        <v>1091</v>
      </c>
      <c r="N20" s="16">
        <f t="shared" si="6"/>
        <v>2.8710526315789475</v>
      </c>
      <c r="O20" s="4">
        <v>380</v>
      </c>
    </row>
    <row r="21" spans="1:15" x14ac:dyDescent="0.85">
      <c r="A21" s="9" t="s">
        <v>11</v>
      </c>
      <c r="B21" s="2" t="s">
        <v>27</v>
      </c>
      <c r="C21">
        <v>420</v>
      </c>
      <c r="D21">
        <v>257</v>
      </c>
      <c r="E21">
        <v>212</v>
      </c>
      <c r="F21" s="16">
        <f t="shared" si="0"/>
        <v>0.55789473684210522</v>
      </c>
      <c r="G21" s="17">
        <v>80</v>
      </c>
      <c r="H21" s="16">
        <f t="shared" si="4"/>
        <v>0.21052631578947367</v>
      </c>
      <c r="I21" s="17">
        <v>31</v>
      </c>
      <c r="J21" s="16">
        <f t="shared" si="5"/>
        <v>8.1578947368421056E-2</v>
      </c>
      <c r="K21" s="17">
        <v>8</v>
      </c>
      <c r="L21" s="17">
        <v>9</v>
      </c>
      <c r="M21" s="17">
        <v>1050</v>
      </c>
      <c r="N21" s="16">
        <f t="shared" si="6"/>
        <v>2.763157894736842</v>
      </c>
      <c r="O21" s="4">
        <v>380</v>
      </c>
    </row>
    <row r="22" spans="1:15" x14ac:dyDescent="0.85">
      <c r="A22" s="7" t="s">
        <v>33</v>
      </c>
      <c r="B22" s="2" t="s">
        <v>12</v>
      </c>
      <c r="C22">
        <v>395</v>
      </c>
      <c r="D22">
        <v>242</v>
      </c>
      <c r="E22">
        <v>170</v>
      </c>
      <c r="F22" s="16">
        <f t="shared" si="0"/>
        <v>0.44736842105263158</v>
      </c>
      <c r="G22" s="17">
        <v>102</v>
      </c>
      <c r="H22" s="16">
        <f>G22/O22</f>
        <v>0.26842105263157895</v>
      </c>
      <c r="I22" s="17">
        <v>13</v>
      </c>
      <c r="J22" s="16">
        <f>I22/O22</f>
        <v>3.4210526315789476E-2</v>
      </c>
      <c r="K22" s="17">
        <v>6</v>
      </c>
      <c r="L22" s="17">
        <v>17</v>
      </c>
      <c r="M22" s="17">
        <v>1024</v>
      </c>
      <c r="N22" s="16">
        <f>M22/O22</f>
        <v>2.6947368421052631</v>
      </c>
      <c r="O22" s="4">
        <v>380</v>
      </c>
    </row>
    <row r="23" spans="1:15" x14ac:dyDescent="0.85">
      <c r="A23" s="7" t="s">
        <v>33</v>
      </c>
      <c r="B23" s="2" t="s">
        <v>13</v>
      </c>
      <c r="C23">
        <v>376</v>
      </c>
      <c r="D23">
        <v>197</v>
      </c>
      <c r="E23">
        <v>113</v>
      </c>
      <c r="F23" s="16">
        <f t="shared" si="0"/>
        <v>0.29736842105263156</v>
      </c>
      <c r="G23" s="17">
        <v>72</v>
      </c>
      <c r="H23" s="16">
        <f t="shared" ref="H23:H31" si="7">G23/O23</f>
        <v>0.18947368421052632</v>
      </c>
      <c r="I23" s="17">
        <v>22</v>
      </c>
      <c r="J23" s="16">
        <f t="shared" ref="J23:J31" si="8">I23/O23</f>
        <v>5.7894736842105263E-2</v>
      </c>
      <c r="K23" s="17">
        <v>8</v>
      </c>
      <c r="L23" s="17">
        <v>193</v>
      </c>
      <c r="M23" s="17">
        <v>1034</v>
      </c>
      <c r="N23" s="16">
        <f t="shared" ref="N23:N31" si="9">M23/O23</f>
        <v>2.7210526315789472</v>
      </c>
      <c r="O23" s="4">
        <v>380</v>
      </c>
    </row>
    <row r="24" spans="1:15" x14ac:dyDescent="0.85">
      <c r="A24" s="7" t="s">
        <v>33</v>
      </c>
      <c r="B24" s="2" t="s">
        <v>14</v>
      </c>
      <c r="C24">
        <v>357</v>
      </c>
      <c r="D24">
        <v>220</v>
      </c>
      <c r="E24">
        <v>153</v>
      </c>
      <c r="F24" s="16">
        <f t="shared" si="0"/>
        <v>0.4026315789473684</v>
      </c>
      <c r="G24" s="17">
        <v>84</v>
      </c>
      <c r="H24" s="16">
        <f t="shared" si="7"/>
        <v>0.22105263157894736</v>
      </c>
      <c r="I24" s="17">
        <v>22</v>
      </c>
      <c r="J24" s="16">
        <f t="shared" si="8"/>
        <v>5.7894736842105263E-2</v>
      </c>
      <c r="K24" s="17">
        <v>10</v>
      </c>
      <c r="L24" s="17">
        <v>179</v>
      </c>
      <c r="M24" s="17">
        <v>1072</v>
      </c>
      <c r="N24" s="16">
        <f t="shared" si="9"/>
        <v>2.8210526315789473</v>
      </c>
      <c r="O24" s="4">
        <v>380</v>
      </c>
    </row>
    <row r="25" spans="1:15" x14ac:dyDescent="0.85">
      <c r="A25" s="7" t="s">
        <v>33</v>
      </c>
      <c r="B25" s="2" t="s">
        <v>15</v>
      </c>
      <c r="C25">
        <v>414</v>
      </c>
      <c r="D25">
        <v>278</v>
      </c>
      <c r="E25">
        <v>172</v>
      </c>
      <c r="F25" s="16">
        <f t="shared" si="0"/>
        <v>0.45263157894736844</v>
      </c>
      <c r="G25" s="17">
        <v>56</v>
      </c>
      <c r="H25" s="16">
        <f t="shared" si="7"/>
        <v>0.14736842105263157</v>
      </c>
      <c r="I25" s="17">
        <v>17</v>
      </c>
      <c r="J25" s="16">
        <f t="shared" si="8"/>
        <v>4.4736842105263158E-2</v>
      </c>
      <c r="K25" s="17">
        <v>3</v>
      </c>
      <c r="L25" s="17">
        <v>41</v>
      </c>
      <c r="M25" s="17">
        <v>1018</v>
      </c>
      <c r="N25" s="16">
        <f t="shared" si="9"/>
        <v>2.6789473684210527</v>
      </c>
      <c r="O25" s="4">
        <v>380</v>
      </c>
    </row>
    <row r="26" spans="1:15" x14ac:dyDescent="0.85">
      <c r="A26" s="7" t="s">
        <v>33</v>
      </c>
      <c r="B26" s="2" t="s">
        <v>16</v>
      </c>
      <c r="C26">
        <v>428</v>
      </c>
      <c r="D26">
        <v>270</v>
      </c>
      <c r="E26">
        <v>187</v>
      </c>
      <c r="F26" s="16">
        <f t="shared" si="0"/>
        <v>0.49210526315789471</v>
      </c>
      <c r="G26" s="17">
        <v>81</v>
      </c>
      <c r="H26" s="16">
        <f t="shared" si="7"/>
        <v>0.2131578947368421</v>
      </c>
      <c r="I26" s="17">
        <v>27</v>
      </c>
      <c r="J26" s="16">
        <f t="shared" si="8"/>
        <v>7.1052631578947367E-2</v>
      </c>
      <c r="K26" s="17">
        <v>4</v>
      </c>
      <c r="L26" s="17">
        <v>28</v>
      </c>
      <c r="M26" s="17">
        <v>1064</v>
      </c>
      <c r="N26" s="16">
        <f t="shared" si="9"/>
        <v>2.8</v>
      </c>
      <c r="O26" s="4">
        <v>380</v>
      </c>
    </row>
    <row r="27" spans="1:15" x14ac:dyDescent="0.85">
      <c r="A27" s="7" t="s">
        <v>33</v>
      </c>
      <c r="B27" s="2" t="s">
        <v>23</v>
      </c>
      <c r="C27">
        <v>456</v>
      </c>
      <c r="D27">
        <v>242</v>
      </c>
      <c r="E27">
        <v>184</v>
      </c>
      <c r="F27" s="16">
        <f t="shared" si="0"/>
        <v>0.48421052631578948</v>
      </c>
      <c r="G27" s="17">
        <v>74</v>
      </c>
      <c r="H27" s="16">
        <f t="shared" si="7"/>
        <v>0.19473684210526315</v>
      </c>
      <c r="I27" s="17">
        <v>25</v>
      </c>
      <c r="J27" s="16">
        <f t="shared" si="8"/>
        <v>6.5789473684210523E-2</v>
      </c>
      <c r="K27" s="17">
        <v>2</v>
      </c>
      <c r="L27" s="17">
        <v>7</v>
      </c>
      <c r="M27" s="17">
        <v>1026</v>
      </c>
      <c r="N27" s="16">
        <f t="shared" si="9"/>
        <v>2.7</v>
      </c>
      <c r="O27" s="4">
        <v>380</v>
      </c>
    </row>
    <row r="28" spans="1:15" x14ac:dyDescent="0.85">
      <c r="A28" s="7" t="s">
        <v>33</v>
      </c>
      <c r="B28" s="2" t="s">
        <v>24</v>
      </c>
      <c r="C28">
        <v>433</v>
      </c>
      <c r="D28">
        <v>223</v>
      </c>
      <c r="E28">
        <v>181</v>
      </c>
      <c r="F28" s="16">
        <f t="shared" si="0"/>
        <v>0.47631578947368419</v>
      </c>
      <c r="G28" s="17">
        <v>63</v>
      </c>
      <c r="H28" s="16">
        <f t="shared" si="7"/>
        <v>0.16578947368421051</v>
      </c>
      <c r="I28" s="17">
        <v>28</v>
      </c>
      <c r="J28" s="16">
        <f t="shared" si="8"/>
        <v>7.3684210526315783E-2</v>
      </c>
      <c r="K28" s="17">
        <v>1</v>
      </c>
      <c r="L28" s="17">
        <v>11</v>
      </c>
      <c r="M28" s="17">
        <v>975</v>
      </c>
      <c r="N28" s="16">
        <f t="shared" si="9"/>
        <v>2.5657894736842106</v>
      </c>
      <c r="O28" s="4">
        <v>380</v>
      </c>
    </row>
    <row r="29" spans="1:15" x14ac:dyDescent="0.85">
      <c r="A29" s="7" t="s">
        <v>33</v>
      </c>
      <c r="B29" s="2" t="s">
        <v>25</v>
      </c>
      <c r="C29">
        <v>427</v>
      </c>
      <c r="D29">
        <v>289</v>
      </c>
      <c r="E29">
        <v>164</v>
      </c>
      <c r="F29" s="16">
        <f t="shared" si="0"/>
        <v>0.43157894736842106</v>
      </c>
      <c r="G29" s="17">
        <v>73</v>
      </c>
      <c r="H29" s="16">
        <f t="shared" si="7"/>
        <v>0.19210526315789472</v>
      </c>
      <c r="I29" s="17">
        <v>39</v>
      </c>
      <c r="J29" s="16">
        <f t="shared" si="8"/>
        <v>0.10263157894736842</v>
      </c>
      <c r="K29" s="17">
        <v>2</v>
      </c>
      <c r="L29" s="17">
        <v>6</v>
      </c>
      <c r="M29" s="17">
        <v>1052</v>
      </c>
      <c r="N29" s="16">
        <f t="shared" si="9"/>
        <v>2.7684210526315791</v>
      </c>
      <c r="O29" s="4">
        <v>380</v>
      </c>
    </row>
    <row r="30" spans="1:15" x14ac:dyDescent="0.85">
      <c r="A30" s="7" t="s">
        <v>33</v>
      </c>
      <c r="B30" s="2" t="s">
        <v>26</v>
      </c>
      <c r="C30">
        <v>394</v>
      </c>
      <c r="D30">
        <v>262</v>
      </c>
      <c r="E30">
        <v>186</v>
      </c>
      <c r="F30" s="16">
        <f t="shared" si="0"/>
        <v>0.48947368421052634</v>
      </c>
      <c r="G30" s="17">
        <v>68</v>
      </c>
      <c r="H30" s="16">
        <f t="shared" si="7"/>
        <v>0.17894736842105263</v>
      </c>
      <c r="I30" s="17">
        <v>31</v>
      </c>
      <c r="J30" s="16">
        <f t="shared" si="8"/>
        <v>8.1578947368421056E-2</v>
      </c>
      <c r="K30" s="17">
        <v>21</v>
      </c>
      <c r="L30" s="17">
        <v>20</v>
      </c>
      <c r="M30" s="17">
        <v>1063</v>
      </c>
      <c r="N30" s="16">
        <f t="shared" si="9"/>
        <v>2.7973684210526315</v>
      </c>
      <c r="O30" s="4">
        <v>380</v>
      </c>
    </row>
    <row r="31" spans="1:15" x14ac:dyDescent="0.85">
      <c r="A31" s="7" t="s">
        <v>33</v>
      </c>
      <c r="B31" s="2" t="s">
        <v>27</v>
      </c>
      <c r="C31">
        <v>408</v>
      </c>
      <c r="D31">
        <v>232</v>
      </c>
      <c r="E31">
        <v>181</v>
      </c>
      <c r="F31" s="16">
        <f t="shared" si="0"/>
        <v>0.47631578947368419</v>
      </c>
      <c r="G31" s="17">
        <v>72</v>
      </c>
      <c r="H31" s="16">
        <f t="shared" si="7"/>
        <v>0.18947368421052632</v>
      </c>
      <c r="I31" s="17">
        <v>26</v>
      </c>
      <c r="J31" s="16">
        <f t="shared" si="8"/>
        <v>6.8421052631578952E-2</v>
      </c>
      <c r="K31" s="17">
        <v>25</v>
      </c>
      <c r="L31" s="17">
        <v>51</v>
      </c>
      <c r="M31" s="17">
        <v>1066</v>
      </c>
      <c r="N31" s="16">
        <f t="shared" si="9"/>
        <v>2.8052631578947369</v>
      </c>
      <c r="O31" s="4">
        <v>380</v>
      </c>
    </row>
    <row r="32" spans="1:15" x14ac:dyDescent="0.85">
      <c r="A32" s="11" t="s">
        <v>35</v>
      </c>
      <c r="B32" s="2" t="s">
        <v>12</v>
      </c>
      <c r="C32">
        <v>384</v>
      </c>
      <c r="D32">
        <v>231</v>
      </c>
      <c r="E32">
        <v>162</v>
      </c>
      <c r="F32" s="16">
        <f t="shared" si="0"/>
        <v>0.52941176470588236</v>
      </c>
      <c r="G32" s="17">
        <v>86</v>
      </c>
      <c r="H32" s="16">
        <f>G32/O32</f>
        <v>0.28104575163398693</v>
      </c>
      <c r="I32" s="17">
        <v>12</v>
      </c>
      <c r="J32" s="16">
        <f>I32/O32</f>
        <v>3.9215686274509803E-2</v>
      </c>
      <c r="K32" s="17">
        <v>3</v>
      </c>
      <c r="L32" s="17">
        <v>11</v>
      </c>
      <c r="M32" s="17">
        <v>928</v>
      </c>
      <c r="N32" s="16">
        <f>M32/O32</f>
        <v>3.0326797385620914</v>
      </c>
      <c r="O32" s="4">
        <v>306</v>
      </c>
    </row>
    <row r="33" spans="1:15" x14ac:dyDescent="0.85">
      <c r="A33" s="11" t="s">
        <v>35</v>
      </c>
      <c r="B33" s="2" t="s">
        <v>13</v>
      </c>
      <c r="C33">
        <v>442</v>
      </c>
      <c r="D33">
        <v>253</v>
      </c>
      <c r="E33">
        <v>168</v>
      </c>
      <c r="F33" s="16">
        <f t="shared" si="0"/>
        <v>0.5490196078431373</v>
      </c>
      <c r="G33" s="17">
        <v>59</v>
      </c>
      <c r="H33" s="16">
        <f t="shared" ref="H33:H41" si="10">G33/O33</f>
        <v>0.19281045751633988</v>
      </c>
      <c r="I33" s="17">
        <v>17</v>
      </c>
      <c r="J33" s="16">
        <f t="shared" ref="J33:J41" si="11">I33/O33</f>
        <v>5.5555555555555552E-2</v>
      </c>
      <c r="K33" s="17">
        <v>7</v>
      </c>
      <c r="L33" s="17">
        <v>4</v>
      </c>
      <c r="M33" s="17">
        <v>982</v>
      </c>
      <c r="N33" s="16">
        <f t="shared" ref="N33:N41" si="12">M33/O33</f>
        <v>3.2091503267973858</v>
      </c>
      <c r="O33" s="4">
        <v>306</v>
      </c>
    </row>
    <row r="34" spans="1:15" x14ac:dyDescent="0.85">
      <c r="A34" s="11" t="s">
        <v>35</v>
      </c>
      <c r="B34" s="2" t="s">
        <v>14</v>
      </c>
      <c r="C34">
        <v>426</v>
      </c>
      <c r="D34">
        <v>244</v>
      </c>
      <c r="E34">
        <v>149</v>
      </c>
      <c r="F34" s="16">
        <f t="shared" si="0"/>
        <v>0.48692810457516339</v>
      </c>
      <c r="G34" s="17">
        <v>74</v>
      </c>
      <c r="H34" s="16">
        <f t="shared" si="10"/>
        <v>0.24183006535947713</v>
      </c>
      <c r="I34" s="17">
        <v>22</v>
      </c>
      <c r="J34" s="16">
        <f t="shared" si="11"/>
        <v>7.1895424836601302E-2</v>
      </c>
      <c r="K34" s="17">
        <v>18</v>
      </c>
      <c r="L34" s="17">
        <v>17</v>
      </c>
      <c r="M34" s="17">
        <v>973</v>
      </c>
      <c r="N34" s="16">
        <f t="shared" si="12"/>
        <v>3.1797385620915031</v>
      </c>
      <c r="O34" s="4">
        <v>306</v>
      </c>
    </row>
    <row r="35" spans="1:15" x14ac:dyDescent="0.85">
      <c r="A35" s="11" t="s">
        <v>35</v>
      </c>
      <c r="B35" s="2" t="s">
        <v>15</v>
      </c>
      <c r="C35">
        <v>373</v>
      </c>
      <c r="D35">
        <v>205</v>
      </c>
      <c r="E35">
        <v>142</v>
      </c>
      <c r="F35" s="16">
        <f t="shared" si="0"/>
        <v>0.46405228758169936</v>
      </c>
      <c r="G35" s="17">
        <v>68</v>
      </c>
      <c r="H35" s="16">
        <f t="shared" si="10"/>
        <v>0.22222222222222221</v>
      </c>
      <c r="I35" s="17">
        <v>16</v>
      </c>
      <c r="J35" s="16">
        <f t="shared" si="11"/>
        <v>5.2287581699346407E-2</v>
      </c>
      <c r="K35" s="17">
        <v>13</v>
      </c>
      <c r="L35" s="17">
        <v>14</v>
      </c>
      <c r="M35" s="17">
        <v>855</v>
      </c>
      <c r="N35" s="16">
        <f t="shared" si="12"/>
        <v>2.7941176470588234</v>
      </c>
      <c r="O35" s="4">
        <v>306</v>
      </c>
    </row>
    <row r="36" spans="1:15" x14ac:dyDescent="0.85">
      <c r="A36" s="11" t="s">
        <v>35</v>
      </c>
      <c r="B36" s="2" t="s">
        <v>16</v>
      </c>
      <c r="C36">
        <v>356</v>
      </c>
      <c r="D36">
        <v>228</v>
      </c>
      <c r="E36">
        <v>158</v>
      </c>
      <c r="F36" s="16">
        <f t="shared" si="0"/>
        <v>0.5163398692810458</v>
      </c>
      <c r="G36" s="17">
        <v>71</v>
      </c>
      <c r="H36" s="16">
        <f t="shared" si="10"/>
        <v>0.23202614379084968</v>
      </c>
      <c r="I36" s="17">
        <v>24</v>
      </c>
      <c r="J36" s="16">
        <f t="shared" si="11"/>
        <v>7.8431372549019607E-2</v>
      </c>
      <c r="K36" s="17">
        <v>10</v>
      </c>
      <c r="L36" s="17">
        <v>14</v>
      </c>
      <c r="M36" s="17">
        <v>877</v>
      </c>
      <c r="N36" s="16">
        <f t="shared" si="12"/>
        <v>2.8660130718954249</v>
      </c>
      <c r="O36" s="4">
        <v>306</v>
      </c>
    </row>
    <row r="37" spans="1:15" x14ac:dyDescent="0.85">
      <c r="A37" s="11" t="s">
        <v>35</v>
      </c>
      <c r="B37" s="2" t="s">
        <v>23</v>
      </c>
      <c r="C37">
        <v>395</v>
      </c>
      <c r="D37">
        <v>194</v>
      </c>
      <c r="E37">
        <v>139</v>
      </c>
      <c r="F37" s="16">
        <f t="shared" si="0"/>
        <v>0.45424836601307189</v>
      </c>
      <c r="G37" s="17">
        <v>68</v>
      </c>
      <c r="H37" s="16">
        <f t="shared" si="10"/>
        <v>0.22222222222222221</v>
      </c>
      <c r="I37" s="17">
        <v>16</v>
      </c>
      <c r="J37" s="16">
        <f t="shared" si="11"/>
        <v>5.2287581699346407E-2</v>
      </c>
      <c r="K37" s="17">
        <v>14</v>
      </c>
      <c r="L37" s="17">
        <v>10</v>
      </c>
      <c r="M37" s="17">
        <v>866</v>
      </c>
      <c r="N37" s="16">
        <f t="shared" si="12"/>
        <v>2.8300653594771243</v>
      </c>
      <c r="O37" s="4">
        <v>306</v>
      </c>
    </row>
    <row r="38" spans="1:15" x14ac:dyDescent="0.85">
      <c r="A38" s="11" t="s">
        <v>35</v>
      </c>
      <c r="B38" s="2" t="s">
        <v>24</v>
      </c>
      <c r="C38">
        <v>376</v>
      </c>
      <c r="D38">
        <v>193</v>
      </c>
      <c r="E38">
        <v>146</v>
      </c>
      <c r="F38" s="16">
        <f t="shared" si="0"/>
        <v>0.47712418300653597</v>
      </c>
      <c r="G38" s="17">
        <v>58</v>
      </c>
      <c r="H38" s="16">
        <f t="shared" si="10"/>
        <v>0.18954248366013071</v>
      </c>
      <c r="I38" s="17">
        <v>39</v>
      </c>
      <c r="J38" s="16">
        <f t="shared" si="11"/>
        <v>0.12745098039215685</v>
      </c>
      <c r="K38" s="17">
        <v>6</v>
      </c>
      <c r="L38" s="17">
        <v>5</v>
      </c>
      <c r="M38" s="17">
        <v>843</v>
      </c>
      <c r="N38" s="16">
        <f t="shared" si="12"/>
        <v>2.7549019607843137</v>
      </c>
      <c r="O38" s="4">
        <v>306</v>
      </c>
    </row>
    <row r="39" spans="1:15" x14ac:dyDescent="0.85">
      <c r="A39" s="11" t="s">
        <v>35</v>
      </c>
      <c r="B39" s="2" t="s">
        <v>25</v>
      </c>
      <c r="C39">
        <v>422</v>
      </c>
      <c r="D39">
        <v>248</v>
      </c>
      <c r="E39">
        <v>156</v>
      </c>
      <c r="F39" s="16">
        <f t="shared" si="0"/>
        <v>0.50980392156862742</v>
      </c>
      <c r="G39" s="17">
        <v>64</v>
      </c>
      <c r="H39" s="16">
        <f t="shared" si="10"/>
        <v>0.20915032679738563</v>
      </c>
      <c r="I39" s="17">
        <v>36</v>
      </c>
      <c r="J39" s="16">
        <f t="shared" si="11"/>
        <v>0.11764705882352941</v>
      </c>
      <c r="K39" s="17">
        <v>7</v>
      </c>
      <c r="L39" s="17">
        <v>11</v>
      </c>
      <c r="M39" s="17">
        <v>967</v>
      </c>
      <c r="N39" s="16">
        <f t="shared" si="12"/>
        <v>3.1601307189542482</v>
      </c>
      <c r="O39" s="4">
        <v>306</v>
      </c>
    </row>
    <row r="40" spans="1:15" x14ac:dyDescent="0.85">
      <c r="A40" s="11" t="s">
        <v>35</v>
      </c>
      <c r="B40" s="2" t="s">
        <v>26</v>
      </c>
      <c r="C40">
        <v>366</v>
      </c>
      <c r="D40">
        <v>212</v>
      </c>
      <c r="E40">
        <v>181</v>
      </c>
      <c r="F40" s="16">
        <f t="shared" si="0"/>
        <v>0.59150326797385622</v>
      </c>
      <c r="G40" s="17">
        <v>63</v>
      </c>
      <c r="H40" s="16">
        <f t="shared" si="10"/>
        <v>0.20588235294117646</v>
      </c>
      <c r="I40" s="17">
        <v>22</v>
      </c>
      <c r="J40" s="16">
        <f t="shared" si="11"/>
        <v>7.1895424836601302E-2</v>
      </c>
      <c r="K40" s="17">
        <v>13</v>
      </c>
      <c r="L40" s="17">
        <v>10</v>
      </c>
      <c r="M40" s="17">
        <v>898</v>
      </c>
      <c r="N40" s="16">
        <f t="shared" si="12"/>
        <v>2.9346405228758168</v>
      </c>
      <c r="O40" s="4">
        <v>306</v>
      </c>
    </row>
    <row r="41" spans="1:15" x14ac:dyDescent="0.85">
      <c r="A41" s="11" t="s">
        <v>35</v>
      </c>
      <c r="B41" s="2" t="s">
        <v>27</v>
      </c>
      <c r="C41">
        <v>368</v>
      </c>
      <c r="D41">
        <v>185</v>
      </c>
      <c r="E41">
        <v>158</v>
      </c>
      <c r="F41" s="16">
        <f t="shared" si="0"/>
        <v>0.5163398692810458</v>
      </c>
      <c r="G41" s="17">
        <v>66</v>
      </c>
      <c r="H41" s="16">
        <f t="shared" si="10"/>
        <v>0.21568627450980393</v>
      </c>
      <c r="I41" s="17">
        <v>20</v>
      </c>
      <c r="J41" s="16">
        <f t="shared" si="11"/>
        <v>6.535947712418301E-2</v>
      </c>
      <c r="K41" s="17">
        <v>27</v>
      </c>
      <c r="L41" s="17">
        <v>16</v>
      </c>
      <c r="M41" s="17">
        <v>875</v>
      </c>
      <c r="N41" s="16">
        <f t="shared" si="12"/>
        <v>2.8594771241830066</v>
      </c>
      <c r="O41" s="4">
        <v>306</v>
      </c>
    </row>
    <row r="43" spans="1:15" x14ac:dyDescent="0.85">
      <c r="F43" s="18" t="s">
        <v>49</v>
      </c>
      <c r="G43" s="19"/>
      <c r="H43" s="18" t="s">
        <v>49</v>
      </c>
      <c r="I43" s="19"/>
      <c r="J43" s="18" t="s">
        <v>49</v>
      </c>
      <c r="K43" s="19"/>
      <c r="L43" s="19"/>
      <c r="M43" s="19"/>
      <c r="N43" s="18" t="s">
        <v>49</v>
      </c>
    </row>
    <row r="44" spans="1:15" s="13" customFormat="1" x14ac:dyDescent="0.85">
      <c r="A44" s="10" t="s">
        <v>34</v>
      </c>
      <c r="B44" s="12" t="s">
        <v>44</v>
      </c>
      <c r="C44" s="14"/>
      <c r="D44" s="14"/>
      <c r="E44" s="14">
        <f>AVERAGE(E2:E11)</f>
        <v>153.4</v>
      </c>
      <c r="F44" s="20">
        <f>AVERAGE(F2:F11)</f>
        <v>0.40368421052631581</v>
      </c>
      <c r="G44" s="14">
        <f>AVERAGE(G2:G11)</f>
        <v>104.3</v>
      </c>
      <c r="H44" s="20">
        <f>AVERAGE(H2:H11)</f>
        <v>0.27447368421052631</v>
      </c>
      <c r="I44" s="14">
        <f>AVERAGE(I2:I11)</f>
        <v>29.5</v>
      </c>
      <c r="J44" s="20">
        <f>AVERAGE(J2:J11)</f>
        <v>7.7631578947368413E-2</v>
      </c>
      <c r="K44" s="14"/>
      <c r="L44" s="14"/>
      <c r="M44" s="14">
        <f>AVERAGE(M2:M11)</f>
        <v>1048.3</v>
      </c>
      <c r="N44" s="20">
        <f>AVERAGE(N2:N11)</f>
        <v>2.7586842105263161</v>
      </c>
      <c r="O44" s="14">
        <f>AVERAGE(O2:O11)</f>
        <v>380</v>
      </c>
    </row>
    <row r="45" spans="1:15" s="13" customFormat="1" x14ac:dyDescent="0.85">
      <c r="A45" s="9" t="s">
        <v>11</v>
      </c>
      <c r="B45" s="12" t="s">
        <v>44</v>
      </c>
      <c r="C45" s="14"/>
      <c r="D45" s="14"/>
      <c r="E45" s="14">
        <f>AVERAGE(E12:E21)</f>
        <v>176.9</v>
      </c>
      <c r="F45" s="20">
        <f>AVERAGE(F12:F21)</f>
        <v>0.46552631578947368</v>
      </c>
      <c r="G45" s="14">
        <f>AVERAGE(G12:G21)</f>
        <v>91.1</v>
      </c>
      <c r="H45" s="20">
        <f>AVERAGE(H12:H21)</f>
        <v>0.23973684210526311</v>
      </c>
      <c r="I45" s="14">
        <f>AVERAGE(I12:I21)</f>
        <v>27.2</v>
      </c>
      <c r="J45" s="20">
        <f>AVERAGE(J12:J21)</f>
        <v>7.1578947368421061E-2</v>
      </c>
      <c r="K45" s="14"/>
      <c r="L45" s="14"/>
      <c r="M45" s="14">
        <f>AVERAGE(M12:M21)</f>
        <v>1025.8</v>
      </c>
      <c r="N45" s="20">
        <f>AVERAGE(N12:N21)</f>
        <v>2.6994736842105267</v>
      </c>
      <c r="O45" s="14">
        <f>AVERAGE(O12:O21)</f>
        <v>380</v>
      </c>
    </row>
    <row r="46" spans="1:15" s="13" customFormat="1" x14ac:dyDescent="0.85">
      <c r="A46" s="7" t="s">
        <v>33</v>
      </c>
      <c r="B46" s="12" t="s">
        <v>44</v>
      </c>
      <c r="C46" s="14"/>
      <c r="D46" s="14"/>
      <c r="E46" s="14">
        <f>AVERAGE(E22:E31)</f>
        <v>169.1</v>
      </c>
      <c r="F46" s="20">
        <f>AVERAGE(F22:F31)</f>
        <v>0.44500000000000001</v>
      </c>
      <c r="G46" s="14">
        <f>AVERAGE(G22:G31)</f>
        <v>74.5</v>
      </c>
      <c r="H46" s="20">
        <f>AVERAGE(H22:H31)</f>
        <v>0.19605263157894737</v>
      </c>
      <c r="I46" s="14">
        <f>AVERAGE(I22:I31)</f>
        <v>25</v>
      </c>
      <c r="J46" s="20">
        <f>AVERAGE(J22:J31)</f>
        <v>6.5789473684210537E-2</v>
      </c>
      <c r="K46" s="14"/>
      <c r="L46" s="14"/>
      <c r="M46" s="14">
        <f>AVERAGE(M22:M31)</f>
        <v>1039.4000000000001</v>
      </c>
      <c r="N46" s="20">
        <f>AVERAGE(N22:N31)</f>
        <v>2.7352631578947366</v>
      </c>
      <c r="O46" s="14">
        <f>AVERAGE(O22:O31)</f>
        <v>380</v>
      </c>
    </row>
    <row r="47" spans="1:15" x14ac:dyDescent="0.85">
      <c r="A47" s="11" t="s">
        <v>35</v>
      </c>
      <c r="B47" s="12" t="s">
        <v>44</v>
      </c>
      <c r="C47" s="14"/>
      <c r="D47" s="14"/>
      <c r="E47" s="14">
        <f>AVERAGE(E32:E41)</f>
        <v>155.9</v>
      </c>
      <c r="F47" s="20">
        <f>AVERAGE(F32:F41)</f>
        <v>0.50947712418300661</v>
      </c>
      <c r="G47" s="14">
        <f>AVERAGE(G32:G41)</f>
        <v>67.7</v>
      </c>
      <c r="H47" s="20">
        <f>AVERAGE(H32:H41)</f>
        <v>0.22124183006535944</v>
      </c>
      <c r="I47" s="14">
        <f>AVERAGE(I32:I41)</f>
        <v>22.4</v>
      </c>
      <c r="J47" s="20">
        <f>AVERAGE(J32:J41)</f>
        <v>7.3202614379084957E-2</v>
      </c>
      <c r="K47" s="14"/>
      <c r="L47" s="14"/>
      <c r="M47" s="14">
        <f>AVERAGE(M32:M41)</f>
        <v>906.4</v>
      </c>
      <c r="N47" s="20">
        <f>AVERAGE(N32:N41)</f>
        <v>2.9620915032679735</v>
      </c>
      <c r="O47" s="14">
        <f>AVERAGE(O32:O41)</f>
        <v>306</v>
      </c>
    </row>
    <row r="48" spans="1:15" x14ac:dyDescent="0.85">
      <c r="A48" s="11"/>
      <c r="B48" s="12"/>
      <c r="C48" s="14"/>
      <c r="D48" s="14"/>
      <c r="E48" s="14"/>
      <c r="F48" s="15"/>
      <c r="G48" s="14"/>
      <c r="H48" s="15"/>
      <c r="I48" s="14"/>
      <c r="J48" s="15"/>
      <c r="K48" s="14"/>
      <c r="L48" s="14"/>
      <c r="M48" s="14"/>
      <c r="N48" s="15"/>
      <c r="O48" s="14"/>
    </row>
    <row r="49" spans="1:15" x14ac:dyDescent="0.85">
      <c r="F49" s="18" t="s">
        <v>50</v>
      </c>
      <c r="G49" s="19"/>
      <c r="H49" s="18" t="s">
        <v>50</v>
      </c>
      <c r="I49" s="19"/>
      <c r="J49" s="18" t="s">
        <v>50</v>
      </c>
      <c r="K49" s="19"/>
      <c r="L49" s="19"/>
      <c r="M49" s="19"/>
      <c r="N49" s="18"/>
    </row>
    <row r="50" spans="1:15" s="13" customFormat="1" x14ac:dyDescent="0.85">
      <c r="A50" s="10" t="s">
        <v>34</v>
      </c>
      <c r="B50" s="12" t="s">
        <v>44</v>
      </c>
      <c r="C50" s="14"/>
      <c r="D50" s="14"/>
      <c r="E50" s="14">
        <v>153.4</v>
      </c>
      <c r="F50" s="21">
        <f>E50/M50</f>
        <v>0.14633215682533626</v>
      </c>
      <c r="G50" s="14">
        <v>104.3</v>
      </c>
      <c r="H50" s="21">
        <f>G50/M50</f>
        <v>9.9494419536392251E-2</v>
      </c>
      <c r="I50" s="14">
        <v>29.5</v>
      </c>
      <c r="J50" s="21">
        <f>I50/M50</f>
        <v>2.8140799389487742E-2</v>
      </c>
      <c r="K50" s="14"/>
      <c r="L50" s="14"/>
      <c r="M50" s="14">
        <v>1048.3</v>
      </c>
      <c r="N50" s="15"/>
      <c r="O50" s="14">
        <v>380</v>
      </c>
    </row>
    <row r="51" spans="1:15" s="13" customFormat="1" x14ac:dyDescent="0.85">
      <c r="A51" s="9" t="s">
        <v>11</v>
      </c>
      <c r="B51" s="12" t="s">
        <v>44</v>
      </c>
      <c r="C51" s="14"/>
      <c r="D51" s="14"/>
      <c r="E51" s="14">
        <v>176.9</v>
      </c>
      <c r="F51" s="21">
        <f t="shared" ref="F51:F53" si="13">E51/M51</f>
        <v>0.17245077013062976</v>
      </c>
      <c r="G51" s="14">
        <v>91.1</v>
      </c>
      <c r="H51" s="21">
        <f t="shared" ref="H51:H53" si="14">G51/M51</f>
        <v>8.8808734646129844E-2</v>
      </c>
      <c r="I51" s="14">
        <v>27.2</v>
      </c>
      <c r="J51" s="21">
        <f t="shared" ref="J51:J53" si="15">I51/M51</f>
        <v>2.651589003704426E-2</v>
      </c>
      <c r="K51" s="14"/>
      <c r="L51" s="14"/>
      <c r="M51" s="14">
        <v>1025.8</v>
      </c>
      <c r="N51" s="15"/>
      <c r="O51" s="14">
        <v>380</v>
      </c>
    </row>
    <row r="52" spans="1:15" s="13" customFormat="1" x14ac:dyDescent="0.85">
      <c r="A52" s="7" t="s">
        <v>33</v>
      </c>
      <c r="B52" s="12" t="s">
        <v>44</v>
      </c>
      <c r="C52" s="14"/>
      <c r="D52" s="14"/>
      <c r="E52" s="14">
        <v>169.1</v>
      </c>
      <c r="F52" s="21">
        <f t="shared" si="13"/>
        <v>0.1626900134693092</v>
      </c>
      <c r="G52" s="14">
        <v>74.5</v>
      </c>
      <c r="H52" s="21">
        <f t="shared" si="14"/>
        <v>7.1675966903983063E-2</v>
      </c>
      <c r="I52" s="14">
        <v>25</v>
      </c>
      <c r="J52" s="21">
        <f t="shared" si="15"/>
        <v>2.4052337887242637E-2</v>
      </c>
      <c r="K52" s="14"/>
      <c r="L52" s="14"/>
      <c r="M52" s="14">
        <v>1039.4000000000001</v>
      </c>
      <c r="N52" s="15"/>
      <c r="O52" s="14">
        <v>380</v>
      </c>
    </row>
    <row r="53" spans="1:15" x14ac:dyDescent="0.85">
      <c r="A53" s="11" t="s">
        <v>35</v>
      </c>
      <c r="B53" s="12" t="s">
        <v>44</v>
      </c>
      <c r="C53" s="14"/>
      <c r="D53" s="14"/>
      <c r="E53" s="14">
        <v>155.9</v>
      </c>
      <c r="F53" s="21">
        <f t="shared" si="13"/>
        <v>0.1719991173874669</v>
      </c>
      <c r="G53" s="14">
        <v>67.7</v>
      </c>
      <c r="H53" s="21">
        <f t="shared" si="14"/>
        <v>7.4691085613415711E-2</v>
      </c>
      <c r="I53" s="14">
        <v>22.4</v>
      </c>
      <c r="J53" s="21">
        <f t="shared" si="15"/>
        <v>2.4713150926743158E-2</v>
      </c>
      <c r="K53" s="14"/>
      <c r="L53" s="14"/>
      <c r="M53" s="14">
        <v>906.4</v>
      </c>
      <c r="N53" s="15"/>
      <c r="O53" s="14">
        <v>306</v>
      </c>
    </row>
  </sheetData>
  <autoFilter ref="A1:O41"/>
  <pageMargins left="0.7" right="0.7" top="0.75" bottom="0.75" header="0.3" footer="0.3"/>
  <pageSetup paperSize="9" orientation="portrait" horizontalDpi="4294967292" verticalDpi="0" r:id="rId1"/>
  <ignoredErrors>
    <ignoredError sqref="B10 B40" twoDigitTextYear="1"/>
    <ignoredError sqref="E12:N21 E22:N31 F50:F53 J50:J53 H50:H5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Голы</vt:lpstr>
      <vt:lpstr>Типы Голов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Melten</dc:creator>
  <cp:lastModifiedBy>Melten</cp:lastModifiedBy>
  <cp:lastPrinted>2021-12-13T05:54:17Z</cp:lastPrinted>
  <dcterms:created xsi:type="dcterms:W3CDTF">2021-12-12T23:45:07Z</dcterms:created>
  <dcterms:modified xsi:type="dcterms:W3CDTF">2021-12-13T06:56:44Z</dcterms:modified>
</cp:coreProperties>
</file>