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Sheet1" sheetId="1" r:id="rId1"/>
    <sheet name="Sheet2" sheetId="2" r:id="rId2"/>
    <sheet name="Sheet3" sheetId="3" r:id="rId3"/>
  </sheets>
  <calcPr calcId="144525"/>
</workbook>
</file>

<file path=xl/calcChain.xml><?xml version="1.0" encoding="utf-8"?>
<calcChain xmlns="http://schemas.openxmlformats.org/spreadsheetml/2006/main">
  <c r="H28" i="2" l="1"/>
  <c r="H29" i="2"/>
  <c r="H30" i="2"/>
  <c r="H31" i="2"/>
  <c r="H32" i="2"/>
  <c r="H33" i="2"/>
  <c r="H34" i="2"/>
  <c r="H35" i="2"/>
  <c r="H36" i="2"/>
  <c r="H37" i="2"/>
  <c r="H27" i="2"/>
  <c r="G4" i="2" l="1"/>
  <c r="G5" i="2"/>
  <c r="G6" i="2"/>
  <c r="G7" i="2"/>
  <c r="G8" i="2"/>
  <c r="G9" i="2"/>
  <c r="G10" i="2"/>
  <c r="G11" i="2"/>
  <c r="G12" i="2"/>
  <c r="G13" i="2"/>
  <c r="G14" i="2"/>
  <c r="G15" i="2"/>
  <c r="G16" i="2"/>
  <c r="G17" i="2"/>
  <c r="G18" i="2"/>
  <c r="G19" i="2"/>
  <c r="G20" i="2"/>
  <c r="G21" i="2"/>
  <c r="G22" i="2"/>
  <c r="G3" i="2"/>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66" i="1"/>
  <c r="B43" i="1"/>
  <c r="B44" i="1"/>
  <c r="B45" i="1"/>
  <c r="B46" i="1"/>
  <c r="B47" i="1"/>
  <c r="B48" i="1"/>
  <c r="B49" i="1"/>
  <c r="B50" i="1"/>
  <c r="B42" i="1"/>
  <c r="C55" i="1"/>
  <c r="C56" i="1"/>
  <c r="C57" i="1"/>
  <c r="C58" i="1"/>
  <c r="C59" i="1"/>
  <c r="C60" i="1"/>
  <c r="C61" i="1"/>
  <c r="C62" i="1"/>
  <c r="C54" i="1"/>
  <c r="D23" i="1"/>
  <c r="D24" i="1"/>
  <c r="D25" i="1"/>
  <c r="D26" i="1"/>
  <c r="D27" i="1"/>
  <c r="D28" i="1"/>
  <c r="D29" i="1"/>
  <c r="D30" i="1"/>
  <c r="D31" i="1"/>
  <c r="D32" i="1"/>
  <c r="D33" i="1"/>
  <c r="D34" i="1"/>
  <c r="D35" i="1"/>
  <c r="D22" i="1"/>
  <c r="L5" i="1" l="1"/>
  <c r="L6" i="1"/>
  <c r="L7" i="1"/>
  <c r="L8" i="1"/>
  <c r="L9" i="1"/>
  <c r="L10" i="1"/>
  <c r="L11" i="1"/>
  <c r="L12" i="1"/>
  <c r="L13" i="1"/>
  <c r="L14" i="1"/>
  <c r="L15" i="1"/>
  <c r="L4" i="1"/>
</calcChain>
</file>

<file path=xl/sharedStrings.xml><?xml version="1.0" encoding="utf-8"?>
<sst xmlns="http://schemas.openxmlformats.org/spreadsheetml/2006/main" count="174" uniqueCount="152">
  <si>
    <t>Users</t>
  </si>
  <si>
    <t>UserName</t>
  </si>
  <si>
    <t>PasswordHash</t>
  </si>
  <si>
    <t>HasEmptyPassowrd</t>
  </si>
  <si>
    <t>FirstName</t>
  </si>
  <si>
    <t>LastName</t>
  </si>
  <si>
    <t>Email</t>
  </si>
  <si>
    <t>Title</t>
  </si>
  <si>
    <t>ContactPhone</t>
  </si>
  <si>
    <t>OfficeNumber</t>
  </si>
  <si>
    <t>IsValid</t>
  </si>
  <si>
    <t>AuthorizationRole</t>
  </si>
  <si>
    <t>admin1</t>
  </si>
  <si>
    <t>63BD7AD4E9B4CC2C7DE864151F0A903C</t>
  </si>
  <si>
    <t>Marin</t>
  </si>
  <si>
    <t>mm@mm.rs</t>
  </si>
  <si>
    <t>Engineer</t>
  </si>
  <si>
    <t>B43</t>
  </si>
  <si>
    <t>mm</t>
  </si>
  <si>
    <t>68E426A2CE576E090C39A20D8C1E3936</t>
  </si>
  <si>
    <t>Markic</t>
  </si>
  <si>
    <t>mm@etf.rs</t>
  </si>
  <si>
    <t>Mr.</t>
  </si>
  <si>
    <t>user1</t>
  </si>
  <si>
    <t>Ivan</t>
  </si>
  <si>
    <t>Octavian</t>
  </si>
  <si>
    <t>Augustus</t>
  </si>
  <si>
    <t>Vsauce</t>
  </si>
  <si>
    <t>Youtuber</t>
  </si>
  <si>
    <t>VSauce</t>
  </si>
  <si>
    <t>JM</t>
  </si>
  <si>
    <t>Jenna</t>
  </si>
  <si>
    <t>Marbles</t>
  </si>
  <si>
    <t>Matt</t>
  </si>
  <si>
    <t>C912061FA268B2447CED8D9FA077E82E</t>
  </si>
  <si>
    <t>Matthew</t>
  </si>
  <si>
    <t>Santoro</t>
  </si>
  <si>
    <t>VXA</t>
  </si>
  <si>
    <t>Marcus</t>
  </si>
  <si>
    <t>Brutus</t>
  </si>
  <si>
    <t>Oliver</t>
  </si>
  <si>
    <t>Queen</t>
  </si>
  <si>
    <t>Santa</t>
  </si>
  <si>
    <t>Claus</t>
  </si>
  <si>
    <t>JS</t>
  </si>
  <si>
    <t>Jason</t>
  </si>
  <si>
    <t>Statham</t>
  </si>
  <si>
    <t>mrJ</t>
  </si>
  <si>
    <t>User</t>
  </si>
  <si>
    <t>Stan</t>
  </si>
  <si>
    <t>First</t>
  </si>
  <si>
    <t>Admin</t>
  </si>
  <si>
    <t>Marsh</t>
  </si>
  <si>
    <t>Documents</t>
  </si>
  <si>
    <t>Extension</t>
  </si>
  <si>
    <t>Prvi dokument admin1</t>
  </si>
  <si>
    <t>txt</t>
  </si>
  <si>
    <t>mm Dokument1</t>
  </si>
  <si>
    <t>pdf</t>
  </si>
  <si>
    <t>Alexander G. Bell</t>
  </si>
  <si>
    <t>Thomas Edison</t>
  </si>
  <si>
    <t>Michael Faraday</t>
  </si>
  <si>
    <t>Henirich Hertz</t>
  </si>
  <si>
    <t>Alexander Siemens</t>
  </si>
  <si>
    <t>docx</t>
  </si>
  <si>
    <t>Nikola Tesla</t>
  </si>
  <si>
    <t>odg</t>
  </si>
  <si>
    <t>Robert Watson-Watt</t>
  </si>
  <si>
    <t>pptx</t>
  </si>
  <si>
    <t>George Westinghouse</t>
  </si>
  <si>
    <t>Steve Wozniak</t>
  </si>
  <si>
    <t>css</t>
  </si>
  <si>
    <t>Andre Marie Ampere</t>
  </si>
  <si>
    <t>jpg</t>
  </si>
  <si>
    <t>Alessandro Volta</t>
  </si>
  <si>
    <t>George Simon Ohm</t>
  </si>
  <si>
    <t>Keywords</t>
  </si>
  <si>
    <t>Name</t>
  </si>
  <si>
    <t>rec1</t>
  </si>
  <si>
    <t>nova-rec2</t>
  </si>
  <si>
    <t>kljucna</t>
  </si>
  <si>
    <t>rec2</t>
  </si>
  <si>
    <t>transformer</t>
  </si>
  <si>
    <t>watt</t>
  </si>
  <si>
    <t>west</t>
  </si>
  <si>
    <t>ohm</t>
  </si>
  <si>
    <t>DocumentKeywords</t>
  </si>
  <si>
    <t>DocumentId</t>
  </si>
  <si>
    <t>KeywordId</t>
  </si>
  <si>
    <t>UserDocument</t>
  </si>
  <si>
    <t>UserId</t>
  </si>
  <si>
    <t>DocumentAccessRight</t>
  </si>
  <si>
    <t>Id</t>
  </si>
  <si>
    <t>Version</t>
  </si>
  <si>
    <t>Guid</t>
  </si>
  <si>
    <t>HierarchyId</t>
  </si>
  <si>
    <t>FilePath</t>
  </si>
  <si>
    <t>57DAC9E7-C6D9-4628-A407-E7E5912CF90E</t>
  </si>
  <si>
    <t>57dac9e7-c6d9-4628-a407-e7e5912cf90e.txt</t>
  </si>
  <si>
    <t>29E21EDC-4D35-4CE8-A0E3-98A416A5FC90</t>
  </si>
  <si>
    <t>29e21edc-4d35-4ce8-a0e3-98a416a5fc90.pdf</t>
  </si>
  <si>
    <t>552C79A0-1741-479A-9391-A3AC25FCA66F</t>
  </si>
  <si>
    <t>552c79a0-1741-479a-9391-a3ac25fca66f.pdf</t>
  </si>
  <si>
    <t>2D828BF1-3C53-43E3-9D21-951C8F93B701</t>
  </si>
  <si>
    <t>2d828bf1-3c53-43e3-9d21-951c8f93b701.pdf</t>
  </si>
  <si>
    <t>F5E1D289-330A-4EEC-8E08-91B0FA219E32</t>
  </si>
  <si>
    <t>f5e1d289-330a-4eec-8e08-91b0fa219e32.txt</t>
  </si>
  <si>
    <t>E325C7D0-25FC-4C65-BBC1-8D2F7017D39A</t>
  </si>
  <si>
    <t>e325c7d0-25fc-4c65-bbc1-8d2f7017d39a.txt</t>
  </si>
  <si>
    <t>3921C9C4-01BE-4975-8671-C49A789AB3F5</t>
  </si>
  <si>
    <t>3921c9c4-01be-4975-8671-c49a789ab3f5.docx</t>
  </si>
  <si>
    <t>BF8476DA-A172-4054-9100-43FB01544FE5</t>
  </si>
  <si>
    <t>bf8476da-a172-4054-9100-43fb01544fe5.odg</t>
  </si>
  <si>
    <t>2AE2FB87-6649-40B1-A945-03946EB298B4</t>
  </si>
  <si>
    <t>2ae2fb87-6649-40b1-a945-03946eb298b4.pptx</t>
  </si>
  <si>
    <t>1E91FA80-0FDA-446E-A274-0511DD94C5A3</t>
  </si>
  <si>
    <t>1e91fa80-0fda-446e-a274-0511dd94c5a3.txt</t>
  </si>
  <si>
    <t>F6D4FF52-904E-4B5E-8E85-374DE96825BF</t>
  </si>
  <si>
    <t>f6d4ff52-904e-4b5e-8e85-374de96825bf.css</t>
  </si>
  <si>
    <t>5E5003BF-08A1-4CFF-8D49-515A3B8B1072</t>
  </si>
  <si>
    <t>5e5003bf-08a1-4cff-8d49-515a3b8b1072.jpg</t>
  </si>
  <si>
    <t>3FAFDA89-BC5D-46AE-9940-BEB54369F1DB</t>
  </si>
  <si>
    <t>3fafda89-bc5d-46ae-9940-beb54369f1db.jpg</t>
  </si>
  <si>
    <t>AA0D2E4F-9CA8-470F-BFAE-4F041986D629</t>
  </si>
  <si>
    <t>aa0d2e4f-9ca8-470f-bfae-4f041986d629.jpg</t>
  </si>
  <si>
    <t>3A52F841-1E46-4DC3-B8CF-0A9FE38009CD</t>
  </si>
  <si>
    <t>3a52f841-1e46-4dc3-b8cf-0a9fe38009cd.txt</t>
  </si>
  <si>
    <t>C52D6409-4D20-4F57-9E99-4962BA9FEFB4</t>
  </si>
  <si>
    <t>c52d6409-4d20-4f57-9e99-4962ba9fefb4.pdf</t>
  </si>
  <si>
    <t>758F27B5-2170-4285-9D50-F343404896F6</t>
  </si>
  <si>
    <t>758f27b5-2170-4285-9d50-f343404896f6.txt</t>
  </si>
  <si>
    <t>26989574-1B84-4FFB-ACD1-1480ACCE3BDA</t>
  </si>
  <si>
    <t>26989574-1b84-4ffb-acd1-1480acce3bda.txt</t>
  </si>
  <si>
    <t>C3D6A50B-D62A-435D-86CF-B8970A8558CF</t>
  </si>
  <si>
    <t>c3d6a50b-d62a-435d-86cf-b8970a8558cf.odg</t>
  </si>
  <si>
    <t>5AAF6C0E-4D6A-4CC0-B61A-22687F135C07</t>
  </si>
  <si>
    <t>5aaf6c0e-4d6a-4cc0-b61a-22687f135c07.odg</t>
  </si>
  <si>
    <t>tDocumentVersions</t>
  </si>
  <si>
    <t>tComments</t>
  </si>
  <si>
    <t>Text</t>
  </si>
  <si>
    <t>DVId</t>
  </si>
  <si>
    <t>Prvi komentar</t>
  </si>
  <si>
    <t>Komentar administratora</t>
  </si>
  <si>
    <t xml:space="preserve">Komentar 123 </t>
  </si>
  <si>
    <t>Who is the flash?</t>
  </si>
  <si>
    <t>Its Barry Alan</t>
  </si>
  <si>
    <t>Are you sure?</t>
  </si>
  <si>
    <t>Test komentar 32</t>
  </si>
  <si>
    <t>AdBlocker</t>
  </si>
  <si>
    <t>Jos jedna komentar</t>
  </si>
  <si>
    <t>Komentar verzije</t>
  </si>
  <si>
    <t xml:space="preserve">Komentar na verziju 3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</si>
</sst>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u/>
      <sz val="11"/>
      <color theme="10"/>
      <name val="Calibri"/>
      <family val="2"/>
      <scheme val="minor"/>
    </font>
    <font>
      <sz val="11"/>
      <color rgb="FF006100"/>
      <name val="Calibri"/>
      <family val="2"/>
      <scheme val="minor"/>
    </font>
  </fonts>
  <fills count="4">
    <fill>
      <patternFill patternType="none"/>
    </fill>
    <fill>
      <patternFill patternType="gray125"/>
    </fill>
    <fill>
      <patternFill patternType="solid">
        <fgColor rgb="FFA5A5A5"/>
      </patternFill>
    </fill>
    <fill>
      <patternFill patternType="solid">
        <fgColor rgb="FFC6EFCE"/>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4">
    <xf numFmtId="0" fontId="0" fillId="0" borderId="0"/>
    <xf numFmtId="0" fontId="1" fillId="2" borderId="1" applyNumberFormat="0" applyAlignment="0" applyProtection="0"/>
    <xf numFmtId="0" fontId="2" fillId="0" borderId="0" applyNumberFormat="0" applyFill="0" applyBorder="0" applyAlignment="0" applyProtection="0"/>
    <xf numFmtId="0" fontId="3" fillId="3" borderId="0" applyNumberFormat="0" applyBorder="0" applyAlignment="0" applyProtection="0"/>
  </cellStyleXfs>
  <cellXfs count="5">
    <xf numFmtId="0" fontId="0" fillId="0" borderId="0" xfId="0"/>
    <xf numFmtId="0" fontId="1" fillId="2" borderId="1" xfId="1"/>
    <xf numFmtId="0" fontId="2" fillId="0" borderId="0" xfId="2"/>
    <xf numFmtId="11" fontId="0" fillId="0" borderId="0" xfId="0" applyNumberFormat="1"/>
    <xf numFmtId="0" fontId="3" fillId="3" borderId="0" xfId="3"/>
  </cellXfs>
  <cellStyles count="4">
    <cellStyle name="Check Cell" xfId="1" builtinId="23"/>
    <cellStyle name="Good" xfId="3" builtinId="26"/>
    <cellStyle name="Hyperlink" xfId="2"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mm@mm.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6"/>
  <sheetViews>
    <sheetView workbookViewId="0">
      <selection activeCell="D22" sqref="D22"/>
    </sheetView>
  </sheetViews>
  <sheetFormatPr defaultRowHeight="15" x14ac:dyDescent="0.25"/>
  <cols>
    <col min="1" max="1" width="15.85546875" customWidth="1"/>
    <col min="2" max="2" width="38.28515625" customWidth="1"/>
    <col min="3" max="3" width="3" customWidth="1"/>
    <col min="4" max="4" width="10.7109375" customWidth="1"/>
    <col min="5" max="5" width="10.140625" customWidth="1"/>
    <col min="6" max="6" width="13.42578125" customWidth="1"/>
    <col min="8" max="8" width="6.140625" customWidth="1"/>
    <col min="9" max="9" width="5.140625" customWidth="1"/>
    <col min="10" max="10" width="4.28515625" customWidth="1"/>
    <col min="11" max="11" width="5.5703125" customWidth="1"/>
    <col min="12" max="12" width="156.28515625" customWidth="1"/>
  </cols>
  <sheetData>
    <row r="1" spans="1:12" s="4" customFormat="1" x14ac:dyDescent="0.25">
      <c r="A1" s="4" t="s">
        <v>0</v>
      </c>
    </row>
    <row r="2" spans="1:12" s="4" customFormat="1" ht="15.75" thickBot="1" x14ac:dyDescent="0.3"/>
    <row r="3" spans="1:12" s="1" customFormat="1" ht="16.5" thickTop="1" thickBot="1" x14ac:dyDescent="0.3">
      <c r="A3" s="1" t="s">
        <v>1</v>
      </c>
      <c r="B3" s="1" t="s">
        <v>2</v>
      </c>
      <c r="C3" s="1" t="s">
        <v>3</v>
      </c>
      <c r="D3" s="1" t="s">
        <v>4</v>
      </c>
      <c r="E3" s="1" t="s">
        <v>5</v>
      </c>
      <c r="F3" s="1" t="s">
        <v>6</v>
      </c>
      <c r="G3" s="1" t="s">
        <v>7</v>
      </c>
      <c r="H3" s="1" t="s">
        <v>8</v>
      </c>
      <c r="I3" s="1" t="s">
        <v>9</v>
      </c>
      <c r="J3" s="1" t="s">
        <v>10</v>
      </c>
      <c r="K3" s="1" t="s">
        <v>11</v>
      </c>
    </row>
    <row r="4" spans="1:12" ht="15.75" thickTop="1" x14ac:dyDescent="0.25">
      <c r="A4" t="s">
        <v>12</v>
      </c>
      <c r="B4" t="s">
        <v>13</v>
      </c>
      <c r="C4">
        <v>0</v>
      </c>
      <c r="D4" t="s">
        <v>50</v>
      </c>
      <c r="E4" t="s">
        <v>51</v>
      </c>
      <c r="F4" s="2" t="s">
        <v>15</v>
      </c>
      <c r="G4" t="s">
        <v>16</v>
      </c>
      <c r="H4">
        <v>213</v>
      </c>
      <c r="I4" t="s">
        <v>17</v>
      </c>
      <c r="J4">
        <v>1</v>
      </c>
      <c r="K4">
        <v>1</v>
      </c>
      <c r="L4" t="str">
        <f>CONCATENATE("INSERT INTO tUser(Version, Guid, UserName, PasswordHash, HasEmptyPassword, FirstName, LastName, Email, Title, ContactPhone, OfficeNumber, IsValid, AuthorizationRoleId, CreatedAt) values(1, newid(),N'",A4, "',N'", B4, "',",C4, ",N'", D4, "',N'",E4, "',N'",F4, "',N'", G4, "',N'", H4, "',N'", I4, "',1,", K4,", getdate())")</f>
        <v>INSERT INTO tUser(Version, Guid, UserName, PasswordHash, HasEmptyPassword, FirstName, LastName, Email, Title, ContactPhone, OfficeNumber, IsValid, AuthorizationRoleId, CreatedAt) values(1, newid(),N'admin1',N'63BD7AD4E9B4CC2C7DE864151F0A903C',0,N'First',N'Admin',N'mm@mm.rs',N'Engineer',N'213',N'B43',1,1, getdate())</v>
      </c>
    </row>
    <row r="5" spans="1:12" x14ac:dyDescent="0.25">
      <c r="A5" t="s">
        <v>23</v>
      </c>
      <c r="B5" t="s">
        <v>13</v>
      </c>
      <c r="C5">
        <v>0</v>
      </c>
      <c r="D5" t="s">
        <v>50</v>
      </c>
      <c r="E5" t="s">
        <v>48</v>
      </c>
      <c r="J5">
        <v>1</v>
      </c>
      <c r="K5">
        <v>2</v>
      </c>
      <c r="L5" t="str">
        <f t="shared" ref="L5:L15" si="0">CONCATENATE("INSERT INTO tUser(Version, Guid, UserName, PasswordHash, HasEmptyPassword, FirstName, LastName, Email, Title, ContactPhone, OfficeNumber, IsValid, AuthorizationRoleId, CreatedAt) values(1, newid(),N'",A5, "',N'", B5, "',",C5, ",N'", D5, "',N'",E5, "',N'",F5, "',N'", G5, "',N'", H5, "',N'", I5, "',1,", K5,", getdate())")</f>
        <v>INSERT INTO tUser(Version, Guid, UserName, PasswordHash, HasEmptyPassword, FirstName, LastName, Email, Title, ContactPhone, OfficeNumber, IsValid, AuthorizationRoleId, CreatedAt) values(1, newid(),N'user1',N'63BD7AD4E9B4CC2C7DE864151F0A903C',0,N'First',N'User',N'',N'',N'',N'',1,2, getdate())</v>
      </c>
    </row>
    <row r="6" spans="1:12" x14ac:dyDescent="0.25">
      <c r="A6" t="s">
        <v>18</v>
      </c>
      <c r="B6" s="3" t="s">
        <v>19</v>
      </c>
      <c r="C6">
        <v>0</v>
      </c>
      <c r="D6" t="s">
        <v>14</v>
      </c>
      <c r="E6" t="s">
        <v>20</v>
      </c>
      <c r="F6" t="s">
        <v>21</v>
      </c>
      <c r="G6" t="s">
        <v>22</v>
      </c>
      <c r="H6">
        <v>123</v>
      </c>
      <c r="I6">
        <v>32</v>
      </c>
      <c r="J6">
        <v>1</v>
      </c>
      <c r="K6">
        <v>1</v>
      </c>
      <c r="L6" t="str">
        <f t="shared" si="0"/>
        <v>INSERT INTO tUser(Version, Guid, UserName, PasswordHash, HasEmptyPassword, FirstName, LastName, Email, Title, ContactPhone, OfficeNumber, IsValid, AuthorizationRoleId, CreatedAt) values(1, newid(),N'mm',N'68E426A2CE576E090C39A20D8C1E3936',0,N'Marin',N'Markic',N'mm@etf.rs',N'Mr.',N'123',N'32',1,1, getdate())</v>
      </c>
    </row>
    <row r="7" spans="1:12" x14ac:dyDescent="0.25">
      <c r="A7" t="s">
        <v>49</v>
      </c>
      <c r="B7" s="3" t="s">
        <v>19</v>
      </c>
      <c r="C7">
        <v>0</v>
      </c>
      <c r="D7" t="s">
        <v>49</v>
      </c>
      <c r="E7" t="s">
        <v>52</v>
      </c>
      <c r="J7">
        <v>0</v>
      </c>
      <c r="K7">
        <v>2</v>
      </c>
      <c r="L7" t="str">
        <f t="shared" si="0"/>
        <v>INSERT INTO tUser(Version, Guid, UserName, PasswordHash, HasEmptyPassword, FirstName, LastName, Email, Title, ContactPhone, OfficeNumber, IsValid, AuthorizationRoleId, CreatedAt) values(1, newid(),N'Stan',N'68E426A2CE576E090C39A20D8C1E3936',0,N'Stan',N'Marsh',N'',N'',N'',N'',1,2, getdate())</v>
      </c>
    </row>
    <row r="8" spans="1:12" x14ac:dyDescent="0.25">
      <c r="A8" t="s">
        <v>24</v>
      </c>
      <c r="B8" s="3" t="s">
        <v>19</v>
      </c>
      <c r="C8">
        <v>0</v>
      </c>
      <c r="D8" t="s">
        <v>25</v>
      </c>
      <c r="E8" t="s">
        <v>26</v>
      </c>
      <c r="J8">
        <v>1</v>
      </c>
      <c r="K8">
        <v>2</v>
      </c>
      <c r="L8" t="str">
        <f t="shared" si="0"/>
        <v>INSERT INTO tUser(Version, Guid, UserName, PasswordHash, HasEmptyPassword, FirstName, LastName, Email, Title, ContactPhone, OfficeNumber, IsValid, AuthorizationRoleId, CreatedAt) values(1, newid(),N'Ivan',N'68E426A2CE576E090C39A20D8C1E3936',0,N'Octavian',N'Augustus',N'',N'',N'',N'',1,2, getdate())</v>
      </c>
    </row>
    <row r="9" spans="1:12" x14ac:dyDescent="0.25">
      <c r="A9" t="s">
        <v>27</v>
      </c>
      <c r="B9" s="3" t="s">
        <v>19</v>
      </c>
      <c r="C9">
        <v>0</v>
      </c>
      <c r="D9" t="s">
        <v>28</v>
      </c>
      <c r="E9" t="s">
        <v>29</v>
      </c>
      <c r="J9">
        <v>1</v>
      </c>
      <c r="K9">
        <v>2</v>
      </c>
      <c r="L9" t="str">
        <f t="shared" si="0"/>
        <v>INSERT INTO tUser(Version, Guid, UserName, PasswordHash, HasEmptyPassword, FirstName, LastName, Email, Title, ContactPhone, OfficeNumber, IsValid, AuthorizationRoleId, CreatedAt) values(1, newid(),N'Vsauce',N'68E426A2CE576E090C39A20D8C1E3936',0,N'Youtuber',N'VSauce',N'',N'',N'',N'',1,2, getdate())</v>
      </c>
    </row>
    <row r="10" spans="1:12" x14ac:dyDescent="0.25">
      <c r="A10" t="s">
        <v>30</v>
      </c>
      <c r="B10" s="3" t="s">
        <v>19</v>
      </c>
      <c r="C10">
        <v>0</v>
      </c>
      <c r="D10" t="s">
        <v>31</v>
      </c>
      <c r="E10" t="s">
        <v>32</v>
      </c>
      <c r="J10">
        <v>1</v>
      </c>
      <c r="K10">
        <v>2</v>
      </c>
      <c r="L10" t="str">
        <f t="shared" si="0"/>
        <v>INSERT INTO tUser(Version, Guid, UserName, PasswordHash, HasEmptyPassword, FirstName, LastName, Email, Title, ContactPhone, OfficeNumber, IsValid, AuthorizationRoleId, CreatedAt) values(1, newid(),N'JM',N'68E426A2CE576E090C39A20D8C1E3936',0,N'Jenna',N'Marbles',N'',N'',N'',N'',1,2, getdate())</v>
      </c>
    </row>
    <row r="11" spans="1:12" x14ac:dyDescent="0.25">
      <c r="A11" t="s">
        <v>33</v>
      </c>
      <c r="B11" t="s">
        <v>34</v>
      </c>
      <c r="C11">
        <v>0</v>
      </c>
      <c r="D11" t="s">
        <v>35</v>
      </c>
      <c r="E11" t="s">
        <v>36</v>
      </c>
      <c r="G11" t="s">
        <v>28</v>
      </c>
      <c r="J11">
        <v>1</v>
      </c>
      <c r="K11">
        <v>2</v>
      </c>
      <c r="L11" t="str">
        <f t="shared" si="0"/>
        <v>INSERT INTO tUser(Version, Guid, UserName, PasswordHash, HasEmptyPassword, FirstName, LastName, Email, Title, ContactPhone, OfficeNumber, IsValid, AuthorizationRoleId, CreatedAt) values(1, newid(),N'Matt',N'C912061FA268B2447CED8D9FA077E82E',0,N'Matthew',N'Santoro',N'',N'Youtuber',N'',N'',1,2, getdate())</v>
      </c>
    </row>
    <row r="12" spans="1:12" x14ac:dyDescent="0.25">
      <c r="A12" t="s">
        <v>37</v>
      </c>
      <c r="C12">
        <v>1</v>
      </c>
      <c r="D12" t="s">
        <v>38</v>
      </c>
      <c r="E12" t="s">
        <v>39</v>
      </c>
      <c r="J12">
        <v>1</v>
      </c>
      <c r="K12">
        <v>2</v>
      </c>
      <c r="L12" t="str">
        <f t="shared" si="0"/>
        <v>INSERT INTO tUser(Version, Guid, UserName, PasswordHash, HasEmptyPassword, FirstName, LastName, Email, Title, ContactPhone, OfficeNumber, IsValid, AuthorizationRoleId, CreatedAt) values(1, newid(),N'VXA',N'',1,N'Marcus',N'Brutus',N'',N'',N'',N'',1,2, getdate())</v>
      </c>
    </row>
    <row r="13" spans="1:12" x14ac:dyDescent="0.25">
      <c r="A13" t="s">
        <v>40</v>
      </c>
      <c r="C13">
        <v>1</v>
      </c>
      <c r="D13" t="s">
        <v>40</v>
      </c>
      <c r="E13" t="s">
        <v>41</v>
      </c>
      <c r="J13">
        <v>1</v>
      </c>
      <c r="K13">
        <v>2</v>
      </c>
      <c r="L13" t="str">
        <f t="shared" si="0"/>
        <v>INSERT INTO tUser(Version, Guid, UserName, PasswordHash, HasEmptyPassword, FirstName, LastName, Email, Title, ContactPhone, OfficeNumber, IsValid, AuthorizationRoleId, CreatedAt) values(1, newid(),N'Oliver',N'',1,N'Oliver',N'Queen',N'',N'',N'',N'',1,2, getdate())</v>
      </c>
    </row>
    <row r="14" spans="1:12" x14ac:dyDescent="0.25">
      <c r="A14" t="s">
        <v>42</v>
      </c>
      <c r="C14">
        <v>1</v>
      </c>
      <c r="D14" t="s">
        <v>42</v>
      </c>
      <c r="E14" t="s">
        <v>43</v>
      </c>
      <c r="J14">
        <v>1</v>
      </c>
      <c r="K14">
        <v>2</v>
      </c>
      <c r="L14" t="str">
        <f t="shared" si="0"/>
        <v>INSERT INTO tUser(Version, Guid, UserName, PasswordHash, HasEmptyPassword, FirstName, LastName, Email, Title, ContactPhone, OfficeNumber, IsValid, AuthorizationRoleId, CreatedAt) values(1, newid(),N'Santa',N'',1,N'Santa',N'Claus',N'',N'',N'',N'',1,2, getdate())</v>
      </c>
    </row>
    <row r="15" spans="1:12" x14ac:dyDescent="0.25">
      <c r="A15" t="s">
        <v>44</v>
      </c>
      <c r="C15">
        <v>1</v>
      </c>
      <c r="D15" t="s">
        <v>45</v>
      </c>
      <c r="E15" t="s">
        <v>46</v>
      </c>
      <c r="G15" t="s">
        <v>47</v>
      </c>
      <c r="J15">
        <v>1</v>
      </c>
      <c r="K15">
        <v>2</v>
      </c>
      <c r="L15" t="str">
        <f t="shared" si="0"/>
        <v>INSERT INTO tUser(Version, Guid, UserName, PasswordHash, HasEmptyPassword, FirstName, LastName, Email, Title, ContactPhone, OfficeNumber, IsValid, AuthorizationRoleId, CreatedAt) values(1, newid(),N'JS',N'',1,N'Jason',N'Statham',N'',N'mrJ',N'',N'',1,2, getdate())</v>
      </c>
    </row>
    <row r="20" spans="1:4" s="4" customFormat="1" ht="15.75" thickBot="1" x14ac:dyDescent="0.3">
      <c r="A20" s="4" t="s">
        <v>53</v>
      </c>
    </row>
    <row r="21" spans="1:4" s="1" customFormat="1" ht="16.5" thickTop="1" thickBot="1" x14ac:dyDescent="0.3">
      <c r="A21" s="1" t="s">
        <v>7</v>
      </c>
      <c r="B21" s="1" t="s">
        <v>54</v>
      </c>
    </row>
    <row r="22" spans="1:4" ht="15.75" thickTop="1" x14ac:dyDescent="0.25">
      <c r="A22" t="s">
        <v>55</v>
      </c>
      <c r="B22" t="s">
        <v>56</v>
      </c>
      <c r="D22" t="str">
        <f>CONCATENATE("INSERT INTO tDocument(Version, Guid, Title, Extension, IsValid, IsArchived, IsLocked, CreatedAt, LastModifiedAt) values(1, newid(),N'",A22, "',N'",B22, "',1,0,0,getdate(), NULL)")</f>
        <v>INSERT INTO tDocument(Version, Guid, Title, Extension, IsValid, IsArchived, IsLocked, CreatedAt, LastModifiedAt) values(1, newid(),N'Prvi dokument admin1',N'txt',1,0,0,getdate(), NULL)</v>
      </c>
    </row>
    <row r="23" spans="1:4" x14ac:dyDescent="0.25">
      <c r="A23" t="s">
        <v>57</v>
      </c>
      <c r="B23" t="s">
        <v>58</v>
      </c>
      <c r="D23" t="str">
        <f t="shared" ref="D23:D35" si="1">CONCATENATE("INSERT INTO tDocument(Version, Guid, Title, Extension, IsValid, IsArchived, IsLocked, CreatedAt, LastModifiedAt) values(1, newid(),N'",A23, "',N'",B23, "',1,0,0,getdate(), NULL)")</f>
        <v>INSERT INTO tDocument(Version, Guid, Title, Extension, IsValid, IsArchived, IsLocked, CreatedAt, LastModifiedAt) values(1, newid(),N'mm Dokument1',N'pdf',1,0,0,getdate(), NULL)</v>
      </c>
    </row>
    <row r="24" spans="1:4" x14ac:dyDescent="0.25">
      <c r="A24" t="s">
        <v>59</v>
      </c>
      <c r="B24" t="s">
        <v>58</v>
      </c>
      <c r="D24" t="str">
        <f t="shared" si="1"/>
        <v>INSERT INTO tDocument(Version, Guid, Title, Extension, IsValid, IsArchived, IsLocked, CreatedAt, LastModifiedAt) values(1, newid(),N'Alexander G. Bell',N'pdf',1,0,0,getdate(), NULL)</v>
      </c>
    </row>
    <row r="25" spans="1:4" x14ac:dyDescent="0.25">
      <c r="A25" t="s">
        <v>60</v>
      </c>
      <c r="B25" t="s">
        <v>58</v>
      </c>
      <c r="D25" t="str">
        <f t="shared" si="1"/>
        <v>INSERT INTO tDocument(Version, Guid, Title, Extension, IsValid, IsArchived, IsLocked, CreatedAt, LastModifiedAt) values(1, newid(),N'Thomas Edison',N'pdf',1,0,0,getdate(), NULL)</v>
      </c>
    </row>
    <row r="26" spans="1:4" x14ac:dyDescent="0.25">
      <c r="A26" t="s">
        <v>61</v>
      </c>
      <c r="B26" t="s">
        <v>56</v>
      </c>
      <c r="D26" t="str">
        <f t="shared" si="1"/>
        <v>INSERT INTO tDocument(Version, Guid, Title, Extension, IsValid, IsArchived, IsLocked, CreatedAt, LastModifiedAt) values(1, newid(),N'Michael Faraday',N'txt',1,0,0,getdate(), NULL)</v>
      </c>
    </row>
    <row r="27" spans="1:4" x14ac:dyDescent="0.25">
      <c r="A27" t="s">
        <v>62</v>
      </c>
      <c r="B27" t="s">
        <v>56</v>
      </c>
      <c r="D27" t="str">
        <f t="shared" si="1"/>
        <v>INSERT INTO tDocument(Version, Guid, Title, Extension, IsValid, IsArchived, IsLocked, CreatedAt, LastModifiedAt) values(1, newid(),N'Henirich Hertz',N'txt',1,0,0,getdate(), NULL)</v>
      </c>
    </row>
    <row r="28" spans="1:4" x14ac:dyDescent="0.25">
      <c r="A28" t="s">
        <v>63</v>
      </c>
      <c r="B28" t="s">
        <v>64</v>
      </c>
      <c r="D28" t="str">
        <f t="shared" si="1"/>
        <v>INSERT INTO tDocument(Version, Guid, Title, Extension, IsValid, IsArchived, IsLocked, CreatedAt, LastModifiedAt) values(1, newid(),N'Alexander Siemens',N'docx',1,0,0,getdate(), NULL)</v>
      </c>
    </row>
    <row r="29" spans="1:4" x14ac:dyDescent="0.25">
      <c r="A29" t="s">
        <v>65</v>
      </c>
      <c r="B29" t="s">
        <v>66</v>
      </c>
      <c r="D29" t="str">
        <f t="shared" si="1"/>
        <v>INSERT INTO tDocument(Version, Guid, Title, Extension, IsValid, IsArchived, IsLocked, CreatedAt, LastModifiedAt) values(1, newid(),N'Nikola Tesla',N'odg',1,0,0,getdate(), NULL)</v>
      </c>
    </row>
    <row r="30" spans="1:4" x14ac:dyDescent="0.25">
      <c r="A30" t="s">
        <v>67</v>
      </c>
      <c r="B30" t="s">
        <v>68</v>
      </c>
      <c r="D30" t="str">
        <f t="shared" si="1"/>
        <v>INSERT INTO tDocument(Version, Guid, Title, Extension, IsValid, IsArchived, IsLocked, CreatedAt, LastModifiedAt) values(1, newid(),N'Robert Watson-Watt',N'pptx',1,0,0,getdate(), NULL)</v>
      </c>
    </row>
    <row r="31" spans="1:4" x14ac:dyDescent="0.25">
      <c r="A31" t="s">
        <v>69</v>
      </c>
      <c r="B31" t="s">
        <v>56</v>
      </c>
      <c r="D31" t="str">
        <f t="shared" si="1"/>
        <v>INSERT INTO tDocument(Version, Guid, Title, Extension, IsValid, IsArchived, IsLocked, CreatedAt, LastModifiedAt) values(1, newid(),N'George Westinghouse',N'txt',1,0,0,getdate(), NULL)</v>
      </c>
    </row>
    <row r="32" spans="1:4" x14ac:dyDescent="0.25">
      <c r="A32" t="s">
        <v>70</v>
      </c>
      <c r="B32" t="s">
        <v>71</v>
      </c>
      <c r="D32" t="str">
        <f t="shared" si="1"/>
        <v>INSERT INTO tDocument(Version, Guid, Title, Extension, IsValid, IsArchived, IsLocked, CreatedAt, LastModifiedAt) values(1, newid(),N'Steve Wozniak',N'css',1,0,0,getdate(), NULL)</v>
      </c>
    </row>
    <row r="33" spans="1:4" x14ac:dyDescent="0.25">
      <c r="A33" t="s">
        <v>72</v>
      </c>
      <c r="B33" t="s">
        <v>73</v>
      </c>
      <c r="D33" t="str">
        <f t="shared" si="1"/>
        <v>INSERT INTO tDocument(Version, Guid, Title, Extension, IsValid, IsArchived, IsLocked, CreatedAt, LastModifiedAt) values(1, newid(),N'Andre Marie Ampere',N'jpg',1,0,0,getdate(), NULL)</v>
      </c>
    </row>
    <row r="34" spans="1:4" x14ac:dyDescent="0.25">
      <c r="A34" t="s">
        <v>74</v>
      </c>
      <c r="B34" t="s">
        <v>73</v>
      </c>
      <c r="D34" t="str">
        <f t="shared" si="1"/>
        <v>INSERT INTO tDocument(Version, Guid, Title, Extension, IsValid, IsArchived, IsLocked, CreatedAt, LastModifiedAt) values(1, newid(),N'Alessandro Volta',N'jpg',1,0,0,getdate(), NULL)</v>
      </c>
    </row>
    <row r="35" spans="1:4" x14ac:dyDescent="0.25">
      <c r="A35" t="s">
        <v>75</v>
      </c>
      <c r="B35" t="s">
        <v>73</v>
      </c>
      <c r="D35" t="str">
        <f t="shared" si="1"/>
        <v>INSERT INTO tDocument(Version, Guid, Title, Extension, IsValid, IsArchived, IsLocked, CreatedAt, LastModifiedAt) values(1, newid(),N'George Simon Ohm',N'jpg',1,0,0,getdate(), NULL)</v>
      </c>
    </row>
    <row r="40" spans="1:4" s="4" customFormat="1" ht="15.75" thickBot="1" x14ac:dyDescent="0.3">
      <c r="A40" s="4" t="s">
        <v>76</v>
      </c>
    </row>
    <row r="41" spans="1:4" s="1" customFormat="1" ht="16.5" thickTop="1" thickBot="1" x14ac:dyDescent="0.3">
      <c r="A41" s="1" t="s">
        <v>77</v>
      </c>
    </row>
    <row r="42" spans="1:4" ht="15.75" thickTop="1" x14ac:dyDescent="0.25">
      <c r="A42" t="s">
        <v>78</v>
      </c>
      <c r="B42" t="str">
        <f>CONCATENATE("INSERT INTO tKeyword(Name) values(N'",A42,"')")</f>
        <v>INSERT INTO tKeyword(Name) values(N'rec1')</v>
      </c>
    </row>
    <row r="43" spans="1:4" x14ac:dyDescent="0.25">
      <c r="A43" t="s">
        <v>79</v>
      </c>
      <c r="B43" t="str">
        <f t="shared" ref="B43:B50" si="2">CONCATENATE("INSERT INTO tKeyword(Name) values(N'",A43,"')")</f>
        <v>INSERT INTO tKeyword(Name) values(N'nova-rec2')</v>
      </c>
    </row>
    <row r="44" spans="1:4" x14ac:dyDescent="0.25">
      <c r="A44" t="s">
        <v>80</v>
      </c>
      <c r="B44" t="str">
        <f t="shared" si="2"/>
        <v>INSERT INTO tKeyword(Name) values(N'kljucna')</v>
      </c>
    </row>
    <row r="45" spans="1:4" x14ac:dyDescent="0.25">
      <c r="A45" t="s">
        <v>78</v>
      </c>
      <c r="B45" t="str">
        <f t="shared" si="2"/>
        <v>INSERT INTO tKeyword(Name) values(N'rec1')</v>
      </c>
    </row>
    <row r="46" spans="1:4" x14ac:dyDescent="0.25">
      <c r="A46" t="s">
        <v>81</v>
      </c>
      <c r="B46" t="str">
        <f t="shared" si="2"/>
        <v>INSERT INTO tKeyword(Name) values(N'rec2')</v>
      </c>
    </row>
    <row r="47" spans="1:4" x14ac:dyDescent="0.25">
      <c r="A47" t="s">
        <v>82</v>
      </c>
      <c r="B47" t="str">
        <f t="shared" si="2"/>
        <v>INSERT INTO tKeyword(Name) values(N'transformer')</v>
      </c>
    </row>
    <row r="48" spans="1:4" x14ac:dyDescent="0.25">
      <c r="A48" t="s">
        <v>83</v>
      </c>
      <c r="B48" t="str">
        <f t="shared" si="2"/>
        <v>INSERT INTO tKeyword(Name) values(N'watt')</v>
      </c>
    </row>
    <row r="49" spans="1:3" x14ac:dyDescent="0.25">
      <c r="A49" t="s">
        <v>84</v>
      </c>
      <c r="B49" t="str">
        <f t="shared" si="2"/>
        <v>INSERT INTO tKeyword(Name) values(N'west')</v>
      </c>
    </row>
    <row r="50" spans="1:3" x14ac:dyDescent="0.25">
      <c r="A50" t="s">
        <v>85</v>
      </c>
      <c r="B50" t="str">
        <f t="shared" si="2"/>
        <v>INSERT INTO tKeyword(Name) values(N'ohm')</v>
      </c>
    </row>
    <row r="52" spans="1:3" s="4" customFormat="1" ht="15.75" thickBot="1" x14ac:dyDescent="0.3">
      <c r="A52" s="4" t="s">
        <v>86</v>
      </c>
    </row>
    <row r="53" spans="1:3" s="1" customFormat="1" ht="16.5" thickTop="1" thickBot="1" x14ac:dyDescent="0.3">
      <c r="A53" s="1" t="s">
        <v>87</v>
      </c>
      <c r="B53" s="1" t="s">
        <v>88</v>
      </c>
    </row>
    <row r="54" spans="1:3" ht="15.75" thickTop="1" x14ac:dyDescent="0.25">
      <c r="A54">
        <v>11</v>
      </c>
      <c r="B54">
        <v>11</v>
      </c>
      <c r="C54" t="str">
        <f>CONCATENATE("INSERT INTO tDocumentKeyWord(DocumentId, KeywordId) values(",A54,",", B54,")")</f>
        <v>INSERT INTO tDocumentKeyWord(DocumentId, KeywordId) values(11,11)</v>
      </c>
    </row>
    <row r="55" spans="1:3" x14ac:dyDescent="0.25">
      <c r="A55">
        <v>11</v>
      </c>
      <c r="B55">
        <v>12</v>
      </c>
      <c r="C55" t="str">
        <f t="shared" ref="C55:C62" si="3">CONCATENATE("INSERT INTO tDocumentKeyWord(DocumentId, KeywordId) values(",A55,",", B55,")")</f>
        <v>INSERT INTO tDocumentKeyWord(DocumentId, KeywordId) values(11,12)</v>
      </c>
    </row>
    <row r="56" spans="1:3" x14ac:dyDescent="0.25">
      <c r="A56">
        <v>11</v>
      </c>
      <c r="B56">
        <v>13</v>
      </c>
      <c r="C56" t="str">
        <f t="shared" si="3"/>
        <v>INSERT INTO tDocumentKeyWord(DocumentId, KeywordId) values(11,13)</v>
      </c>
    </row>
    <row r="57" spans="1:3" x14ac:dyDescent="0.25">
      <c r="A57">
        <v>12</v>
      </c>
      <c r="B57">
        <v>14</v>
      </c>
      <c r="C57" t="str">
        <f t="shared" si="3"/>
        <v>INSERT INTO tDocumentKeyWord(DocumentId, KeywordId) values(12,14)</v>
      </c>
    </row>
    <row r="58" spans="1:3" x14ac:dyDescent="0.25">
      <c r="A58">
        <v>12</v>
      </c>
      <c r="B58">
        <v>15</v>
      </c>
      <c r="C58" t="str">
        <f t="shared" si="3"/>
        <v>INSERT INTO tDocumentKeyWord(DocumentId, KeywordId) values(12,15)</v>
      </c>
    </row>
    <row r="59" spans="1:3" x14ac:dyDescent="0.25">
      <c r="A59">
        <v>18</v>
      </c>
      <c r="B59">
        <v>16</v>
      </c>
      <c r="C59" t="str">
        <f t="shared" si="3"/>
        <v>INSERT INTO tDocumentKeyWord(DocumentId, KeywordId) values(18,16)</v>
      </c>
    </row>
    <row r="60" spans="1:3" x14ac:dyDescent="0.25">
      <c r="A60">
        <v>19</v>
      </c>
      <c r="B60">
        <v>17</v>
      </c>
      <c r="C60" t="str">
        <f t="shared" si="3"/>
        <v>INSERT INTO tDocumentKeyWord(DocumentId, KeywordId) values(19,17)</v>
      </c>
    </row>
    <row r="61" spans="1:3" x14ac:dyDescent="0.25">
      <c r="A61">
        <v>20</v>
      </c>
      <c r="B61">
        <v>18</v>
      </c>
      <c r="C61" t="str">
        <f t="shared" si="3"/>
        <v>INSERT INTO tDocumentKeyWord(DocumentId, KeywordId) values(20,18)</v>
      </c>
    </row>
    <row r="62" spans="1:3" x14ac:dyDescent="0.25">
      <c r="A62">
        <v>24</v>
      </c>
      <c r="B62">
        <v>19</v>
      </c>
      <c r="C62" t="str">
        <f t="shared" si="3"/>
        <v>INSERT INTO tDocumentKeyWord(DocumentId, KeywordId) values(24,19)</v>
      </c>
    </row>
    <row r="64" spans="1:3" s="4" customFormat="1" ht="15.75" thickBot="1" x14ac:dyDescent="0.3">
      <c r="A64" s="4" t="s">
        <v>89</v>
      </c>
    </row>
    <row r="65" spans="1:6" s="1" customFormat="1" ht="16.5" thickTop="1" thickBot="1" x14ac:dyDescent="0.3">
      <c r="A65" s="1" t="s">
        <v>90</v>
      </c>
      <c r="B65" s="1" t="s">
        <v>87</v>
      </c>
      <c r="D65" s="1" t="s">
        <v>91</v>
      </c>
    </row>
    <row r="66" spans="1:6" ht="15.75" thickTop="1" x14ac:dyDescent="0.25">
      <c r="A66">
        <v>18</v>
      </c>
      <c r="B66">
        <v>11</v>
      </c>
      <c r="D66">
        <v>1</v>
      </c>
      <c r="F66" t="str">
        <f>CONCATENATE("INSERT INTO tUserDocument(UserId, DocumentId, IsReading, IsWriting, DocumentAccessRightId) values(",A66,",", B66,",0,0,",D66,")")</f>
        <v>INSERT INTO tUserDocument(UserId, DocumentId, IsReading, IsWriting, DocumentAccessRightId) values(18,11,0,0,1)</v>
      </c>
    </row>
    <row r="67" spans="1:6" x14ac:dyDescent="0.25">
      <c r="A67">
        <v>15</v>
      </c>
      <c r="B67">
        <v>11</v>
      </c>
      <c r="D67">
        <v>2</v>
      </c>
      <c r="F67" t="str">
        <f t="shared" ref="F67:F106" si="4">CONCATENATE("INSERT INTO tUserDocument(UserId, DocumentId, IsReading, IsWriting, DocumentAccessRightId) values(",A67,",", B67,",0,0,",D67,")")</f>
        <v>INSERT INTO tUserDocument(UserId, DocumentId, IsReading, IsWriting, DocumentAccessRightId) values(15,11,0,0,2)</v>
      </c>
    </row>
    <row r="68" spans="1:6" x14ac:dyDescent="0.25">
      <c r="A68">
        <v>11</v>
      </c>
      <c r="B68">
        <v>11</v>
      </c>
      <c r="D68">
        <v>3</v>
      </c>
      <c r="F68" t="str">
        <f t="shared" si="4"/>
        <v>INSERT INTO tUserDocument(UserId, DocumentId, IsReading, IsWriting, DocumentAccessRightId) values(11,11,0,0,3)</v>
      </c>
    </row>
    <row r="69" spans="1:6" x14ac:dyDescent="0.25">
      <c r="A69">
        <v>13</v>
      </c>
      <c r="B69">
        <v>11</v>
      </c>
      <c r="D69">
        <v>2</v>
      </c>
      <c r="F69" t="str">
        <f t="shared" si="4"/>
        <v>INSERT INTO tUserDocument(UserId, DocumentId, IsReading, IsWriting, DocumentAccessRightId) values(13,11,0,0,2)</v>
      </c>
    </row>
    <row r="70" spans="1:6" x14ac:dyDescent="0.25">
      <c r="A70">
        <v>17</v>
      </c>
      <c r="B70">
        <v>12</v>
      </c>
      <c r="D70">
        <v>1</v>
      </c>
      <c r="F70" t="str">
        <f t="shared" si="4"/>
        <v>INSERT INTO tUserDocument(UserId, DocumentId, IsReading, IsWriting, DocumentAccessRightId) values(17,12,0,0,1)</v>
      </c>
    </row>
    <row r="71" spans="1:6" x14ac:dyDescent="0.25">
      <c r="A71">
        <v>13</v>
      </c>
      <c r="B71">
        <v>12</v>
      </c>
      <c r="D71">
        <v>3</v>
      </c>
      <c r="F71" t="str">
        <f t="shared" si="4"/>
        <v>INSERT INTO tUserDocument(UserId, DocumentId, IsReading, IsWriting, DocumentAccessRightId) values(13,12,0,0,3)</v>
      </c>
    </row>
    <row r="72" spans="1:6" x14ac:dyDescent="0.25">
      <c r="A72">
        <v>11</v>
      </c>
      <c r="B72">
        <v>12</v>
      </c>
      <c r="D72">
        <v>2</v>
      </c>
      <c r="F72" t="str">
        <f t="shared" si="4"/>
        <v>INSERT INTO tUserDocument(UserId, DocumentId, IsReading, IsWriting, DocumentAccessRightId) values(11,12,0,0,2)</v>
      </c>
    </row>
    <row r="73" spans="1:6" x14ac:dyDescent="0.25">
      <c r="A73">
        <v>13</v>
      </c>
      <c r="B73">
        <v>13</v>
      </c>
      <c r="D73">
        <v>3</v>
      </c>
      <c r="F73" t="str">
        <f t="shared" si="4"/>
        <v>INSERT INTO tUserDocument(UserId, DocumentId, IsReading, IsWriting, DocumentAccessRightId) values(13,13,0,0,3)</v>
      </c>
    </row>
    <row r="74" spans="1:6" x14ac:dyDescent="0.25">
      <c r="A74">
        <v>11</v>
      </c>
      <c r="B74">
        <v>13</v>
      </c>
      <c r="D74">
        <v>2</v>
      </c>
      <c r="F74" t="str">
        <f t="shared" si="4"/>
        <v>INSERT INTO tUserDocument(UserId, DocumentId, IsReading, IsWriting, DocumentAccessRightId) values(11,13,0,0,2)</v>
      </c>
    </row>
    <row r="75" spans="1:6" x14ac:dyDescent="0.25">
      <c r="A75">
        <v>22</v>
      </c>
      <c r="B75">
        <v>14</v>
      </c>
      <c r="D75">
        <v>1</v>
      </c>
      <c r="F75" t="str">
        <f t="shared" si="4"/>
        <v>INSERT INTO tUserDocument(UserId, DocumentId, IsReading, IsWriting, DocumentAccessRightId) values(22,14,0,0,1)</v>
      </c>
    </row>
    <row r="76" spans="1:6" x14ac:dyDescent="0.25">
      <c r="A76">
        <v>12</v>
      </c>
      <c r="B76">
        <v>14</v>
      </c>
      <c r="D76">
        <v>1</v>
      </c>
      <c r="F76" t="str">
        <f t="shared" si="4"/>
        <v>INSERT INTO tUserDocument(UserId, DocumentId, IsReading, IsWriting, DocumentAccessRightId) values(12,14,0,0,1)</v>
      </c>
    </row>
    <row r="77" spans="1:6" x14ac:dyDescent="0.25">
      <c r="A77">
        <v>13</v>
      </c>
      <c r="B77">
        <v>14</v>
      </c>
      <c r="D77">
        <v>3</v>
      </c>
      <c r="F77" t="str">
        <f t="shared" si="4"/>
        <v>INSERT INTO tUserDocument(UserId, DocumentId, IsReading, IsWriting, DocumentAccessRightId) values(13,14,0,0,3)</v>
      </c>
    </row>
    <row r="78" spans="1:6" x14ac:dyDescent="0.25">
      <c r="A78">
        <v>11</v>
      </c>
      <c r="B78">
        <v>14</v>
      </c>
      <c r="D78">
        <v>2</v>
      </c>
      <c r="F78" t="str">
        <f t="shared" si="4"/>
        <v>INSERT INTO tUserDocument(UserId, DocumentId, IsReading, IsWriting, DocumentAccessRightId) values(11,14,0,0,2)</v>
      </c>
    </row>
    <row r="79" spans="1:6" x14ac:dyDescent="0.25">
      <c r="A79">
        <v>12</v>
      </c>
      <c r="B79">
        <v>15</v>
      </c>
      <c r="D79">
        <v>2</v>
      </c>
      <c r="F79" t="str">
        <f t="shared" si="4"/>
        <v>INSERT INTO tUserDocument(UserId, DocumentId, IsReading, IsWriting, DocumentAccessRightId) values(12,15,0,0,2)</v>
      </c>
    </row>
    <row r="80" spans="1:6" x14ac:dyDescent="0.25">
      <c r="A80">
        <v>11</v>
      </c>
      <c r="B80">
        <v>15</v>
      </c>
      <c r="D80">
        <v>3</v>
      </c>
      <c r="F80" t="str">
        <f t="shared" si="4"/>
        <v>INSERT INTO tUserDocument(UserId, DocumentId, IsReading, IsWriting, DocumentAccessRightId) values(11,15,0,0,3)</v>
      </c>
    </row>
    <row r="81" spans="1:6" x14ac:dyDescent="0.25">
      <c r="A81">
        <v>13</v>
      </c>
      <c r="B81">
        <v>15</v>
      </c>
      <c r="D81">
        <v>2</v>
      </c>
      <c r="F81" t="str">
        <f t="shared" si="4"/>
        <v>INSERT INTO tUserDocument(UserId, DocumentId, IsReading, IsWriting, DocumentAccessRightId) values(13,15,0,0,2)</v>
      </c>
    </row>
    <row r="82" spans="1:6" x14ac:dyDescent="0.25">
      <c r="A82">
        <v>12</v>
      </c>
      <c r="B82">
        <v>16</v>
      </c>
      <c r="D82">
        <v>3</v>
      </c>
      <c r="F82" t="str">
        <f t="shared" si="4"/>
        <v>INSERT INTO tUserDocument(UserId, DocumentId, IsReading, IsWriting, DocumentAccessRightId) values(12,16,0,0,3)</v>
      </c>
    </row>
    <row r="83" spans="1:6" x14ac:dyDescent="0.25">
      <c r="A83">
        <v>11</v>
      </c>
      <c r="B83">
        <v>16</v>
      </c>
      <c r="D83">
        <v>2</v>
      </c>
      <c r="F83" t="str">
        <f t="shared" si="4"/>
        <v>INSERT INTO tUserDocument(UserId, DocumentId, IsReading, IsWriting, DocumentAccessRightId) values(11,16,0,0,2)</v>
      </c>
    </row>
    <row r="84" spans="1:6" x14ac:dyDescent="0.25">
      <c r="A84">
        <v>13</v>
      </c>
      <c r="B84">
        <v>16</v>
      </c>
      <c r="D84">
        <v>2</v>
      </c>
      <c r="F84" t="str">
        <f t="shared" si="4"/>
        <v>INSERT INTO tUserDocument(UserId, DocumentId, IsReading, IsWriting, DocumentAccessRightId) values(13,16,0,0,2)</v>
      </c>
    </row>
    <row r="85" spans="1:6" x14ac:dyDescent="0.25">
      <c r="A85">
        <v>13</v>
      </c>
      <c r="B85">
        <v>17</v>
      </c>
      <c r="D85">
        <v>3</v>
      </c>
      <c r="F85" t="str">
        <f t="shared" si="4"/>
        <v>INSERT INTO tUserDocument(UserId, DocumentId, IsReading, IsWriting, DocumentAccessRightId) values(13,17,0,0,3)</v>
      </c>
    </row>
    <row r="86" spans="1:6" x14ac:dyDescent="0.25">
      <c r="A86">
        <v>11</v>
      </c>
      <c r="B86">
        <v>17</v>
      </c>
      <c r="D86">
        <v>2</v>
      </c>
      <c r="F86" t="str">
        <f t="shared" si="4"/>
        <v>INSERT INTO tUserDocument(UserId, DocumentId, IsReading, IsWriting, DocumentAccessRightId) values(11,17,0,0,2)</v>
      </c>
    </row>
    <row r="87" spans="1:6" x14ac:dyDescent="0.25">
      <c r="A87">
        <v>12</v>
      </c>
      <c r="B87">
        <v>18</v>
      </c>
      <c r="D87">
        <v>2</v>
      </c>
      <c r="F87" t="str">
        <f t="shared" si="4"/>
        <v>INSERT INTO tUserDocument(UserId, DocumentId, IsReading, IsWriting, DocumentAccessRightId) values(12,18,0,0,2)</v>
      </c>
    </row>
    <row r="88" spans="1:6" x14ac:dyDescent="0.25">
      <c r="A88">
        <v>13</v>
      </c>
      <c r="B88">
        <v>18</v>
      </c>
      <c r="D88">
        <v>3</v>
      </c>
      <c r="F88" t="str">
        <f t="shared" si="4"/>
        <v>INSERT INTO tUserDocument(UserId, DocumentId, IsReading, IsWriting, DocumentAccessRightId) values(13,18,0,0,3)</v>
      </c>
    </row>
    <row r="89" spans="1:6" x14ac:dyDescent="0.25">
      <c r="A89">
        <v>11</v>
      </c>
      <c r="B89">
        <v>18</v>
      </c>
      <c r="D89">
        <v>2</v>
      </c>
      <c r="F89" t="str">
        <f t="shared" si="4"/>
        <v>INSERT INTO tUserDocument(UserId, DocumentId, IsReading, IsWriting, DocumentAccessRightId) values(11,18,0,0,2)</v>
      </c>
    </row>
    <row r="90" spans="1:6" x14ac:dyDescent="0.25">
      <c r="A90">
        <v>16</v>
      </c>
      <c r="B90">
        <v>19</v>
      </c>
      <c r="D90">
        <v>1</v>
      </c>
      <c r="F90" t="str">
        <f t="shared" si="4"/>
        <v>INSERT INTO tUserDocument(UserId, DocumentId, IsReading, IsWriting, DocumentAccessRightId) values(16,19,0,0,1)</v>
      </c>
    </row>
    <row r="91" spans="1:6" x14ac:dyDescent="0.25">
      <c r="A91">
        <v>14</v>
      </c>
      <c r="B91">
        <v>19</v>
      </c>
      <c r="D91">
        <v>2</v>
      </c>
      <c r="F91" t="str">
        <f t="shared" si="4"/>
        <v>INSERT INTO tUserDocument(UserId, DocumentId, IsReading, IsWriting, DocumentAccessRightId) values(14,19,0,0,2)</v>
      </c>
    </row>
    <row r="92" spans="1:6" x14ac:dyDescent="0.25">
      <c r="A92">
        <v>13</v>
      </c>
      <c r="B92">
        <v>19</v>
      </c>
      <c r="D92">
        <v>3</v>
      </c>
      <c r="F92" t="str">
        <f t="shared" si="4"/>
        <v>INSERT INTO tUserDocument(UserId, DocumentId, IsReading, IsWriting, DocumentAccessRightId) values(13,19,0,0,3)</v>
      </c>
    </row>
    <row r="93" spans="1:6" x14ac:dyDescent="0.25">
      <c r="A93">
        <v>11</v>
      </c>
      <c r="B93">
        <v>19</v>
      </c>
      <c r="D93">
        <v>2</v>
      </c>
      <c r="F93" t="str">
        <f t="shared" si="4"/>
        <v>INSERT INTO tUserDocument(UserId, DocumentId, IsReading, IsWriting, DocumentAccessRightId) values(11,19,0,0,2)</v>
      </c>
    </row>
    <row r="94" spans="1:6" x14ac:dyDescent="0.25">
      <c r="A94">
        <v>11</v>
      </c>
      <c r="B94">
        <v>20</v>
      </c>
      <c r="D94">
        <v>3</v>
      </c>
      <c r="F94" t="str">
        <f t="shared" si="4"/>
        <v>INSERT INTO tUserDocument(UserId, DocumentId, IsReading, IsWriting, DocumentAccessRightId) values(11,20,0,0,3)</v>
      </c>
    </row>
    <row r="95" spans="1:6" x14ac:dyDescent="0.25">
      <c r="A95">
        <v>13</v>
      </c>
      <c r="B95">
        <v>20</v>
      </c>
      <c r="D95">
        <v>2</v>
      </c>
      <c r="F95" t="str">
        <f t="shared" si="4"/>
        <v>INSERT INTO tUserDocument(UserId, DocumentId, IsReading, IsWriting, DocumentAccessRightId) values(13,20,0,0,2)</v>
      </c>
    </row>
    <row r="96" spans="1:6" x14ac:dyDescent="0.25">
      <c r="A96">
        <v>11</v>
      </c>
      <c r="B96">
        <v>21</v>
      </c>
      <c r="D96">
        <v>3</v>
      </c>
      <c r="F96" t="str">
        <f t="shared" si="4"/>
        <v>INSERT INTO tUserDocument(UserId, DocumentId, IsReading, IsWriting, DocumentAccessRightId) values(11,21,0,0,3)</v>
      </c>
    </row>
    <row r="97" spans="1:6" x14ac:dyDescent="0.25">
      <c r="A97">
        <v>13</v>
      </c>
      <c r="B97">
        <v>21</v>
      </c>
      <c r="D97">
        <v>2</v>
      </c>
      <c r="F97" t="str">
        <f t="shared" si="4"/>
        <v>INSERT INTO tUserDocument(UserId, DocumentId, IsReading, IsWriting, DocumentAccessRightId) values(13,21,0,0,2)</v>
      </c>
    </row>
    <row r="98" spans="1:6" x14ac:dyDescent="0.25">
      <c r="A98">
        <v>22</v>
      </c>
      <c r="B98">
        <v>22</v>
      </c>
      <c r="D98">
        <v>3</v>
      </c>
      <c r="F98" t="str">
        <f t="shared" si="4"/>
        <v>INSERT INTO tUserDocument(UserId, DocumentId, IsReading, IsWriting, DocumentAccessRightId) values(22,22,0,0,3)</v>
      </c>
    </row>
    <row r="99" spans="1:6" x14ac:dyDescent="0.25">
      <c r="A99">
        <v>11</v>
      </c>
      <c r="B99">
        <v>22</v>
      </c>
      <c r="D99">
        <v>2</v>
      </c>
      <c r="F99" t="str">
        <f t="shared" si="4"/>
        <v>INSERT INTO tUserDocument(UserId, DocumentId, IsReading, IsWriting, DocumentAccessRightId) values(11,22,0,0,2)</v>
      </c>
    </row>
    <row r="100" spans="1:6" x14ac:dyDescent="0.25">
      <c r="A100">
        <v>13</v>
      </c>
      <c r="B100">
        <v>22</v>
      </c>
      <c r="D100">
        <v>2</v>
      </c>
      <c r="F100" t="str">
        <f t="shared" si="4"/>
        <v>INSERT INTO tUserDocument(UserId, DocumentId, IsReading, IsWriting, DocumentAccessRightId) values(13,22,0,0,2)</v>
      </c>
    </row>
    <row r="101" spans="1:6" x14ac:dyDescent="0.25">
      <c r="A101">
        <v>12</v>
      </c>
      <c r="B101">
        <v>23</v>
      </c>
      <c r="D101">
        <v>1</v>
      </c>
      <c r="F101" t="str">
        <f t="shared" si="4"/>
        <v>INSERT INTO tUserDocument(UserId, DocumentId, IsReading, IsWriting, DocumentAccessRightId) values(12,23,0,0,1)</v>
      </c>
    </row>
    <row r="102" spans="1:6" x14ac:dyDescent="0.25">
      <c r="A102">
        <v>22</v>
      </c>
      <c r="B102">
        <v>23</v>
      </c>
      <c r="D102">
        <v>3</v>
      </c>
      <c r="F102" t="str">
        <f t="shared" si="4"/>
        <v>INSERT INTO tUserDocument(UserId, DocumentId, IsReading, IsWriting, DocumentAccessRightId) values(22,23,0,0,3)</v>
      </c>
    </row>
    <row r="103" spans="1:6" x14ac:dyDescent="0.25">
      <c r="A103">
        <v>11</v>
      </c>
      <c r="B103">
        <v>23</v>
      </c>
      <c r="D103">
        <v>2</v>
      </c>
      <c r="F103" t="str">
        <f t="shared" si="4"/>
        <v>INSERT INTO tUserDocument(UserId, DocumentId, IsReading, IsWriting, DocumentAccessRightId) values(11,23,0,0,2)</v>
      </c>
    </row>
    <row r="104" spans="1:6" x14ac:dyDescent="0.25">
      <c r="A104">
        <v>13</v>
      </c>
      <c r="B104">
        <v>23</v>
      </c>
      <c r="D104">
        <v>2</v>
      </c>
      <c r="F104" t="str">
        <f t="shared" si="4"/>
        <v>INSERT INTO tUserDocument(UserId, DocumentId, IsReading, IsWriting, DocumentAccessRightId) values(13,23,0,0,2)</v>
      </c>
    </row>
    <row r="105" spans="1:6" x14ac:dyDescent="0.25">
      <c r="A105">
        <v>11</v>
      </c>
      <c r="B105">
        <v>24</v>
      </c>
      <c r="D105">
        <v>3</v>
      </c>
      <c r="F105" t="str">
        <f t="shared" si="4"/>
        <v>INSERT INTO tUserDocument(UserId, DocumentId, IsReading, IsWriting, DocumentAccessRightId) values(11,24,0,0,3)</v>
      </c>
    </row>
    <row r="106" spans="1:6" x14ac:dyDescent="0.25">
      <c r="A106">
        <v>13</v>
      </c>
      <c r="B106">
        <v>24</v>
      </c>
      <c r="D106">
        <v>2</v>
      </c>
      <c r="F106" t="str">
        <f t="shared" si="4"/>
        <v>INSERT INTO tUserDocument(UserId, DocumentId, IsReading, IsWriting, DocumentAccessRightId) values(13,24,0,0,2)</v>
      </c>
    </row>
  </sheetData>
  <hyperlinks>
    <hyperlink ref="F4" r:id="rId1"/>
  </hyperlink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tabSelected="1" topLeftCell="A10" workbookViewId="0">
      <selection activeCell="E42" sqref="E42"/>
    </sheetView>
  </sheetViews>
  <sheetFormatPr defaultRowHeight="15" x14ac:dyDescent="0.25"/>
  <cols>
    <col min="4" max="4" width="12.85546875" customWidth="1"/>
    <col min="5" max="5" width="39.7109375" customWidth="1"/>
    <col min="6" max="6" width="12" customWidth="1"/>
    <col min="7" max="7" width="21.5703125" customWidth="1"/>
  </cols>
  <sheetData>
    <row r="1" spans="1:7" s="4" customFormat="1" ht="15.75" thickBot="1" x14ac:dyDescent="0.3">
      <c r="A1" s="4" t="s">
        <v>137</v>
      </c>
    </row>
    <row r="2" spans="1:7" s="1" customFormat="1" ht="16.5" thickTop="1" thickBot="1" x14ac:dyDescent="0.3">
      <c r="A2" s="1" t="s">
        <v>92</v>
      </c>
      <c r="B2" s="1" t="s">
        <v>93</v>
      </c>
      <c r="C2" s="1" t="s">
        <v>94</v>
      </c>
      <c r="D2" s="1" t="s">
        <v>95</v>
      </c>
      <c r="E2" s="1" t="s">
        <v>96</v>
      </c>
      <c r="F2" s="1" t="s">
        <v>87</v>
      </c>
    </row>
    <row r="3" spans="1:7" ht="15.75" thickTop="1" x14ac:dyDescent="0.25">
      <c r="A3">
        <v>11</v>
      </c>
      <c r="B3">
        <v>1</v>
      </c>
      <c r="C3" t="s">
        <v>97</v>
      </c>
      <c r="D3">
        <v>1</v>
      </c>
      <c r="E3" t="s">
        <v>98</v>
      </c>
      <c r="F3">
        <v>11</v>
      </c>
      <c r="G3" t="str">
        <f>CONCATENATE("INSERT INTO tDocumentVersion(Version, Guid, HierarchyId, CreatedAt, FilePath, DocumentId) values(1,N'",C3,"',",D3, ",getdate(),N'",E3, "',",F3,")")</f>
        <v>INSERT INTO tDocumentVersion(Version, Guid, HierarchyId, CreatedAt, FilePath, DocumentId) values(1,N'57DAC9E7-C6D9-4628-A407-E7E5912CF90E',1,getdate(),N'57dac9e7-c6d9-4628-a407-e7e5912cf90e.txt',11)</v>
      </c>
    </row>
    <row r="4" spans="1:7" x14ac:dyDescent="0.25">
      <c r="A4">
        <v>12</v>
      </c>
      <c r="B4">
        <v>1</v>
      </c>
      <c r="C4" t="s">
        <v>99</v>
      </c>
      <c r="D4">
        <v>1</v>
      </c>
      <c r="E4" t="s">
        <v>100</v>
      </c>
      <c r="F4">
        <v>12</v>
      </c>
      <c r="G4" t="str">
        <f t="shared" ref="G4:G22" si="0">CONCATENATE("INSERT INTO tDocumentVersion(Version, Guid, HierarchyId, CreatedAt, FilePath, DocumentId) values(1,N'",C4,"',",D4, ",getdate(),N'",E4, "',",F4,")")</f>
        <v>INSERT INTO tDocumentVersion(Version, Guid, HierarchyId, CreatedAt, FilePath, DocumentId) values(1,N'29E21EDC-4D35-4CE8-A0E3-98A416A5FC90',1,getdate(),N'29e21edc-4d35-4ce8-a0e3-98a416a5fc90.pdf',12)</v>
      </c>
    </row>
    <row r="5" spans="1:7" x14ac:dyDescent="0.25">
      <c r="A5">
        <v>13</v>
      </c>
      <c r="B5">
        <v>1</v>
      </c>
      <c r="C5" t="s">
        <v>101</v>
      </c>
      <c r="D5">
        <v>1</v>
      </c>
      <c r="E5" t="s">
        <v>102</v>
      </c>
      <c r="F5">
        <v>13</v>
      </c>
      <c r="G5" t="str">
        <f t="shared" si="0"/>
        <v>INSERT INTO tDocumentVersion(Version, Guid, HierarchyId, CreatedAt, FilePath, DocumentId) values(1,N'552C79A0-1741-479A-9391-A3AC25FCA66F',1,getdate(),N'552c79a0-1741-479a-9391-a3ac25fca66f.pdf',13)</v>
      </c>
    </row>
    <row r="6" spans="1:7" x14ac:dyDescent="0.25">
      <c r="A6">
        <v>14</v>
      </c>
      <c r="B6">
        <v>1</v>
      </c>
      <c r="C6" t="s">
        <v>103</v>
      </c>
      <c r="D6">
        <v>1</v>
      </c>
      <c r="E6" t="s">
        <v>104</v>
      </c>
      <c r="F6">
        <v>14</v>
      </c>
      <c r="G6" t="str">
        <f t="shared" si="0"/>
        <v>INSERT INTO tDocumentVersion(Version, Guid, HierarchyId, CreatedAt, FilePath, DocumentId) values(1,N'2D828BF1-3C53-43E3-9D21-951C8F93B701',1,getdate(),N'2d828bf1-3c53-43e3-9d21-951c8f93b701.pdf',14)</v>
      </c>
    </row>
    <row r="7" spans="1:7" x14ac:dyDescent="0.25">
      <c r="A7">
        <v>15</v>
      </c>
      <c r="B7">
        <v>1</v>
      </c>
      <c r="C7" t="s">
        <v>105</v>
      </c>
      <c r="D7">
        <v>1</v>
      </c>
      <c r="E7" t="s">
        <v>106</v>
      </c>
      <c r="F7">
        <v>15</v>
      </c>
      <c r="G7" t="str">
        <f t="shared" si="0"/>
        <v>INSERT INTO tDocumentVersion(Version, Guid, HierarchyId, CreatedAt, FilePath, DocumentId) values(1,N'F5E1D289-330A-4EEC-8E08-91B0FA219E32',1,getdate(),N'f5e1d289-330a-4eec-8e08-91b0fa219e32.txt',15)</v>
      </c>
    </row>
    <row r="8" spans="1:7" x14ac:dyDescent="0.25">
      <c r="A8">
        <v>16</v>
      </c>
      <c r="B8">
        <v>1</v>
      </c>
      <c r="C8" t="s">
        <v>107</v>
      </c>
      <c r="D8">
        <v>1</v>
      </c>
      <c r="E8" t="s">
        <v>108</v>
      </c>
      <c r="F8">
        <v>16</v>
      </c>
      <c r="G8" t="str">
        <f t="shared" si="0"/>
        <v>INSERT INTO tDocumentVersion(Version, Guid, HierarchyId, CreatedAt, FilePath, DocumentId) values(1,N'E325C7D0-25FC-4C65-BBC1-8D2F7017D39A',1,getdate(),N'e325c7d0-25fc-4c65-bbc1-8d2f7017d39a.txt',16)</v>
      </c>
    </row>
    <row r="9" spans="1:7" x14ac:dyDescent="0.25">
      <c r="A9">
        <v>17</v>
      </c>
      <c r="B9">
        <v>1</v>
      </c>
      <c r="C9" t="s">
        <v>109</v>
      </c>
      <c r="D9">
        <v>1</v>
      </c>
      <c r="E9" t="s">
        <v>110</v>
      </c>
      <c r="F9">
        <v>17</v>
      </c>
      <c r="G9" t="str">
        <f t="shared" si="0"/>
        <v>INSERT INTO tDocumentVersion(Version, Guid, HierarchyId, CreatedAt, FilePath, DocumentId) values(1,N'3921C9C4-01BE-4975-8671-C49A789AB3F5',1,getdate(),N'3921c9c4-01be-4975-8671-c49a789ab3f5.docx',17)</v>
      </c>
    </row>
    <row r="10" spans="1:7" x14ac:dyDescent="0.25">
      <c r="A10">
        <v>18</v>
      </c>
      <c r="B10">
        <v>1</v>
      </c>
      <c r="C10" t="s">
        <v>111</v>
      </c>
      <c r="D10">
        <v>1</v>
      </c>
      <c r="E10" t="s">
        <v>112</v>
      </c>
      <c r="F10">
        <v>18</v>
      </c>
      <c r="G10" t="str">
        <f t="shared" si="0"/>
        <v>INSERT INTO tDocumentVersion(Version, Guid, HierarchyId, CreatedAt, FilePath, DocumentId) values(1,N'BF8476DA-A172-4054-9100-43FB01544FE5',1,getdate(),N'bf8476da-a172-4054-9100-43fb01544fe5.odg',18)</v>
      </c>
    </row>
    <row r="11" spans="1:7" x14ac:dyDescent="0.25">
      <c r="A11">
        <v>19</v>
      </c>
      <c r="B11">
        <v>1</v>
      </c>
      <c r="C11" t="s">
        <v>113</v>
      </c>
      <c r="D11">
        <v>1</v>
      </c>
      <c r="E11" t="s">
        <v>114</v>
      </c>
      <c r="F11">
        <v>19</v>
      </c>
      <c r="G11" t="str">
        <f t="shared" si="0"/>
        <v>INSERT INTO tDocumentVersion(Version, Guid, HierarchyId, CreatedAt, FilePath, DocumentId) values(1,N'2AE2FB87-6649-40B1-A945-03946EB298B4',1,getdate(),N'2ae2fb87-6649-40b1-a945-03946eb298b4.pptx',19)</v>
      </c>
    </row>
    <row r="12" spans="1:7" x14ac:dyDescent="0.25">
      <c r="A12">
        <v>20</v>
      </c>
      <c r="B12">
        <v>1</v>
      </c>
      <c r="C12" t="s">
        <v>115</v>
      </c>
      <c r="D12">
        <v>1</v>
      </c>
      <c r="E12" t="s">
        <v>116</v>
      </c>
      <c r="F12">
        <v>20</v>
      </c>
      <c r="G12" t="str">
        <f t="shared" si="0"/>
        <v>INSERT INTO tDocumentVersion(Version, Guid, HierarchyId, CreatedAt, FilePath, DocumentId) values(1,N'1E91FA80-0FDA-446E-A274-0511DD94C5A3',1,getdate(),N'1e91fa80-0fda-446e-a274-0511dd94c5a3.txt',20)</v>
      </c>
    </row>
    <row r="13" spans="1:7" x14ac:dyDescent="0.25">
      <c r="A13">
        <v>21</v>
      </c>
      <c r="B13">
        <v>1</v>
      </c>
      <c r="C13" t="s">
        <v>117</v>
      </c>
      <c r="D13">
        <v>1</v>
      </c>
      <c r="E13" t="s">
        <v>118</v>
      </c>
      <c r="F13">
        <v>21</v>
      </c>
      <c r="G13" t="str">
        <f t="shared" si="0"/>
        <v>INSERT INTO tDocumentVersion(Version, Guid, HierarchyId, CreatedAt, FilePath, DocumentId) values(1,N'F6D4FF52-904E-4B5E-8E85-374DE96825BF',1,getdate(),N'f6d4ff52-904e-4b5e-8e85-374de96825bf.css',21)</v>
      </c>
    </row>
    <row r="14" spans="1:7" x14ac:dyDescent="0.25">
      <c r="A14">
        <v>22</v>
      </c>
      <c r="B14">
        <v>1</v>
      </c>
      <c r="C14" s="3" t="s">
        <v>119</v>
      </c>
      <c r="D14">
        <v>1</v>
      </c>
      <c r="E14" s="3" t="s">
        <v>120</v>
      </c>
      <c r="F14">
        <v>22</v>
      </c>
      <c r="G14" t="str">
        <f t="shared" si="0"/>
        <v>INSERT INTO tDocumentVersion(Version, Guid, HierarchyId, CreatedAt, FilePath, DocumentId) values(1,N'5E5003BF-08A1-4CFF-8D49-515A3B8B1072',1,getdate(),N'5e5003bf-08a1-4cff-8d49-515a3b8b1072.jpg',22)</v>
      </c>
    </row>
    <row r="15" spans="1:7" x14ac:dyDescent="0.25">
      <c r="A15">
        <v>23</v>
      </c>
      <c r="B15">
        <v>1</v>
      </c>
      <c r="C15" t="s">
        <v>121</v>
      </c>
      <c r="D15">
        <v>1</v>
      </c>
      <c r="E15" t="s">
        <v>122</v>
      </c>
      <c r="F15">
        <v>23</v>
      </c>
      <c r="G15" t="str">
        <f t="shared" si="0"/>
        <v>INSERT INTO tDocumentVersion(Version, Guid, HierarchyId, CreatedAt, FilePath, DocumentId) values(1,N'3FAFDA89-BC5D-46AE-9940-BEB54369F1DB',1,getdate(),N'3fafda89-bc5d-46ae-9940-beb54369f1db.jpg',23)</v>
      </c>
    </row>
    <row r="16" spans="1:7" x14ac:dyDescent="0.25">
      <c r="A16">
        <v>24</v>
      </c>
      <c r="B16">
        <v>1</v>
      </c>
      <c r="C16" t="s">
        <v>123</v>
      </c>
      <c r="D16">
        <v>1</v>
      </c>
      <c r="E16" t="s">
        <v>124</v>
      </c>
      <c r="F16">
        <v>24</v>
      </c>
      <c r="G16" t="str">
        <f t="shared" si="0"/>
        <v>INSERT INTO tDocumentVersion(Version, Guid, HierarchyId, CreatedAt, FilePath, DocumentId) values(1,N'AA0D2E4F-9CA8-470F-BFAE-4F041986D629',1,getdate(),N'aa0d2e4f-9ca8-470f-bfae-4f041986d629.jpg',24)</v>
      </c>
    </row>
    <row r="17" spans="1:8" x14ac:dyDescent="0.25">
      <c r="A17">
        <v>25</v>
      </c>
      <c r="B17">
        <v>1</v>
      </c>
      <c r="C17" t="s">
        <v>125</v>
      </c>
      <c r="D17">
        <v>2</v>
      </c>
      <c r="E17" t="s">
        <v>126</v>
      </c>
      <c r="F17">
        <v>11</v>
      </c>
      <c r="G17" t="str">
        <f t="shared" si="0"/>
        <v>INSERT INTO tDocumentVersion(Version, Guid, HierarchyId, CreatedAt, FilePath, DocumentId) values(1,N'3A52F841-1E46-4DC3-B8CF-0A9FE38009CD',2,getdate(),N'3a52f841-1e46-4dc3-b8cf-0a9fe38009cd.txt',11)</v>
      </c>
    </row>
    <row r="18" spans="1:8" x14ac:dyDescent="0.25">
      <c r="A18">
        <v>26</v>
      </c>
      <c r="B18">
        <v>1</v>
      </c>
      <c r="C18" t="s">
        <v>127</v>
      </c>
      <c r="D18">
        <v>2</v>
      </c>
      <c r="E18" t="s">
        <v>128</v>
      </c>
      <c r="F18">
        <v>12</v>
      </c>
      <c r="G18" t="str">
        <f t="shared" si="0"/>
        <v>INSERT INTO tDocumentVersion(Version, Guid, HierarchyId, CreatedAt, FilePath, DocumentId) values(1,N'C52D6409-4D20-4F57-9E99-4962BA9FEFB4',2,getdate(),N'c52d6409-4d20-4f57-9e99-4962ba9fefb4.pdf',12)</v>
      </c>
    </row>
    <row r="19" spans="1:8" x14ac:dyDescent="0.25">
      <c r="A19">
        <v>27</v>
      </c>
      <c r="B19">
        <v>1</v>
      </c>
      <c r="C19" t="s">
        <v>129</v>
      </c>
      <c r="D19">
        <v>3</v>
      </c>
      <c r="E19" t="s">
        <v>130</v>
      </c>
      <c r="F19">
        <v>11</v>
      </c>
      <c r="G19" t="str">
        <f t="shared" si="0"/>
        <v>INSERT INTO tDocumentVersion(Version, Guid, HierarchyId, CreatedAt, FilePath, DocumentId) values(1,N'758F27B5-2170-4285-9D50-F343404896F6',3,getdate(),N'758f27b5-2170-4285-9d50-f343404896f6.txt',11)</v>
      </c>
    </row>
    <row r="20" spans="1:8" x14ac:dyDescent="0.25">
      <c r="A20">
        <v>28</v>
      </c>
      <c r="B20">
        <v>1</v>
      </c>
      <c r="C20" t="s">
        <v>131</v>
      </c>
      <c r="D20">
        <v>4</v>
      </c>
      <c r="E20" t="s">
        <v>132</v>
      </c>
      <c r="F20">
        <v>11</v>
      </c>
      <c r="G20" t="str">
        <f t="shared" si="0"/>
        <v>INSERT INTO tDocumentVersion(Version, Guid, HierarchyId, CreatedAt, FilePath, DocumentId) values(1,N'26989574-1B84-4FFB-ACD1-1480ACCE3BDA',4,getdate(),N'26989574-1b84-4ffb-acd1-1480acce3bda.txt',11)</v>
      </c>
    </row>
    <row r="21" spans="1:8" x14ac:dyDescent="0.25">
      <c r="A21">
        <v>29</v>
      </c>
      <c r="B21">
        <v>1</v>
      </c>
      <c r="C21" t="s">
        <v>133</v>
      </c>
      <c r="D21">
        <v>2</v>
      </c>
      <c r="E21" t="s">
        <v>134</v>
      </c>
      <c r="F21">
        <v>18</v>
      </c>
      <c r="G21" t="str">
        <f t="shared" si="0"/>
        <v>INSERT INTO tDocumentVersion(Version, Guid, HierarchyId, CreatedAt, FilePath, DocumentId) values(1,N'C3D6A50B-D62A-435D-86CF-B8970A8558CF',2,getdate(),N'c3d6a50b-d62a-435d-86cf-b8970a8558cf.odg',18)</v>
      </c>
    </row>
    <row r="22" spans="1:8" x14ac:dyDescent="0.25">
      <c r="A22">
        <v>30</v>
      </c>
      <c r="B22">
        <v>1</v>
      </c>
      <c r="C22" t="s">
        <v>135</v>
      </c>
      <c r="D22">
        <v>3</v>
      </c>
      <c r="E22" t="s">
        <v>136</v>
      </c>
      <c r="F22">
        <v>18</v>
      </c>
      <c r="G22" t="str">
        <f t="shared" si="0"/>
        <v>INSERT INTO tDocumentVersion(Version, Guid, HierarchyId, CreatedAt, FilePath, DocumentId) values(1,N'5AAF6C0E-4D6A-4CC0-B61A-22687F135C07',3,getdate(),N'5aaf6c0e-4d6a-4cc0-b61a-22687f135c07.odg',18)</v>
      </c>
    </row>
    <row r="25" spans="1:8" s="4" customFormat="1" ht="15.75" thickBot="1" x14ac:dyDescent="0.3">
      <c r="A25" s="4" t="s">
        <v>138</v>
      </c>
    </row>
    <row r="26" spans="1:8" s="1" customFormat="1" ht="16.5" thickTop="1" thickBot="1" x14ac:dyDescent="0.3">
      <c r="E26" s="1" t="s">
        <v>139</v>
      </c>
      <c r="F26" s="1" t="s">
        <v>140</v>
      </c>
      <c r="G26" s="1" t="s">
        <v>90</v>
      </c>
    </row>
    <row r="27" spans="1:8" ht="15.75" thickTop="1" x14ac:dyDescent="0.25">
      <c r="E27" t="s">
        <v>141</v>
      </c>
      <c r="F27">
        <v>12</v>
      </c>
      <c r="G27">
        <v>17</v>
      </c>
      <c r="H27" t="str">
        <f>CONCATENATE("INSERT INTO tComment(CreatedAt, Text, DocumentVersionId, UserId) values(getdate(),N'",E27,"',",F27,",",G27,")")</f>
        <v>INSERT INTO tComment(CreatedAt, Text, DocumentVersionId, UserId) values(getdate(),N'Prvi komentar',12,17)</v>
      </c>
    </row>
    <row r="28" spans="1:8" x14ac:dyDescent="0.25">
      <c r="E28" t="s">
        <v>151</v>
      </c>
      <c r="F28">
        <v>27</v>
      </c>
      <c r="G28">
        <v>13</v>
      </c>
      <c r="H28" t="str">
        <f t="shared" ref="H28:H37" si="1">CONCATENATE("INSERT INTO tComment(CreatedAt, Text, DocumentVersionId, UserId) values(getdate(),N'",E28,"',",F28,",",G28,")")</f>
        <v>INSERT INTO tComment(CreatedAt, Text, DocumentVersionId, UserId) values(getdate(),N'Komentar na verziju 3 ',27,13)</v>
      </c>
    </row>
    <row r="29" spans="1:8" x14ac:dyDescent="0.25">
      <c r="E29" t="s">
        <v>142</v>
      </c>
      <c r="F29">
        <v>27</v>
      </c>
      <c r="G29">
        <v>11</v>
      </c>
      <c r="H29" t="str">
        <f t="shared" si="1"/>
        <v>INSERT INTO tComment(CreatedAt, Text, DocumentVersionId, UserId) values(getdate(),N'Komentar administratora',27,11)</v>
      </c>
    </row>
    <row r="30" spans="1:8" x14ac:dyDescent="0.25">
      <c r="E30" t="s">
        <v>143</v>
      </c>
      <c r="F30">
        <v>18</v>
      </c>
      <c r="G30">
        <v>11</v>
      </c>
      <c r="H30" t="str">
        <f t="shared" si="1"/>
        <v>INSERT INTO tComment(CreatedAt, Text, DocumentVersionId, UserId) values(getdate(),N'Komentar 123 ',18,11)</v>
      </c>
    </row>
    <row r="31" spans="1:8" x14ac:dyDescent="0.25">
      <c r="E31" t="s">
        <v>144</v>
      </c>
      <c r="F31">
        <v>29</v>
      </c>
      <c r="G31">
        <v>11</v>
      </c>
      <c r="H31" t="str">
        <f t="shared" si="1"/>
        <v>INSERT INTO tComment(CreatedAt, Text, DocumentVersionId, UserId) values(getdate(),N'Who is the flash?',29,11)</v>
      </c>
    </row>
    <row r="32" spans="1:8" x14ac:dyDescent="0.25">
      <c r="E32" t="s">
        <v>145</v>
      </c>
      <c r="F32">
        <v>29</v>
      </c>
      <c r="G32">
        <v>12</v>
      </c>
      <c r="H32" t="str">
        <f t="shared" si="1"/>
        <v>INSERT INTO tComment(CreatedAt, Text, DocumentVersionId, UserId) values(getdate(),N'Its Barry Alan',29,12)</v>
      </c>
    </row>
    <row r="33" spans="5:8" x14ac:dyDescent="0.25">
      <c r="E33" t="s">
        <v>146</v>
      </c>
      <c r="F33">
        <v>29</v>
      </c>
      <c r="G33">
        <v>17</v>
      </c>
      <c r="H33" t="str">
        <f t="shared" si="1"/>
        <v>INSERT INTO tComment(CreatedAt, Text, DocumentVersionId, UserId) values(getdate(),N'Are you sure?',29,17)</v>
      </c>
    </row>
    <row r="34" spans="5:8" x14ac:dyDescent="0.25">
      <c r="E34" t="s">
        <v>147</v>
      </c>
      <c r="F34">
        <v>18</v>
      </c>
      <c r="G34">
        <v>17</v>
      </c>
      <c r="H34" t="str">
        <f t="shared" si="1"/>
        <v>INSERT INTO tComment(CreatedAt, Text, DocumentVersionId, UserId) values(getdate(),N'Test komentar 32',18,17)</v>
      </c>
    </row>
    <row r="35" spans="5:8" x14ac:dyDescent="0.25">
      <c r="E35" t="s">
        <v>148</v>
      </c>
      <c r="F35">
        <v>27</v>
      </c>
      <c r="G35">
        <v>15</v>
      </c>
      <c r="H35" t="str">
        <f t="shared" si="1"/>
        <v>INSERT INTO tComment(CreatedAt, Text, DocumentVersionId, UserId) values(getdate(),N'AdBlocker',27,15)</v>
      </c>
    </row>
    <row r="36" spans="5:8" x14ac:dyDescent="0.25">
      <c r="E36" t="s">
        <v>149</v>
      </c>
      <c r="F36">
        <v>27</v>
      </c>
      <c r="G36">
        <v>22</v>
      </c>
      <c r="H36" t="str">
        <f t="shared" si="1"/>
        <v>INSERT INTO tComment(CreatedAt, Text, DocumentVersionId, UserId) values(getdate(),N'Jos jedna komentar',27,22)</v>
      </c>
    </row>
    <row r="37" spans="5:8" x14ac:dyDescent="0.25">
      <c r="E37" t="s">
        <v>150</v>
      </c>
      <c r="F37">
        <v>27</v>
      </c>
      <c r="G37">
        <v>13</v>
      </c>
      <c r="H37" t="str">
        <f t="shared" si="1"/>
        <v>INSERT INTO tComment(CreatedAt, Text, DocumentVersionId, UserId) values(getdate(),N'Komentar verzije',27,13)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2015-01-07T14:36:05Z</dcterms:modified>
</cp:coreProperties>
</file>