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york/Dropbox/code/lending/"/>
    </mc:Choice>
  </mc:AlternateContent>
  <xr:revisionPtr revIDLastSave="0" documentId="13_ncr:1_{69D0F00E-D8F6-EF47-AC6D-AABCBDB5A8F4}" xr6:coauthVersionLast="47" xr6:coauthVersionMax="47" xr10:uidLastSave="{00000000-0000-0000-0000-000000000000}"/>
  <bookViews>
    <workbookView xWindow="10500" yWindow="3920" windowWidth="28040" windowHeight="17440" activeTab="3" xr2:uid="{00000000-000D-0000-FFFF-FFFF00000000}"/>
  </bookViews>
  <sheets>
    <sheet name="lending_simulation_results" sheetId="1" r:id="rId1"/>
    <sheet name="Resistance to Collusion" sheetId="2" r:id="rId2"/>
    <sheet name="Recommender Knowledge" sheetId="3" r:id="rId3"/>
    <sheet name="Borrower Qual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5" i="3"/>
  <c r="C6" i="3"/>
  <c r="C7" i="3"/>
  <c r="C8" i="3"/>
  <c r="C9" i="3"/>
  <c r="C10" i="3"/>
  <c r="C11" i="3"/>
  <c r="C12" i="3"/>
  <c r="C13" i="3"/>
  <c r="C4" i="3"/>
  <c r="B6" i="2"/>
  <c r="B7" i="2"/>
  <c r="B8" i="2"/>
  <c r="B9" i="2"/>
  <c r="B10" i="2"/>
  <c r="B11" i="2"/>
  <c r="B5" i="2"/>
</calcChain>
</file>

<file path=xl/sharedStrings.xml><?xml version="1.0" encoding="utf-8"?>
<sst xmlns="http://schemas.openxmlformats.org/spreadsheetml/2006/main" count="302" uniqueCount="36">
  <si>
    <t>Lending Simulations</t>
  </si>
  <si>
    <t>Date</t>
  </si>
  <si>
    <t>n_rec</t>
  </si>
  <si>
    <t>n_bor</t>
  </si>
  <si>
    <t>budget</t>
  </si>
  <si>
    <t>c</t>
  </si>
  <si>
    <t>pct_dishonest</t>
  </si>
  <si>
    <t>rec_alpha_plus_beta</t>
  </si>
  <si>
    <t>mean_borrower_rpmt</t>
  </si>
  <si>
    <t>mechanism</t>
  </si>
  <si>
    <t>rec_shift</t>
  </si>
  <si>
    <t>collusion_type</t>
  </si>
  <si>
    <t>frac_misreports</t>
  </si>
  <si>
    <t>frac_misreports_1</t>
  </si>
  <si>
    <t>rounds</t>
  </si>
  <si>
    <t>reps</t>
  </si>
  <si>
    <t>n_loans</t>
  </si>
  <si>
    <t>repayment</t>
  </si>
  <si>
    <t>rec_comp</t>
  </si>
  <si>
    <t>rec_comp_vol</t>
  </si>
  <si>
    <t>rec_comp_neg_pct</t>
  </si>
  <si>
    <t>rounds_to_low_wts_for_dishonest_recs</t>
  </si>
  <si>
    <t>vcg_scoring</t>
  </si>
  <si>
    <t>1 5</t>
  </si>
  <si>
    <t>collusion</t>
  </si>
  <si>
    <t>truncated_winkler</t>
  </si>
  <si>
    <t>Resistance to Collusion</t>
  </si>
  <si>
    <t>VCG Scoring</t>
  </si>
  <si>
    <t>pct_repaid</t>
  </si>
  <si>
    <t>n_loans_repaid</t>
  </si>
  <si>
    <t>Rec Comp</t>
  </si>
  <si>
    <t>Rounds to discover colluders</t>
  </si>
  <si>
    <t>n_colluding</t>
  </si>
  <si>
    <t>% Colluding</t>
  </si>
  <si>
    <t>Recommender Knowledge Effect on Repayment</t>
  </si>
  <si>
    <t>Borrower Quality Effect on Repayment &amp; Recommender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</si>
</sst>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0" fontId="0" fillId="0" borderId="0" xfId="0" applyFont="1"/>
    <xf numFmtId="9" fontId="0" fillId="0" borderId="0" xfId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'Resistance to Collusion'!$C$5:$C$11</c:f>
              <c:numCache>
                <c:formatCode>General</c:formatCode>
                <c:ptCount val="7"/>
                <c:pt idx="0">
                  <c:v>3.12</c:v>
                </c:pt>
                <c:pt idx="1">
                  <c:v>3.1550000000000002</c:v>
                </c:pt>
                <c:pt idx="2">
                  <c:v>3.15</c:v>
                </c:pt>
                <c:pt idx="3">
                  <c:v>3.3449999999999998</c:v>
                </c:pt>
                <c:pt idx="4">
                  <c:v>3.5249999999999999</c:v>
                </c:pt>
                <c:pt idx="5">
                  <c:v>3.78</c:v>
                </c:pt>
                <c:pt idx="6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0-9340-9C81-0BCE43B2BD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'Resistance to Collusion'!$D$5:$D$11</c:f>
              <c:numCache>
                <c:formatCode>General</c:formatCode>
                <c:ptCount val="7"/>
                <c:pt idx="0">
                  <c:v>2.5116499999999999</c:v>
                </c:pt>
                <c:pt idx="1">
                  <c:v>2.4609000000000001</c:v>
                </c:pt>
                <c:pt idx="2">
                  <c:v>2.52</c:v>
                </c:pt>
                <c:pt idx="3">
                  <c:v>2.6086499999999999</c:v>
                </c:pt>
                <c:pt idx="4">
                  <c:v>2.7142499999999998</c:v>
                </c:pt>
                <c:pt idx="5">
                  <c:v>2.835</c:v>
                </c:pt>
                <c:pt idx="6">
                  <c:v>3.036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0-9340-9C81-0BCE43B2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77728"/>
        <c:axId val="603097056"/>
      </c:lineChart>
      <c:catAx>
        <c:axId val="6252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97056"/>
        <c:crosses val="autoZero"/>
        <c:auto val="1"/>
        <c:lblAlgn val="ctr"/>
        <c:lblOffset val="100"/>
        <c:noMultiLvlLbl val="0"/>
      </c:catAx>
      <c:valAx>
        <c:axId val="6030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Repayment Rate vs. Mean Among Borrower Candidate Pool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Mechanism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'Borrower Quality'!$A$4:$A$12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'Borrower Quality'!$A$4:$A$12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E-EA4C-BF6D-39903C847CD6}"/>
            </c:ext>
          </c:extLst>
        </c:ser>
        <c:ser>
          <c:idx val="1"/>
          <c:order val="1"/>
          <c:tx>
            <c:v>Randomly Selected Borrower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'Borrower Quality'!$A$4:$A$12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'Borrower Quality'!$D$4:$D$12</c:f>
              <c:numCache>
                <c:formatCode>General</c:formatCode>
                <c:ptCount val="9"/>
                <c:pt idx="0">
                  <c:v>0.36</c:v>
                </c:pt>
                <c:pt idx="1">
                  <c:v>0.42</c:v>
                </c:pt>
                <c:pt idx="2">
                  <c:v>0.55000000000000004</c:v>
                </c:pt>
                <c:pt idx="3">
                  <c:v>0.67</c:v>
                </c:pt>
                <c:pt idx="4">
                  <c:v>0.74</c:v>
                </c:pt>
                <c:pt idx="5">
                  <c:v>0.78</c:v>
                </c:pt>
                <c:pt idx="6">
                  <c:v>0.83</c:v>
                </c:pt>
                <c:pt idx="7">
                  <c:v>0.89</c:v>
                </c:pt>
                <c:pt idx="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E-EA4C-BF6D-39903C84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43727"/>
        <c:axId val="1203505951"/>
      </c:lineChart>
      <c:catAx>
        <c:axId val="114514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Borrower</a:t>
                </a:r>
                <a:r>
                  <a:rPr lang="en-US" baseline="0"/>
                  <a:t> Candidate Pool Mean Repayment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05951"/>
        <c:crosses val="autoZero"/>
        <c:auto val="1"/>
        <c:lblAlgn val="ctr"/>
        <c:lblOffset val="100"/>
        <c:noMultiLvlLbl val="0"/>
      </c:catAx>
      <c:valAx>
        <c:axId val="12035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Repayment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37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4</xdr:row>
      <xdr:rowOff>31750</xdr:rowOff>
    </xdr:from>
    <xdr:to>
      <xdr:col>13</xdr:col>
      <xdr:colOff>425450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5B1CD-DE53-9F40-B97B-E46EFD6E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6</xdr:row>
      <xdr:rowOff>76200</xdr:rowOff>
    </xdr:from>
    <xdr:to>
      <xdr:col>15</xdr:col>
      <xdr:colOff>514350</xdr:colOff>
      <xdr:row>19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F3616-8524-6C4D-A0D1-6D459DE04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3"/>
  <sheetViews>
    <sheetView workbookViewId="0">
      <pane xSplit="9" ySplit="3" topLeftCell="R16" activePane="bottomRight" state="frozen"/>
      <selection pane="topRight" activeCell="J1" sqref="J1"/>
      <selection pane="bottomLeft" activeCell="A4" sqref="A4"/>
      <selection pane="bottomRight" activeCell="AC35" sqref="AC35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P2" t="s">
        <v>22</v>
      </c>
      <c r="Q2" t="s">
        <v>25</v>
      </c>
      <c r="R2" t="s">
        <v>22</v>
      </c>
      <c r="S2" t="s">
        <v>25</v>
      </c>
      <c r="T2" t="s">
        <v>22</v>
      </c>
      <c r="U2" t="s">
        <v>25</v>
      </c>
      <c r="V2" t="s">
        <v>22</v>
      </c>
      <c r="W2" t="s">
        <v>25</v>
      </c>
      <c r="X2" t="s">
        <v>22</v>
      </c>
      <c r="Y2" t="s">
        <v>25</v>
      </c>
      <c r="Z2" t="s">
        <v>22</v>
      </c>
      <c r="AA2" t="s">
        <v>25</v>
      </c>
    </row>
    <row r="3" spans="1:2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16</v>
      </c>
      <c r="R3" t="s">
        <v>17</v>
      </c>
      <c r="T3" t="s">
        <v>18</v>
      </c>
      <c r="V3" t="s">
        <v>19</v>
      </c>
      <c r="X3" t="s">
        <v>20</v>
      </c>
      <c r="Z3" t="s">
        <v>21</v>
      </c>
    </row>
    <row r="4" spans="1:27" x14ac:dyDescent="0.2">
      <c r="A4">
        <v>20220210</v>
      </c>
      <c r="B4">
        <v>1</v>
      </c>
      <c r="C4">
        <v>10</v>
      </c>
      <c r="D4">
        <v>6</v>
      </c>
      <c r="E4">
        <v>0.8</v>
      </c>
      <c r="F4">
        <v>0.5</v>
      </c>
      <c r="G4">
        <v>10</v>
      </c>
      <c r="H4">
        <v>0.6</v>
      </c>
      <c r="I4" t="s">
        <v>22</v>
      </c>
      <c r="J4" t="s">
        <v>23</v>
      </c>
      <c r="K4" t="s">
        <v>24</v>
      </c>
      <c r="L4">
        <v>0.5</v>
      </c>
      <c r="M4">
        <v>0.75</v>
      </c>
      <c r="N4">
        <v>10</v>
      </c>
      <c r="O4">
        <v>100</v>
      </c>
      <c r="P4">
        <v>3.6</v>
      </c>
      <c r="Q4">
        <v>3.59</v>
      </c>
      <c r="R4">
        <v>0.78</v>
      </c>
      <c r="S4">
        <v>0.77</v>
      </c>
      <c r="T4">
        <v>-0.09</v>
      </c>
      <c r="U4">
        <v>-1.68</v>
      </c>
      <c r="V4">
        <v>0</v>
      </c>
      <c r="W4">
        <v>0</v>
      </c>
      <c r="X4">
        <v>0.48</v>
      </c>
      <c r="Y4">
        <v>0.45</v>
      </c>
      <c r="Z4">
        <v>0</v>
      </c>
      <c r="AA4">
        <v>0</v>
      </c>
    </row>
    <row r="5" spans="1:27" x14ac:dyDescent="0.2">
      <c r="A5">
        <v>20220210</v>
      </c>
      <c r="B5">
        <v>2</v>
      </c>
      <c r="C5">
        <v>10</v>
      </c>
      <c r="D5">
        <v>6</v>
      </c>
      <c r="E5">
        <v>0.8</v>
      </c>
      <c r="F5">
        <v>0.5</v>
      </c>
      <c r="G5">
        <v>10</v>
      </c>
      <c r="H5">
        <v>0.6</v>
      </c>
      <c r="I5" t="s">
        <v>22</v>
      </c>
      <c r="J5" t="s">
        <v>23</v>
      </c>
      <c r="K5" t="s">
        <v>24</v>
      </c>
      <c r="L5">
        <v>0.5</v>
      </c>
      <c r="M5">
        <v>0.75</v>
      </c>
      <c r="N5">
        <v>10</v>
      </c>
      <c r="O5">
        <v>100</v>
      </c>
      <c r="P5">
        <v>3.78</v>
      </c>
      <c r="Q5">
        <v>3.76</v>
      </c>
      <c r="R5">
        <v>0.75</v>
      </c>
      <c r="S5">
        <v>0.75</v>
      </c>
      <c r="T5">
        <v>-0.02</v>
      </c>
      <c r="U5">
        <v>-1.94</v>
      </c>
      <c r="V5">
        <v>0.28000000000000003</v>
      </c>
      <c r="W5">
        <v>2.7</v>
      </c>
      <c r="X5">
        <v>0.28999999999999998</v>
      </c>
      <c r="Y5">
        <v>0.34</v>
      </c>
      <c r="Z5">
        <v>2.2999999999999998</v>
      </c>
      <c r="AA5">
        <v>2.3199999999999998</v>
      </c>
    </row>
    <row r="6" spans="1:27" x14ac:dyDescent="0.2">
      <c r="A6">
        <v>20220210</v>
      </c>
      <c r="B6">
        <v>3</v>
      </c>
      <c r="C6">
        <v>10</v>
      </c>
      <c r="D6">
        <v>6</v>
      </c>
      <c r="E6">
        <v>0.8</v>
      </c>
      <c r="F6">
        <v>0.5</v>
      </c>
      <c r="G6">
        <v>10</v>
      </c>
      <c r="H6">
        <v>0.6</v>
      </c>
      <c r="I6" t="s">
        <v>22</v>
      </c>
      <c r="J6" t="s">
        <v>23</v>
      </c>
      <c r="K6" t="s">
        <v>24</v>
      </c>
      <c r="L6">
        <v>0.5</v>
      </c>
      <c r="M6">
        <v>0.75</v>
      </c>
      <c r="N6">
        <v>10</v>
      </c>
      <c r="O6">
        <v>100</v>
      </c>
      <c r="P6">
        <v>3.48</v>
      </c>
      <c r="Q6">
        <v>3.33</v>
      </c>
      <c r="R6">
        <v>0.77</v>
      </c>
      <c r="S6">
        <v>0.77</v>
      </c>
      <c r="T6">
        <v>0.1</v>
      </c>
      <c r="U6">
        <v>-0.86</v>
      </c>
      <c r="V6">
        <v>0.21</v>
      </c>
      <c r="W6">
        <v>1.88</v>
      </c>
      <c r="X6">
        <v>0.19</v>
      </c>
      <c r="Y6">
        <v>0.26</v>
      </c>
      <c r="Z6">
        <v>2.48</v>
      </c>
      <c r="AA6">
        <v>2.48</v>
      </c>
    </row>
    <row r="7" spans="1:27" x14ac:dyDescent="0.2">
      <c r="A7">
        <v>20220210</v>
      </c>
      <c r="B7">
        <v>4</v>
      </c>
      <c r="C7">
        <v>10</v>
      </c>
      <c r="D7">
        <v>6</v>
      </c>
      <c r="E7">
        <v>0.8</v>
      </c>
      <c r="F7">
        <v>0.5</v>
      </c>
      <c r="G7">
        <v>10</v>
      </c>
      <c r="H7">
        <v>0.6</v>
      </c>
      <c r="I7" t="s">
        <v>22</v>
      </c>
      <c r="J7" t="s">
        <v>23</v>
      </c>
      <c r="K7" t="s">
        <v>24</v>
      </c>
      <c r="L7">
        <v>0.5</v>
      </c>
      <c r="M7">
        <v>0.75</v>
      </c>
      <c r="N7">
        <v>10</v>
      </c>
      <c r="O7">
        <v>100</v>
      </c>
      <c r="P7">
        <v>3.43</v>
      </c>
      <c r="Q7">
        <v>3.41</v>
      </c>
      <c r="R7">
        <v>0.79</v>
      </c>
      <c r="S7">
        <v>0.78</v>
      </c>
      <c r="T7">
        <v>0.11</v>
      </c>
      <c r="U7">
        <v>-0.34</v>
      </c>
      <c r="V7">
        <v>0.19</v>
      </c>
      <c r="W7">
        <v>1.1599999999999999</v>
      </c>
      <c r="X7">
        <v>0.13</v>
      </c>
      <c r="Y7">
        <v>0.22</v>
      </c>
      <c r="Z7">
        <v>2.41</v>
      </c>
      <c r="AA7">
        <v>2.15</v>
      </c>
    </row>
    <row r="8" spans="1:27" x14ac:dyDescent="0.2">
      <c r="A8">
        <v>20220210</v>
      </c>
      <c r="B8">
        <v>5</v>
      </c>
      <c r="C8">
        <v>10</v>
      </c>
      <c r="D8">
        <v>6</v>
      </c>
      <c r="E8">
        <v>0.8</v>
      </c>
      <c r="F8">
        <v>0.5</v>
      </c>
      <c r="G8">
        <v>10</v>
      </c>
      <c r="H8">
        <v>0.6</v>
      </c>
      <c r="I8" t="s">
        <v>22</v>
      </c>
      <c r="J8" t="s">
        <v>23</v>
      </c>
      <c r="K8" t="s">
        <v>24</v>
      </c>
      <c r="L8">
        <v>0.5</v>
      </c>
      <c r="M8">
        <v>0.75</v>
      </c>
      <c r="N8">
        <v>10</v>
      </c>
      <c r="O8">
        <v>100</v>
      </c>
      <c r="P8">
        <v>3.42</v>
      </c>
      <c r="Q8">
        <v>3.39</v>
      </c>
      <c r="R8">
        <v>0.77</v>
      </c>
      <c r="S8">
        <v>0.78</v>
      </c>
      <c r="T8">
        <v>0.12</v>
      </c>
      <c r="U8">
        <v>-0.19</v>
      </c>
      <c r="V8">
        <v>0.17</v>
      </c>
      <c r="W8">
        <v>0.93</v>
      </c>
      <c r="X8">
        <v>0.12</v>
      </c>
      <c r="Y8">
        <v>0.21</v>
      </c>
      <c r="Z8">
        <v>2.63</v>
      </c>
      <c r="AA8">
        <v>2.87</v>
      </c>
    </row>
    <row r="9" spans="1:27" x14ac:dyDescent="0.2">
      <c r="A9">
        <v>20220210</v>
      </c>
      <c r="B9">
        <v>6</v>
      </c>
      <c r="C9">
        <v>10</v>
      </c>
      <c r="D9">
        <v>6</v>
      </c>
      <c r="E9">
        <v>0.8</v>
      </c>
      <c r="F9">
        <v>0.5</v>
      </c>
      <c r="G9">
        <v>10</v>
      </c>
      <c r="H9">
        <v>0.6</v>
      </c>
      <c r="I9" t="s">
        <v>22</v>
      </c>
      <c r="J9" t="s">
        <v>23</v>
      </c>
      <c r="K9" t="s">
        <v>24</v>
      </c>
      <c r="L9">
        <v>0.5</v>
      </c>
      <c r="M9">
        <v>0.75</v>
      </c>
      <c r="N9">
        <v>10</v>
      </c>
      <c r="O9">
        <v>100</v>
      </c>
      <c r="P9">
        <v>3.4</v>
      </c>
      <c r="Q9">
        <v>3.46</v>
      </c>
      <c r="R9">
        <v>0.79</v>
      </c>
      <c r="S9">
        <v>0.79</v>
      </c>
      <c r="T9">
        <v>0.13</v>
      </c>
      <c r="U9">
        <v>-0.13</v>
      </c>
      <c r="V9">
        <v>0.16</v>
      </c>
      <c r="W9">
        <v>0.82</v>
      </c>
      <c r="X9">
        <v>0.09</v>
      </c>
      <c r="Y9">
        <v>0.18</v>
      </c>
      <c r="Z9">
        <v>2.92</v>
      </c>
      <c r="AA9">
        <v>3.02</v>
      </c>
    </row>
    <row r="10" spans="1:27" x14ac:dyDescent="0.2">
      <c r="A10">
        <v>20220210</v>
      </c>
      <c r="B10">
        <v>7</v>
      </c>
      <c r="C10">
        <v>10</v>
      </c>
      <c r="D10">
        <v>6</v>
      </c>
      <c r="E10">
        <v>0.8</v>
      </c>
      <c r="F10">
        <v>0.5</v>
      </c>
      <c r="G10">
        <v>10</v>
      </c>
      <c r="H10">
        <v>0.6</v>
      </c>
      <c r="I10" t="s">
        <v>22</v>
      </c>
      <c r="J10" t="s">
        <v>23</v>
      </c>
      <c r="K10" t="s">
        <v>24</v>
      </c>
      <c r="L10">
        <v>0.5</v>
      </c>
      <c r="M10">
        <v>0.75</v>
      </c>
      <c r="N10">
        <v>10</v>
      </c>
      <c r="O10">
        <v>100</v>
      </c>
      <c r="P10">
        <v>3.27</v>
      </c>
      <c r="Q10">
        <v>3.24</v>
      </c>
      <c r="R10">
        <v>0.79</v>
      </c>
      <c r="S10">
        <v>0.8</v>
      </c>
      <c r="T10">
        <v>0.13</v>
      </c>
      <c r="U10">
        <v>-0.03</v>
      </c>
      <c r="V10">
        <v>0.14000000000000001</v>
      </c>
      <c r="W10">
        <v>0.61</v>
      </c>
      <c r="X10">
        <v>7.0000000000000007E-2</v>
      </c>
      <c r="Y10">
        <v>0.16</v>
      </c>
      <c r="Z10">
        <v>2.56</v>
      </c>
      <c r="AA10">
        <v>3.14</v>
      </c>
    </row>
    <row r="11" spans="1:27" x14ac:dyDescent="0.2">
      <c r="A11">
        <v>20220210</v>
      </c>
      <c r="B11">
        <v>8</v>
      </c>
      <c r="C11">
        <v>10</v>
      </c>
      <c r="D11">
        <v>6</v>
      </c>
      <c r="E11">
        <v>0.8</v>
      </c>
      <c r="F11">
        <v>0.5</v>
      </c>
      <c r="G11">
        <v>10</v>
      </c>
      <c r="H11">
        <v>0.6</v>
      </c>
      <c r="I11" t="s">
        <v>22</v>
      </c>
      <c r="J11" t="s">
        <v>23</v>
      </c>
      <c r="K11" t="s">
        <v>24</v>
      </c>
      <c r="L11">
        <v>0.5</v>
      </c>
      <c r="M11">
        <v>0.75</v>
      </c>
      <c r="N11">
        <v>10</v>
      </c>
      <c r="O11">
        <v>100</v>
      </c>
      <c r="P11">
        <v>3.38</v>
      </c>
      <c r="Q11">
        <v>3.36</v>
      </c>
      <c r="R11">
        <v>0.77</v>
      </c>
      <c r="S11">
        <v>0.8</v>
      </c>
      <c r="T11">
        <v>0.12</v>
      </c>
      <c r="U11">
        <v>-0.02</v>
      </c>
      <c r="V11">
        <v>0.14000000000000001</v>
      </c>
      <c r="W11">
        <v>0.53</v>
      </c>
      <c r="X11">
        <v>7.0000000000000007E-2</v>
      </c>
      <c r="Y11">
        <v>0.15</v>
      </c>
      <c r="Z11">
        <v>2.97</v>
      </c>
      <c r="AA11">
        <v>2.41</v>
      </c>
    </row>
    <row r="12" spans="1:27" x14ac:dyDescent="0.2">
      <c r="A12">
        <v>20220210</v>
      </c>
      <c r="B12">
        <v>9</v>
      </c>
      <c r="C12">
        <v>10</v>
      </c>
      <c r="D12">
        <v>6</v>
      </c>
      <c r="E12">
        <v>0.8</v>
      </c>
      <c r="F12">
        <v>0.5</v>
      </c>
      <c r="G12">
        <v>10</v>
      </c>
      <c r="H12">
        <v>0.6</v>
      </c>
      <c r="I12" t="s">
        <v>22</v>
      </c>
      <c r="J12" t="s">
        <v>23</v>
      </c>
      <c r="K12" t="s">
        <v>24</v>
      </c>
      <c r="L12">
        <v>0.5</v>
      </c>
      <c r="M12">
        <v>0.75</v>
      </c>
      <c r="N12">
        <v>10</v>
      </c>
      <c r="O12">
        <v>100</v>
      </c>
      <c r="P12">
        <v>3.21</v>
      </c>
      <c r="Q12">
        <v>3.28</v>
      </c>
      <c r="R12">
        <v>0.79</v>
      </c>
      <c r="S12">
        <v>0.78</v>
      </c>
      <c r="T12">
        <v>0.13</v>
      </c>
      <c r="U12">
        <v>-0.02</v>
      </c>
      <c r="V12">
        <v>0.13</v>
      </c>
      <c r="W12">
        <v>0.51</v>
      </c>
      <c r="X12">
        <v>0.06</v>
      </c>
      <c r="Y12">
        <v>0.15</v>
      </c>
      <c r="Z12">
        <v>3.03</v>
      </c>
      <c r="AA12">
        <v>3.11</v>
      </c>
    </row>
    <row r="13" spans="1:27" x14ac:dyDescent="0.2">
      <c r="A13">
        <v>20220210</v>
      </c>
      <c r="B13">
        <v>10</v>
      </c>
      <c r="C13">
        <v>10</v>
      </c>
      <c r="D13">
        <v>6</v>
      </c>
      <c r="E13">
        <v>0.8</v>
      </c>
      <c r="F13">
        <v>0.5</v>
      </c>
      <c r="G13">
        <v>10</v>
      </c>
      <c r="H13">
        <v>0.6</v>
      </c>
      <c r="I13" t="s">
        <v>22</v>
      </c>
      <c r="J13" t="s">
        <v>23</v>
      </c>
      <c r="K13" t="s">
        <v>24</v>
      </c>
      <c r="L13">
        <v>0.5</v>
      </c>
      <c r="M13">
        <v>0.75</v>
      </c>
      <c r="N13">
        <v>10</v>
      </c>
      <c r="O13">
        <v>100</v>
      </c>
      <c r="P13">
        <v>3.29</v>
      </c>
      <c r="Q13">
        <v>3.22</v>
      </c>
      <c r="R13">
        <v>0.79</v>
      </c>
      <c r="S13">
        <v>0.79</v>
      </c>
      <c r="T13">
        <v>0.12</v>
      </c>
      <c r="U13">
        <v>-0.02</v>
      </c>
      <c r="V13">
        <v>0.13</v>
      </c>
      <c r="W13">
        <v>0.5</v>
      </c>
      <c r="X13">
        <v>0.04</v>
      </c>
      <c r="Y13">
        <v>0.14000000000000001</v>
      </c>
      <c r="Z13">
        <v>2.58</v>
      </c>
      <c r="AA13">
        <v>2.88</v>
      </c>
    </row>
    <row r="14" spans="1:27" x14ac:dyDescent="0.2">
      <c r="A14">
        <v>20220210</v>
      </c>
      <c r="B14">
        <v>6</v>
      </c>
      <c r="C14">
        <v>10</v>
      </c>
      <c r="D14">
        <v>6</v>
      </c>
      <c r="E14">
        <v>0.8</v>
      </c>
      <c r="F14">
        <v>0</v>
      </c>
      <c r="G14">
        <v>10</v>
      </c>
      <c r="H14">
        <v>0.6</v>
      </c>
      <c r="I14" t="s">
        <v>22</v>
      </c>
      <c r="J14" t="s">
        <v>23</v>
      </c>
      <c r="K14" t="s">
        <v>24</v>
      </c>
      <c r="L14">
        <v>0.5</v>
      </c>
      <c r="M14">
        <v>0.75</v>
      </c>
      <c r="N14">
        <v>10</v>
      </c>
      <c r="O14">
        <v>100</v>
      </c>
      <c r="P14">
        <v>3.11</v>
      </c>
      <c r="Q14">
        <v>3.14</v>
      </c>
      <c r="R14">
        <v>0.8</v>
      </c>
      <c r="S14">
        <v>0.8</v>
      </c>
      <c r="T14">
        <v>0.11</v>
      </c>
      <c r="U14">
        <v>0.02</v>
      </c>
      <c r="V14">
        <v>0.16</v>
      </c>
      <c r="W14">
        <v>0.61</v>
      </c>
      <c r="X14">
        <v>0.09</v>
      </c>
      <c r="Y14">
        <v>0.15</v>
      </c>
      <c r="Z14">
        <v>0</v>
      </c>
      <c r="AA14">
        <v>0</v>
      </c>
    </row>
    <row r="15" spans="1:27" x14ac:dyDescent="0.2">
      <c r="A15">
        <v>20220210</v>
      </c>
      <c r="B15">
        <v>6</v>
      </c>
      <c r="C15">
        <v>10</v>
      </c>
      <c r="D15">
        <v>6</v>
      </c>
      <c r="E15">
        <v>0.8</v>
      </c>
      <c r="F15">
        <v>0.1</v>
      </c>
      <c r="G15">
        <v>10</v>
      </c>
      <c r="H15">
        <v>0.6</v>
      </c>
      <c r="I15" t="s">
        <v>22</v>
      </c>
      <c r="J15" t="s">
        <v>23</v>
      </c>
      <c r="K15" t="s">
        <v>24</v>
      </c>
      <c r="L15">
        <v>0.5</v>
      </c>
      <c r="M15">
        <v>0.75</v>
      </c>
      <c r="N15">
        <v>10</v>
      </c>
      <c r="O15">
        <v>100</v>
      </c>
      <c r="P15">
        <v>3.13</v>
      </c>
      <c r="Q15">
        <v>3.13</v>
      </c>
      <c r="R15">
        <v>0.81</v>
      </c>
      <c r="S15">
        <v>0.8</v>
      </c>
      <c r="T15">
        <v>0.11</v>
      </c>
      <c r="U15">
        <v>0.02</v>
      </c>
      <c r="V15">
        <v>0.16</v>
      </c>
      <c r="W15">
        <v>0.62</v>
      </c>
      <c r="X15">
        <v>0.08</v>
      </c>
      <c r="Y15">
        <v>0.16</v>
      </c>
      <c r="Z15">
        <v>0</v>
      </c>
      <c r="AA15">
        <v>0</v>
      </c>
    </row>
    <row r="16" spans="1:27" x14ac:dyDescent="0.2">
      <c r="A16">
        <v>20220210</v>
      </c>
      <c r="B16">
        <v>6</v>
      </c>
      <c r="C16">
        <v>10</v>
      </c>
      <c r="D16">
        <v>6</v>
      </c>
      <c r="E16">
        <v>0.8</v>
      </c>
      <c r="F16">
        <v>0.2</v>
      </c>
      <c r="G16">
        <v>10</v>
      </c>
      <c r="H16">
        <v>0.6</v>
      </c>
      <c r="I16" t="s">
        <v>22</v>
      </c>
      <c r="J16" t="s">
        <v>23</v>
      </c>
      <c r="K16" t="s">
        <v>24</v>
      </c>
      <c r="L16">
        <v>0.5</v>
      </c>
      <c r="M16">
        <v>0.75</v>
      </c>
      <c r="N16">
        <v>10</v>
      </c>
      <c r="O16">
        <v>100</v>
      </c>
      <c r="P16">
        <v>3.09</v>
      </c>
      <c r="Q16">
        <v>3.18</v>
      </c>
      <c r="R16">
        <v>0.78</v>
      </c>
      <c r="S16">
        <v>0.78</v>
      </c>
      <c r="T16">
        <v>0.11</v>
      </c>
      <c r="U16">
        <v>-0.37</v>
      </c>
      <c r="V16">
        <v>0.16</v>
      </c>
      <c r="W16">
        <v>1.37</v>
      </c>
      <c r="X16">
        <v>0.1</v>
      </c>
      <c r="Y16">
        <v>0.18</v>
      </c>
      <c r="Z16">
        <v>2.92</v>
      </c>
      <c r="AA16">
        <v>2.87</v>
      </c>
    </row>
    <row r="17" spans="1:27" x14ac:dyDescent="0.2">
      <c r="A17">
        <v>20220210</v>
      </c>
      <c r="B17">
        <v>6</v>
      </c>
      <c r="C17">
        <v>10</v>
      </c>
      <c r="D17">
        <v>6</v>
      </c>
      <c r="E17">
        <v>0.8</v>
      </c>
      <c r="F17">
        <v>0.3</v>
      </c>
      <c r="G17">
        <v>10</v>
      </c>
      <c r="H17">
        <v>0.6</v>
      </c>
      <c r="I17" t="s">
        <v>22</v>
      </c>
      <c r="J17" t="s">
        <v>23</v>
      </c>
      <c r="K17" t="s">
        <v>24</v>
      </c>
      <c r="L17">
        <v>0.5</v>
      </c>
      <c r="M17">
        <v>0.75</v>
      </c>
      <c r="N17">
        <v>10</v>
      </c>
      <c r="O17">
        <v>100</v>
      </c>
      <c r="P17">
        <v>3.22</v>
      </c>
      <c r="Q17">
        <v>3.2</v>
      </c>
      <c r="R17">
        <v>0.78</v>
      </c>
      <c r="S17">
        <v>0.79</v>
      </c>
      <c r="T17">
        <v>0.11</v>
      </c>
      <c r="U17">
        <v>-0.27</v>
      </c>
      <c r="V17">
        <v>0.16</v>
      </c>
      <c r="W17">
        <v>1.19</v>
      </c>
      <c r="X17">
        <v>0.1</v>
      </c>
      <c r="Y17">
        <v>0.17</v>
      </c>
      <c r="Z17">
        <v>2.61</v>
      </c>
      <c r="AA17">
        <v>2.56</v>
      </c>
    </row>
    <row r="18" spans="1:27" x14ac:dyDescent="0.2">
      <c r="A18">
        <v>20220210</v>
      </c>
      <c r="B18">
        <v>6</v>
      </c>
      <c r="C18">
        <v>10</v>
      </c>
      <c r="D18">
        <v>6</v>
      </c>
      <c r="E18">
        <v>0.8</v>
      </c>
      <c r="F18">
        <v>0.4</v>
      </c>
      <c r="G18">
        <v>10</v>
      </c>
      <c r="H18">
        <v>0.6</v>
      </c>
      <c r="I18" t="s">
        <v>22</v>
      </c>
      <c r="J18" t="s">
        <v>23</v>
      </c>
      <c r="K18" t="s">
        <v>24</v>
      </c>
      <c r="L18">
        <v>0.5</v>
      </c>
      <c r="M18">
        <v>0.75</v>
      </c>
      <c r="N18">
        <v>10</v>
      </c>
      <c r="O18">
        <v>100</v>
      </c>
      <c r="P18">
        <v>3.15</v>
      </c>
      <c r="Q18">
        <v>3.27</v>
      </c>
      <c r="R18">
        <v>0.8</v>
      </c>
      <c r="S18">
        <v>0.79</v>
      </c>
      <c r="T18">
        <v>0.13</v>
      </c>
      <c r="U18">
        <v>-0.17</v>
      </c>
      <c r="V18">
        <v>0.15</v>
      </c>
      <c r="W18">
        <v>0.89</v>
      </c>
      <c r="X18">
        <v>0.09</v>
      </c>
      <c r="Y18">
        <v>0.19</v>
      </c>
      <c r="Z18">
        <v>3.18</v>
      </c>
      <c r="AA18">
        <v>3</v>
      </c>
    </row>
    <row r="19" spans="1:27" x14ac:dyDescent="0.2">
      <c r="A19">
        <v>20220210</v>
      </c>
      <c r="B19">
        <v>6</v>
      </c>
      <c r="C19">
        <v>10</v>
      </c>
      <c r="D19">
        <v>6</v>
      </c>
      <c r="E19">
        <v>0.8</v>
      </c>
      <c r="F19">
        <v>0.5</v>
      </c>
      <c r="G19">
        <v>10</v>
      </c>
      <c r="H19">
        <v>0.6</v>
      </c>
      <c r="I19" t="s">
        <v>22</v>
      </c>
      <c r="J19" t="s">
        <v>23</v>
      </c>
      <c r="K19" t="s">
        <v>24</v>
      </c>
      <c r="L19">
        <v>0.5</v>
      </c>
      <c r="M19">
        <v>0.75</v>
      </c>
      <c r="N19">
        <v>10</v>
      </c>
      <c r="O19">
        <v>100</v>
      </c>
      <c r="P19">
        <v>3.3</v>
      </c>
      <c r="Q19">
        <v>3.35</v>
      </c>
      <c r="R19">
        <v>0.79</v>
      </c>
      <c r="S19">
        <v>0.78</v>
      </c>
      <c r="T19">
        <v>0.12</v>
      </c>
      <c r="U19">
        <v>-0.17</v>
      </c>
      <c r="V19">
        <v>0.16</v>
      </c>
      <c r="W19">
        <v>0.91</v>
      </c>
      <c r="X19">
        <v>0.09</v>
      </c>
      <c r="Y19">
        <v>0.18</v>
      </c>
      <c r="Z19">
        <v>2.5299999999999998</v>
      </c>
      <c r="AA19">
        <v>2.72</v>
      </c>
    </row>
    <row r="20" spans="1:27" x14ac:dyDescent="0.2">
      <c r="A20">
        <v>20220210</v>
      </c>
      <c r="B20">
        <v>6</v>
      </c>
      <c r="C20">
        <v>10</v>
      </c>
      <c r="D20">
        <v>6</v>
      </c>
      <c r="E20">
        <v>0.8</v>
      </c>
      <c r="F20">
        <v>0.6</v>
      </c>
      <c r="G20">
        <v>10</v>
      </c>
      <c r="H20">
        <v>0.6</v>
      </c>
      <c r="I20" t="s">
        <v>22</v>
      </c>
      <c r="J20" t="s">
        <v>23</v>
      </c>
      <c r="K20" t="s">
        <v>24</v>
      </c>
      <c r="L20">
        <v>0.5</v>
      </c>
      <c r="M20">
        <v>0.75</v>
      </c>
      <c r="N20">
        <v>10</v>
      </c>
      <c r="O20">
        <v>100</v>
      </c>
      <c r="P20">
        <v>3.39</v>
      </c>
      <c r="Q20">
        <v>3.45</v>
      </c>
      <c r="R20">
        <v>0.77</v>
      </c>
      <c r="S20">
        <v>0.78</v>
      </c>
      <c r="T20">
        <v>0.12</v>
      </c>
      <c r="U20">
        <v>-0.16</v>
      </c>
      <c r="V20">
        <v>0.16</v>
      </c>
      <c r="W20">
        <v>0.83</v>
      </c>
      <c r="X20">
        <v>0.1</v>
      </c>
      <c r="Y20">
        <v>0.19</v>
      </c>
      <c r="Z20">
        <v>2.7</v>
      </c>
      <c r="AA20">
        <v>2.38</v>
      </c>
    </row>
    <row r="21" spans="1:27" x14ac:dyDescent="0.2">
      <c r="A21">
        <v>20220210</v>
      </c>
      <c r="B21">
        <v>6</v>
      </c>
      <c r="C21">
        <v>10</v>
      </c>
      <c r="D21">
        <v>6</v>
      </c>
      <c r="E21">
        <v>0.8</v>
      </c>
      <c r="F21">
        <v>0.7</v>
      </c>
      <c r="G21">
        <v>10</v>
      </c>
      <c r="H21">
        <v>0.6</v>
      </c>
      <c r="I21" t="s">
        <v>22</v>
      </c>
      <c r="J21" t="s">
        <v>23</v>
      </c>
      <c r="K21" t="s">
        <v>24</v>
      </c>
      <c r="L21">
        <v>0.5</v>
      </c>
      <c r="M21">
        <v>0.75</v>
      </c>
      <c r="N21">
        <v>10</v>
      </c>
      <c r="O21">
        <v>100</v>
      </c>
      <c r="P21">
        <v>3.59</v>
      </c>
      <c r="Q21">
        <v>3.54</v>
      </c>
      <c r="R21">
        <v>0.77</v>
      </c>
      <c r="S21">
        <v>0.77</v>
      </c>
      <c r="T21">
        <v>0.09</v>
      </c>
      <c r="U21">
        <v>-0.2</v>
      </c>
      <c r="V21">
        <v>0.18</v>
      </c>
      <c r="W21">
        <v>0.97</v>
      </c>
      <c r="X21">
        <v>0.09</v>
      </c>
      <c r="Y21">
        <v>0.17</v>
      </c>
      <c r="Z21">
        <v>2.59</v>
      </c>
      <c r="AA21">
        <v>2.35</v>
      </c>
    </row>
    <row r="22" spans="1:27" x14ac:dyDescent="0.2">
      <c r="A22">
        <v>20220210</v>
      </c>
      <c r="B22">
        <v>6</v>
      </c>
      <c r="C22">
        <v>10</v>
      </c>
      <c r="D22">
        <v>6</v>
      </c>
      <c r="E22">
        <v>0.8</v>
      </c>
      <c r="F22">
        <v>0.8</v>
      </c>
      <c r="G22">
        <v>10</v>
      </c>
      <c r="H22">
        <v>0.6</v>
      </c>
      <c r="I22" t="s">
        <v>22</v>
      </c>
      <c r="J22" t="s">
        <v>23</v>
      </c>
      <c r="K22" t="s">
        <v>24</v>
      </c>
      <c r="L22">
        <v>0.5</v>
      </c>
      <c r="M22">
        <v>0.75</v>
      </c>
      <c r="N22">
        <v>10</v>
      </c>
      <c r="O22">
        <v>100</v>
      </c>
      <c r="P22">
        <v>3.46</v>
      </c>
      <c r="Q22">
        <v>3.65</v>
      </c>
      <c r="R22">
        <v>0.77</v>
      </c>
      <c r="S22">
        <v>0.78</v>
      </c>
      <c r="T22">
        <v>0.09</v>
      </c>
      <c r="U22">
        <v>-0.15</v>
      </c>
      <c r="V22">
        <v>0.17</v>
      </c>
      <c r="W22">
        <v>0.92</v>
      </c>
      <c r="X22">
        <v>0.1</v>
      </c>
      <c r="Y22">
        <v>0.17</v>
      </c>
      <c r="Z22">
        <v>2.44</v>
      </c>
      <c r="AA22">
        <v>2.35</v>
      </c>
    </row>
    <row r="23" spans="1:27" x14ac:dyDescent="0.2">
      <c r="A23">
        <v>20220210</v>
      </c>
      <c r="B23">
        <v>6</v>
      </c>
      <c r="C23">
        <v>10</v>
      </c>
      <c r="D23">
        <v>6</v>
      </c>
      <c r="E23">
        <v>0.8</v>
      </c>
      <c r="F23">
        <v>0.9</v>
      </c>
      <c r="G23">
        <v>10</v>
      </c>
      <c r="H23">
        <v>0.6</v>
      </c>
      <c r="I23" t="s">
        <v>22</v>
      </c>
      <c r="J23" t="s">
        <v>23</v>
      </c>
      <c r="K23" t="s">
        <v>24</v>
      </c>
      <c r="L23">
        <v>0.5</v>
      </c>
      <c r="M23">
        <v>0.75</v>
      </c>
      <c r="N23">
        <v>10</v>
      </c>
      <c r="O23">
        <v>100</v>
      </c>
      <c r="P23">
        <v>3.78</v>
      </c>
      <c r="Q23">
        <v>3.68</v>
      </c>
      <c r="R23">
        <v>0.75</v>
      </c>
      <c r="S23">
        <v>0.75</v>
      </c>
      <c r="T23">
        <v>0.04</v>
      </c>
      <c r="U23">
        <v>-0.31</v>
      </c>
      <c r="V23">
        <v>0.21</v>
      </c>
      <c r="W23">
        <v>1.32</v>
      </c>
      <c r="X23">
        <v>0.09</v>
      </c>
      <c r="Y23">
        <v>0.14000000000000001</v>
      </c>
      <c r="Z23">
        <v>2.78</v>
      </c>
      <c r="AA23">
        <v>2.92</v>
      </c>
    </row>
    <row r="24" spans="1:27" x14ac:dyDescent="0.2">
      <c r="A24">
        <v>20220210</v>
      </c>
      <c r="B24">
        <v>6</v>
      </c>
      <c r="C24">
        <v>10</v>
      </c>
      <c r="D24">
        <v>6</v>
      </c>
      <c r="E24">
        <v>0.8</v>
      </c>
      <c r="F24">
        <v>1</v>
      </c>
      <c r="G24">
        <v>10</v>
      </c>
      <c r="H24">
        <v>0.6</v>
      </c>
      <c r="I24" t="s">
        <v>22</v>
      </c>
      <c r="J24" t="s">
        <v>23</v>
      </c>
      <c r="K24" t="s">
        <v>24</v>
      </c>
      <c r="L24">
        <v>0.5</v>
      </c>
      <c r="M24">
        <v>0.75</v>
      </c>
      <c r="N24">
        <v>10</v>
      </c>
      <c r="O24">
        <v>100</v>
      </c>
      <c r="P24">
        <v>4.5999999999999996</v>
      </c>
      <c r="Q24">
        <v>4.59</v>
      </c>
      <c r="R24">
        <v>0.66</v>
      </c>
      <c r="S24">
        <v>0.66</v>
      </c>
      <c r="T24">
        <v>0.14000000000000001</v>
      </c>
      <c r="U24">
        <v>-0.48</v>
      </c>
      <c r="V24">
        <v>0.23</v>
      </c>
      <c r="W24">
        <v>1.37</v>
      </c>
      <c r="X24">
        <v>0.1</v>
      </c>
      <c r="Y24">
        <v>0.27</v>
      </c>
      <c r="Z24">
        <v>10</v>
      </c>
      <c r="AA24">
        <v>10</v>
      </c>
    </row>
    <row r="25" spans="1:27" x14ac:dyDescent="0.2">
      <c r="A25">
        <v>20220210</v>
      </c>
      <c r="B25">
        <v>6</v>
      </c>
      <c r="C25">
        <v>10</v>
      </c>
      <c r="D25">
        <v>6</v>
      </c>
      <c r="E25">
        <v>0.8</v>
      </c>
      <c r="F25">
        <v>0.5</v>
      </c>
      <c r="G25">
        <v>2</v>
      </c>
      <c r="H25">
        <v>0.6</v>
      </c>
      <c r="I25" t="s">
        <v>22</v>
      </c>
      <c r="J25" t="s">
        <v>23</v>
      </c>
      <c r="K25" t="s">
        <v>24</v>
      </c>
      <c r="L25">
        <v>0.5</v>
      </c>
      <c r="M25">
        <v>0.75</v>
      </c>
      <c r="N25">
        <v>10</v>
      </c>
      <c r="O25">
        <v>100</v>
      </c>
      <c r="P25">
        <v>3.86</v>
      </c>
      <c r="Q25">
        <v>3.81</v>
      </c>
      <c r="R25">
        <v>0.75</v>
      </c>
      <c r="S25">
        <v>0.74</v>
      </c>
      <c r="T25">
        <v>0.14000000000000001</v>
      </c>
      <c r="U25">
        <v>-0.62</v>
      </c>
      <c r="V25">
        <v>0.19</v>
      </c>
      <c r="W25">
        <v>1.73</v>
      </c>
      <c r="X25">
        <v>0.09</v>
      </c>
      <c r="Y25">
        <v>0.23</v>
      </c>
      <c r="Z25">
        <v>3.59</v>
      </c>
      <c r="AA25">
        <v>3.31</v>
      </c>
    </row>
    <row r="26" spans="1:27" x14ac:dyDescent="0.2">
      <c r="A26">
        <v>20220210</v>
      </c>
      <c r="B26">
        <v>6</v>
      </c>
      <c r="C26">
        <v>10</v>
      </c>
      <c r="D26">
        <v>6</v>
      </c>
      <c r="E26">
        <v>0.8</v>
      </c>
      <c r="F26">
        <v>0.5</v>
      </c>
      <c r="G26">
        <v>4</v>
      </c>
      <c r="H26">
        <v>0.6</v>
      </c>
      <c r="I26" t="s">
        <v>22</v>
      </c>
      <c r="J26" t="s">
        <v>23</v>
      </c>
      <c r="K26" t="s">
        <v>24</v>
      </c>
      <c r="L26">
        <v>0.5</v>
      </c>
      <c r="M26">
        <v>0.75</v>
      </c>
      <c r="N26">
        <v>10</v>
      </c>
      <c r="O26">
        <v>100</v>
      </c>
      <c r="P26">
        <v>3.59</v>
      </c>
      <c r="Q26">
        <v>3.66</v>
      </c>
      <c r="R26">
        <v>0.75</v>
      </c>
      <c r="S26">
        <v>0.77</v>
      </c>
      <c r="T26">
        <v>0.11</v>
      </c>
      <c r="U26">
        <v>-0.37</v>
      </c>
      <c r="V26">
        <v>0.17</v>
      </c>
      <c r="W26">
        <v>1.26</v>
      </c>
      <c r="X26">
        <v>0.1</v>
      </c>
      <c r="Y26">
        <v>0.21</v>
      </c>
      <c r="Z26">
        <v>3.59</v>
      </c>
      <c r="AA26">
        <v>3.11</v>
      </c>
    </row>
    <row r="27" spans="1:27" x14ac:dyDescent="0.2">
      <c r="A27">
        <v>20220210</v>
      </c>
      <c r="B27">
        <v>6</v>
      </c>
      <c r="C27">
        <v>10</v>
      </c>
      <c r="D27">
        <v>6</v>
      </c>
      <c r="E27">
        <v>0.8</v>
      </c>
      <c r="F27">
        <v>0.5</v>
      </c>
      <c r="G27">
        <v>6</v>
      </c>
      <c r="H27">
        <v>0.6</v>
      </c>
      <c r="I27" t="s">
        <v>22</v>
      </c>
      <c r="J27" t="s">
        <v>23</v>
      </c>
      <c r="K27" t="s">
        <v>24</v>
      </c>
      <c r="L27">
        <v>0.5</v>
      </c>
      <c r="M27">
        <v>0.75</v>
      </c>
      <c r="N27">
        <v>10</v>
      </c>
      <c r="O27">
        <v>100</v>
      </c>
      <c r="P27">
        <v>3.47</v>
      </c>
      <c r="Q27">
        <v>3.36</v>
      </c>
      <c r="R27">
        <v>0.77</v>
      </c>
      <c r="S27">
        <v>0.76</v>
      </c>
      <c r="T27">
        <v>0.12</v>
      </c>
      <c r="U27">
        <v>-0.32</v>
      </c>
      <c r="V27">
        <v>0.16</v>
      </c>
      <c r="W27">
        <v>1.07</v>
      </c>
      <c r="X27">
        <v>0.09</v>
      </c>
      <c r="Y27">
        <v>0.2</v>
      </c>
      <c r="Z27">
        <v>2.93</v>
      </c>
      <c r="AA27">
        <v>2.71</v>
      </c>
    </row>
    <row r="28" spans="1:27" x14ac:dyDescent="0.2">
      <c r="A28">
        <v>20220210</v>
      </c>
      <c r="B28">
        <v>6</v>
      </c>
      <c r="C28">
        <v>10</v>
      </c>
      <c r="D28">
        <v>6</v>
      </c>
      <c r="E28">
        <v>0.8</v>
      </c>
      <c r="F28">
        <v>0.5</v>
      </c>
      <c r="G28">
        <v>8</v>
      </c>
      <c r="H28">
        <v>0.6</v>
      </c>
      <c r="I28" t="s">
        <v>22</v>
      </c>
      <c r="J28" t="s">
        <v>23</v>
      </c>
      <c r="K28" t="s">
        <v>24</v>
      </c>
      <c r="L28">
        <v>0.5</v>
      </c>
      <c r="M28">
        <v>0.75</v>
      </c>
      <c r="N28">
        <v>10</v>
      </c>
      <c r="O28">
        <v>100</v>
      </c>
      <c r="P28">
        <v>3.28</v>
      </c>
      <c r="Q28">
        <v>3.3</v>
      </c>
      <c r="R28">
        <v>0.78</v>
      </c>
      <c r="S28">
        <v>0.77</v>
      </c>
      <c r="T28">
        <v>0.11</v>
      </c>
      <c r="U28">
        <v>-0.18</v>
      </c>
      <c r="V28">
        <v>0.16</v>
      </c>
      <c r="W28">
        <v>0.84</v>
      </c>
      <c r="X28">
        <v>0.1</v>
      </c>
      <c r="Y28">
        <v>0.2</v>
      </c>
      <c r="Z28">
        <v>2.5499999999999998</v>
      </c>
      <c r="AA28">
        <v>3.16</v>
      </c>
    </row>
    <row r="29" spans="1:27" x14ac:dyDescent="0.2">
      <c r="A29">
        <v>20220210</v>
      </c>
      <c r="B29">
        <v>6</v>
      </c>
      <c r="C29">
        <v>10</v>
      </c>
      <c r="D29">
        <v>6</v>
      </c>
      <c r="E29">
        <v>0.8</v>
      </c>
      <c r="F29">
        <v>0.5</v>
      </c>
      <c r="G29">
        <v>10</v>
      </c>
      <c r="H29">
        <v>0.6</v>
      </c>
      <c r="I29" t="s">
        <v>22</v>
      </c>
      <c r="J29" t="s">
        <v>23</v>
      </c>
      <c r="K29" t="s">
        <v>24</v>
      </c>
      <c r="L29">
        <v>0.5</v>
      </c>
      <c r="M29">
        <v>0.75</v>
      </c>
      <c r="N29">
        <v>10</v>
      </c>
      <c r="O29">
        <v>100</v>
      </c>
      <c r="P29">
        <v>3.28</v>
      </c>
      <c r="Q29">
        <v>3.36</v>
      </c>
      <c r="R29">
        <v>0.78</v>
      </c>
      <c r="S29">
        <v>0.77</v>
      </c>
      <c r="T29">
        <v>0.12</v>
      </c>
      <c r="U29">
        <v>-0.16</v>
      </c>
      <c r="V29">
        <v>0.16</v>
      </c>
      <c r="W29">
        <v>0.82</v>
      </c>
      <c r="X29">
        <v>0.1</v>
      </c>
      <c r="Y29">
        <v>0.19</v>
      </c>
      <c r="Z29">
        <v>2.38</v>
      </c>
      <c r="AA29">
        <v>2.61</v>
      </c>
    </row>
    <row r="30" spans="1:27" x14ac:dyDescent="0.2">
      <c r="A30">
        <v>20220210</v>
      </c>
      <c r="B30">
        <v>6</v>
      </c>
      <c r="C30">
        <v>10</v>
      </c>
      <c r="D30">
        <v>6</v>
      </c>
      <c r="E30">
        <v>0.8</v>
      </c>
      <c r="F30">
        <v>0.5</v>
      </c>
      <c r="G30">
        <v>12</v>
      </c>
      <c r="H30">
        <v>0.6</v>
      </c>
      <c r="I30" t="s">
        <v>22</v>
      </c>
      <c r="J30" t="s">
        <v>23</v>
      </c>
      <c r="K30" t="s">
        <v>24</v>
      </c>
      <c r="L30">
        <v>0.5</v>
      </c>
      <c r="M30">
        <v>0.75</v>
      </c>
      <c r="N30">
        <v>10</v>
      </c>
      <c r="O30">
        <v>100</v>
      </c>
      <c r="P30">
        <v>3.35</v>
      </c>
      <c r="Q30">
        <v>3.36</v>
      </c>
      <c r="R30">
        <v>0.78</v>
      </c>
      <c r="S30">
        <v>0.78</v>
      </c>
      <c r="T30">
        <v>0.12</v>
      </c>
      <c r="U30">
        <v>-0.11</v>
      </c>
      <c r="V30">
        <v>0.16</v>
      </c>
      <c r="W30">
        <v>0.77</v>
      </c>
      <c r="X30">
        <v>0.09</v>
      </c>
      <c r="Y30">
        <v>0.19</v>
      </c>
      <c r="Z30">
        <v>3.18</v>
      </c>
      <c r="AA30">
        <v>2.42</v>
      </c>
    </row>
    <row r="31" spans="1:27" x14ac:dyDescent="0.2">
      <c r="A31">
        <v>20220210</v>
      </c>
      <c r="B31">
        <v>6</v>
      </c>
      <c r="C31">
        <v>10</v>
      </c>
      <c r="D31">
        <v>6</v>
      </c>
      <c r="E31">
        <v>0.8</v>
      </c>
      <c r="F31">
        <v>0.5</v>
      </c>
      <c r="G31">
        <v>15</v>
      </c>
      <c r="H31">
        <v>0.6</v>
      </c>
      <c r="I31" t="s">
        <v>22</v>
      </c>
      <c r="J31" t="s">
        <v>23</v>
      </c>
      <c r="K31" t="s">
        <v>24</v>
      </c>
      <c r="L31">
        <v>0.5</v>
      </c>
      <c r="M31">
        <v>0.75</v>
      </c>
      <c r="N31">
        <v>10</v>
      </c>
      <c r="O31">
        <v>100</v>
      </c>
      <c r="P31">
        <v>3.37</v>
      </c>
      <c r="Q31">
        <v>3.26</v>
      </c>
      <c r="R31">
        <v>0.78</v>
      </c>
      <c r="S31">
        <v>0.77</v>
      </c>
      <c r="T31">
        <v>0.12</v>
      </c>
      <c r="U31">
        <v>-0.09</v>
      </c>
      <c r="V31">
        <v>0.16</v>
      </c>
      <c r="W31">
        <v>0.68</v>
      </c>
      <c r="X31">
        <v>0.09</v>
      </c>
      <c r="Y31">
        <v>0.19</v>
      </c>
      <c r="Z31">
        <v>2.9</v>
      </c>
      <c r="AA31">
        <v>2.4500000000000002</v>
      </c>
    </row>
    <row r="32" spans="1:27" x14ac:dyDescent="0.2">
      <c r="A32">
        <v>20220210</v>
      </c>
      <c r="B32">
        <v>6</v>
      </c>
      <c r="C32">
        <v>10</v>
      </c>
      <c r="D32">
        <v>6</v>
      </c>
      <c r="E32">
        <v>0.8</v>
      </c>
      <c r="F32">
        <v>0.5</v>
      </c>
      <c r="G32">
        <v>20</v>
      </c>
      <c r="H32">
        <v>0.6</v>
      </c>
      <c r="I32" t="s">
        <v>22</v>
      </c>
      <c r="J32" t="s">
        <v>23</v>
      </c>
      <c r="K32" t="s">
        <v>24</v>
      </c>
      <c r="L32">
        <v>0.5</v>
      </c>
      <c r="M32">
        <v>0.75</v>
      </c>
      <c r="N32">
        <v>10</v>
      </c>
      <c r="O32">
        <v>100</v>
      </c>
      <c r="P32">
        <v>3.2</v>
      </c>
      <c r="Q32">
        <v>3.38</v>
      </c>
      <c r="R32">
        <v>0.79</v>
      </c>
      <c r="S32">
        <v>0.78</v>
      </c>
      <c r="T32">
        <v>0.12</v>
      </c>
      <c r="U32">
        <v>-0.12</v>
      </c>
      <c r="V32">
        <v>0.15</v>
      </c>
      <c r="W32">
        <v>0.74</v>
      </c>
      <c r="X32">
        <v>0.1</v>
      </c>
      <c r="Y32">
        <v>0.19</v>
      </c>
      <c r="Z32">
        <v>2.2599999999999998</v>
      </c>
      <c r="AA32">
        <v>2.1</v>
      </c>
    </row>
    <row r="33" spans="1:27" x14ac:dyDescent="0.2">
      <c r="A33">
        <v>20220210</v>
      </c>
      <c r="B33">
        <v>6</v>
      </c>
      <c r="C33">
        <v>10</v>
      </c>
      <c r="D33">
        <v>6</v>
      </c>
      <c r="E33">
        <v>0.8</v>
      </c>
      <c r="F33">
        <v>0.5</v>
      </c>
      <c r="G33">
        <v>30</v>
      </c>
      <c r="H33">
        <v>0.6</v>
      </c>
      <c r="I33" t="s">
        <v>22</v>
      </c>
      <c r="J33" t="s">
        <v>23</v>
      </c>
      <c r="K33" t="s">
        <v>24</v>
      </c>
      <c r="L33">
        <v>0.5</v>
      </c>
      <c r="M33">
        <v>0.75</v>
      </c>
      <c r="N33">
        <v>10</v>
      </c>
      <c r="O33">
        <v>100</v>
      </c>
      <c r="P33">
        <v>3.13</v>
      </c>
      <c r="Q33">
        <v>3.3</v>
      </c>
      <c r="R33">
        <v>0.78</v>
      </c>
      <c r="S33">
        <v>0.79</v>
      </c>
      <c r="T33">
        <v>0.12</v>
      </c>
      <c r="U33">
        <v>-0.08</v>
      </c>
      <c r="V33">
        <v>0.14000000000000001</v>
      </c>
      <c r="W33">
        <v>0.7</v>
      </c>
      <c r="X33">
        <v>0.1</v>
      </c>
      <c r="Y33">
        <v>0.17</v>
      </c>
      <c r="Z33">
        <v>2.44</v>
      </c>
      <c r="AA33">
        <v>2.48</v>
      </c>
    </row>
    <row r="34" spans="1:27" x14ac:dyDescent="0.2">
      <c r="A34">
        <v>20220210</v>
      </c>
      <c r="B34">
        <v>6</v>
      </c>
      <c r="C34">
        <v>10</v>
      </c>
      <c r="D34">
        <v>6</v>
      </c>
      <c r="E34">
        <v>0.8</v>
      </c>
      <c r="F34">
        <v>0.5</v>
      </c>
      <c r="G34">
        <v>50</v>
      </c>
      <c r="H34">
        <v>0.6</v>
      </c>
      <c r="I34" t="s">
        <v>22</v>
      </c>
      <c r="J34" t="s">
        <v>23</v>
      </c>
      <c r="K34" t="s">
        <v>24</v>
      </c>
      <c r="L34">
        <v>0.5</v>
      </c>
      <c r="M34">
        <v>0.75</v>
      </c>
      <c r="N34">
        <v>10</v>
      </c>
      <c r="O34">
        <v>100</v>
      </c>
      <c r="P34">
        <v>3.23</v>
      </c>
      <c r="Q34">
        <v>3.22</v>
      </c>
      <c r="R34">
        <v>0.8</v>
      </c>
      <c r="S34">
        <v>0.79</v>
      </c>
      <c r="T34">
        <v>0.13</v>
      </c>
      <c r="U34">
        <v>-0.05</v>
      </c>
      <c r="V34">
        <v>0.15</v>
      </c>
      <c r="W34">
        <v>0.66</v>
      </c>
      <c r="X34">
        <v>0.08</v>
      </c>
      <c r="Y34">
        <v>0.16</v>
      </c>
      <c r="Z34">
        <v>2.54</v>
      </c>
      <c r="AA34">
        <v>2.35</v>
      </c>
    </row>
    <row r="35" spans="1:27" x14ac:dyDescent="0.2">
      <c r="A35">
        <v>20220210</v>
      </c>
      <c r="B35">
        <v>6</v>
      </c>
      <c r="C35">
        <v>10</v>
      </c>
      <c r="D35">
        <v>6</v>
      </c>
      <c r="E35">
        <v>0.8</v>
      </c>
      <c r="F35">
        <v>0.5</v>
      </c>
      <c r="G35">
        <v>10</v>
      </c>
      <c r="H35">
        <v>0.1</v>
      </c>
      <c r="I35" t="s">
        <v>22</v>
      </c>
      <c r="J35" t="s">
        <v>23</v>
      </c>
      <c r="K35" t="s">
        <v>24</v>
      </c>
      <c r="L35">
        <v>0.5</v>
      </c>
      <c r="M35">
        <v>0.75</v>
      </c>
      <c r="N35">
        <v>10</v>
      </c>
      <c r="O35">
        <v>100</v>
      </c>
      <c r="P35">
        <v>0.11</v>
      </c>
      <c r="Q35">
        <v>0.12</v>
      </c>
      <c r="R35">
        <v>0.36</v>
      </c>
      <c r="S35">
        <v>0.34</v>
      </c>
      <c r="T35">
        <v>0</v>
      </c>
      <c r="U35">
        <v>-0.05</v>
      </c>
      <c r="V35">
        <v>0.01</v>
      </c>
      <c r="W35">
        <v>0.06</v>
      </c>
      <c r="X35">
        <v>0.03</v>
      </c>
      <c r="Y35">
        <v>0.03</v>
      </c>
      <c r="Z35">
        <v>8.2100000000000009</v>
      </c>
      <c r="AA35">
        <v>8.67</v>
      </c>
    </row>
    <row r="36" spans="1:27" x14ac:dyDescent="0.2">
      <c r="A36">
        <v>20220210</v>
      </c>
      <c r="B36">
        <v>6</v>
      </c>
      <c r="C36">
        <v>10</v>
      </c>
      <c r="D36">
        <v>6</v>
      </c>
      <c r="E36">
        <v>0.8</v>
      </c>
      <c r="F36">
        <v>0.5</v>
      </c>
      <c r="G36">
        <v>10</v>
      </c>
      <c r="H36">
        <v>0.2</v>
      </c>
      <c r="I36" t="s">
        <v>22</v>
      </c>
      <c r="J36" t="s">
        <v>23</v>
      </c>
      <c r="K36" t="s">
        <v>24</v>
      </c>
      <c r="L36">
        <v>0.5</v>
      </c>
      <c r="M36">
        <v>0.75</v>
      </c>
      <c r="N36">
        <v>10</v>
      </c>
      <c r="O36">
        <v>100</v>
      </c>
      <c r="P36">
        <v>0.33</v>
      </c>
      <c r="Q36">
        <v>0.28000000000000003</v>
      </c>
      <c r="R36">
        <v>0.42</v>
      </c>
      <c r="S36">
        <v>0.45</v>
      </c>
      <c r="T36">
        <v>-0.01</v>
      </c>
      <c r="U36">
        <v>-0.14000000000000001</v>
      </c>
      <c r="V36">
        <v>0.02</v>
      </c>
      <c r="W36">
        <v>0.17</v>
      </c>
      <c r="X36">
        <v>7.0000000000000007E-2</v>
      </c>
      <c r="Y36">
        <v>7.0000000000000007E-2</v>
      </c>
      <c r="Z36">
        <v>4.71</v>
      </c>
      <c r="AA36">
        <v>5.23</v>
      </c>
    </row>
    <row r="37" spans="1:27" x14ac:dyDescent="0.2">
      <c r="A37">
        <v>20220210</v>
      </c>
      <c r="B37">
        <v>6</v>
      </c>
      <c r="C37">
        <v>10</v>
      </c>
      <c r="D37">
        <v>6</v>
      </c>
      <c r="E37">
        <v>0.8</v>
      </c>
      <c r="F37">
        <v>0.5</v>
      </c>
      <c r="G37">
        <v>10</v>
      </c>
      <c r="H37">
        <v>0.3</v>
      </c>
      <c r="I37" t="s">
        <v>22</v>
      </c>
      <c r="J37" t="s">
        <v>23</v>
      </c>
      <c r="K37" t="s">
        <v>24</v>
      </c>
      <c r="L37">
        <v>0.5</v>
      </c>
      <c r="M37">
        <v>0.75</v>
      </c>
      <c r="N37">
        <v>10</v>
      </c>
      <c r="O37">
        <v>100</v>
      </c>
      <c r="P37">
        <v>0.54</v>
      </c>
      <c r="Q37">
        <v>0.55000000000000004</v>
      </c>
      <c r="R37">
        <v>0.55000000000000004</v>
      </c>
      <c r="S37">
        <v>0.6</v>
      </c>
      <c r="T37">
        <v>0</v>
      </c>
      <c r="U37">
        <v>-0.15</v>
      </c>
      <c r="V37">
        <v>0.03</v>
      </c>
      <c r="W37">
        <v>0.25</v>
      </c>
      <c r="X37">
        <v>0.09</v>
      </c>
      <c r="Y37">
        <v>0.1</v>
      </c>
      <c r="Z37">
        <v>3.3</v>
      </c>
      <c r="AA37">
        <v>3.12</v>
      </c>
    </row>
    <row r="38" spans="1:27" x14ac:dyDescent="0.2">
      <c r="A38">
        <v>20220210</v>
      </c>
      <c r="B38">
        <v>6</v>
      </c>
      <c r="C38">
        <v>10</v>
      </c>
      <c r="D38">
        <v>6</v>
      </c>
      <c r="E38">
        <v>0.8</v>
      </c>
      <c r="F38">
        <v>0.5</v>
      </c>
      <c r="G38">
        <v>10</v>
      </c>
      <c r="H38">
        <v>0.4</v>
      </c>
      <c r="I38" t="s">
        <v>22</v>
      </c>
      <c r="J38" t="s">
        <v>23</v>
      </c>
      <c r="K38" t="s">
        <v>24</v>
      </c>
      <c r="L38">
        <v>0.5</v>
      </c>
      <c r="M38">
        <v>0.75</v>
      </c>
      <c r="N38">
        <v>10</v>
      </c>
      <c r="O38">
        <v>100</v>
      </c>
      <c r="P38">
        <v>1.1499999999999999</v>
      </c>
      <c r="Q38">
        <v>1.1299999999999999</v>
      </c>
      <c r="R38">
        <v>0.67</v>
      </c>
      <c r="S38">
        <v>0.66</v>
      </c>
      <c r="T38">
        <v>0.02</v>
      </c>
      <c r="U38">
        <v>-0.2</v>
      </c>
      <c r="V38">
        <v>7.0000000000000007E-2</v>
      </c>
      <c r="W38">
        <v>0.43</v>
      </c>
      <c r="X38">
        <v>0.12</v>
      </c>
      <c r="Y38">
        <v>0.15</v>
      </c>
      <c r="Z38">
        <v>2.2599999999999998</v>
      </c>
      <c r="AA38">
        <v>2.25</v>
      </c>
    </row>
    <row r="39" spans="1:27" x14ac:dyDescent="0.2">
      <c r="A39">
        <v>20220210</v>
      </c>
      <c r="B39">
        <v>6</v>
      </c>
      <c r="C39">
        <v>10</v>
      </c>
      <c r="D39">
        <v>6</v>
      </c>
      <c r="E39">
        <v>0.8</v>
      </c>
      <c r="F39">
        <v>0.5</v>
      </c>
      <c r="G39">
        <v>10</v>
      </c>
      <c r="H39">
        <v>0.5</v>
      </c>
      <c r="I39" t="s">
        <v>22</v>
      </c>
      <c r="J39" t="s">
        <v>23</v>
      </c>
      <c r="K39" t="s">
        <v>24</v>
      </c>
      <c r="L39">
        <v>0.5</v>
      </c>
      <c r="M39">
        <v>0.75</v>
      </c>
      <c r="N39">
        <v>10</v>
      </c>
      <c r="O39">
        <v>100</v>
      </c>
      <c r="P39">
        <v>2.08</v>
      </c>
      <c r="Q39">
        <v>2.0699999999999998</v>
      </c>
      <c r="R39">
        <v>0.74</v>
      </c>
      <c r="S39">
        <v>0.73</v>
      </c>
      <c r="T39">
        <v>0.05</v>
      </c>
      <c r="U39">
        <v>-0.17</v>
      </c>
      <c r="V39">
        <v>0.1</v>
      </c>
      <c r="W39">
        <v>0.6</v>
      </c>
      <c r="X39">
        <v>0.13</v>
      </c>
      <c r="Y39">
        <v>0.18</v>
      </c>
      <c r="Z39">
        <v>2.6</v>
      </c>
      <c r="AA39">
        <v>2.4700000000000002</v>
      </c>
    </row>
    <row r="40" spans="1:27" x14ac:dyDescent="0.2">
      <c r="A40">
        <v>20220210</v>
      </c>
      <c r="B40">
        <v>6</v>
      </c>
      <c r="C40">
        <v>10</v>
      </c>
      <c r="D40">
        <v>6</v>
      </c>
      <c r="E40">
        <v>0.8</v>
      </c>
      <c r="F40">
        <v>0.5</v>
      </c>
      <c r="G40">
        <v>10</v>
      </c>
      <c r="H40">
        <v>0.6</v>
      </c>
      <c r="I40" t="s">
        <v>22</v>
      </c>
      <c r="J40" t="s">
        <v>23</v>
      </c>
      <c r="K40" t="s">
        <v>24</v>
      </c>
      <c r="L40">
        <v>0.5</v>
      </c>
      <c r="M40">
        <v>0.75</v>
      </c>
      <c r="N40">
        <v>10</v>
      </c>
      <c r="O40">
        <v>100</v>
      </c>
      <c r="P40">
        <v>3.43</v>
      </c>
      <c r="Q40">
        <v>3.32</v>
      </c>
      <c r="R40">
        <v>0.78</v>
      </c>
      <c r="S40">
        <v>0.78</v>
      </c>
      <c r="T40">
        <v>0.12</v>
      </c>
      <c r="U40">
        <v>-0.1</v>
      </c>
      <c r="V40">
        <v>0.16</v>
      </c>
      <c r="W40">
        <v>0.72</v>
      </c>
      <c r="X40">
        <v>0.1</v>
      </c>
      <c r="Y40">
        <v>0.18</v>
      </c>
      <c r="Z40">
        <v>2.77</v>
      </c>
      <c r="AA40">
        <v>2.29</v>
      </c>
    </row>
    <row r="41" spans="1:27" x14ac:dyDescent="0.2">
      <c r="A41">
        <v>20220210</v>
      </c>
      <c r="B41">
        <v>6</v>
      </c>
      <c r="C41">
        <v>10</v>
      </c>
      <c r="D41">
        <v>6</v>
      </c>
      <c r="E41">
        <v>0.8</v>
      </c>
      <c r="F41">
        <v>0.5</v>
      </c>
      <c r="G41">
        <v>10</v>
      </c>
      <c r="H41">
        <v>0.7</v>
      </c>
      <c r="I41" t="s">
        <v>22</v>
      </c>
      <c r="J41" t="s">
        <v>23</v>
      </c>
      <c r="K41" t="s">
        <v>24</v>
      </c>
      <c r="L41">
        <v>0.5</v>
      </c>
      <c r="M41">
        <v>0.75</v>
      </c>
      <c r="N41">
        <v>10</v>
      </c>
      <c r="O41">
        <v>100</v>
      </c>
      <c r="P41">
        <v>4.7300000000000004</v>
      </c>
      <c r="Q41">
        <v>5.09</v>
      </c>
      <c r="R41">
        <v>0.83</v>
      </c>
      <c r="S41">
        <v>0.82</v>
      </c>
      <c r="T41">
        <v>0.23</v>
      </c>
      <c r="U41">
        <v>0</v>
      </c>
      <c r="V41">
        <v>0.23</v>
      </c>
      <c r="W41">
        <v>0.99</v>
      </c>
      <c r="X41">
        <v>0.05</v>
      </c>
      <c r="Y41">
        <v>0.15</v>
      </c>
      <c r="Z41">
        <v>2.77</v>
      </c>
      <c r="AA41">
        <v>3.56</v>
      </c>
    </row>
    <row r="42" spans="1:27" x14ac:dyDescent="0.2">
      <c r="A42">
        <v>20220210</v>
      </c>
      <c r="B42">
        <v>6</v>
      </c>
      <c r="C42">
        <v>10</v>
      </c>
      <c r="D42">
        <v>6</v>
      </c>
      <c r="E42">
        <v>0.8</v>
      </c>
      <c r="F42">
        <v>0.5</v>
      </c>
      <c r="G42">
        <v>10</v>
      </c>
      <c r="H42">
        <v>0.8</v>
      </c>
      <c r="I42" t="s">
        <v>22</v>
      </c>
      <c r="J42" t="s">
        <v>23</v>
      </c>
      <c r="K42" t="s">
        <v>24</v>
      </c>
      <c r="L42">
        <v>0.5</v>
      </c>
      <c r="M42">
        <v>0.75</v>
      </c>
      <c r="N42">
        <v>10</v>
      </c>
      <c r="O42">
        <v>100</v>
      </c>
      <c r="P42">
        <v>5.78</v>
      </c>
      <c r="Q42">
        <v>6.77</v>
      </c>
      <c r="R42">
        <v>0.89</v>
      </c>
      <c r="S42">
        <v>0.88</v>
      </c>
      <c r="T42">
        <v>0.41</v>
      </c>
      <c r="U42">
        <v>0.4</v>
      </c>
      <c r="V42">
        <v>0.35</v>
      </c>
      <c r="W42">
        <v>1.01</v>
      </c>
      <c r="X42">
        <v>0.01</v>
      </c>
      <c r="Y42">
        <v>0.09</v>
      </c>
      <c r="Z42">
        <v>3.2</v>
      </c>
      <c r="AA42">
        <v>3.77</v>
      </c>
    </row>
    <row r="43" spans="1:27" x14ac:dyDescent="0.2">
      <c r="A43">
        <v>20220210</v>
      </c>
      <c r="B43">
        <v>6</v>
      </c>
      <c r="C43">
        <v>10</v>
      </c>
      <c r="D43">
        <v>6</v>
      </c>
      <c r="E43">
        <v>0.8</v>
      </c>
      <c r="F43">
        <v>0.5</v>
      </c>
      <c r="G43">
        <v>10</v>
      </c>
      <c r="H43">
        <v>0.9</v>
      </c>
      <c r="I43" t="s">
        <v>22</v>
      </c>
      <c r="J43" t="s">
        <v>23</v>
      </c>
      <c r="K43" t="s">
        <v>24</v>
      </c>
      <c r="L43">
        <v>0.5</v>
      </c>
      <c r="M43">
        <v>0.75</v>
      </c>
      <c r="N43">
        <v>10</v>
      </c>
      <c r="O43">
        <v>100</v>
      </c>
      <c r="P43">
        <v>5.99</v>
      </c>
      <c r="Q43">
        <v>8.2100000000000009</v>
      </c>
      <c r="R43">
        <v>0.95</v>
      </c>
      <c r="S43">
        <v>0.92</v>
      </c>
      <c r="T43">
        <v>0.55000000000000004</v>
      </c>
      <c r="U43">
        <v>0.87</v>
      </c>
      <c r="V43">
        <v>0.44</v>
      </c>
      <c r="W43">
        <v>1.17</v>
      </c>
      <c r="X43">
        <v>0</v>
      </c>
      <c r="Y43">
        <v>0.03</v>
      </c>
      <c r="Z43">
        <v>5.62</v>
      </c>
      <c r="AA43">
        <v>4.58</v>
      </c>
    </row>
    <row r="44" spans="1:27" x14ac:dyDescent="0.2">
      <c r="A44">
        <v>20220210</v>
      </c>
      <c r="B44">
        <v>1</v>
      </c>
      <c r="C44">
        <v>10</v>
      </c>
      <c r="D44">
        <v>6</v>
      </c>
      <c r="E44">
        <v>0.8</v>
      </c>
      <c r="F44">
        <v>0.5</v>
      </c>
      <c r="G44">
        <v>10</v>
      </c>
      <c r="H44">
        <v>0.6</v>
      </c>
      <c r="I44" t="s">
        <v>25</v>
      </c>
      <c r="J44" t="s">
        <v>23</v>
      </c>
      <c r="K44" t="s">
        <v>24</v>
      </c>
      <c r="L44">
        <v>0.5</v>
      </c>
      <c r="M44">
        <v>0.75</v>
      </c>
      <c r="N44">
        <v>10</v>
      </c>
      <c r="O44">
        <v>100</v>
      </c>
    </row>
    <row r="45" spans="1:27" x14ac:dyDescent="0.2">
      <c r="A45">
        <v>20220210</v>
      </c>
      <c r="B45">
        <v>2</v>
      </c>
      <c r="C45">
        <v>10</v>
      </c>
      <c r="D45">
        <v>6</v>
      </c>
      <c r="E45">
        <v>0.8</v>
      </c>
      <c r="F45">
        <v>0.5</v>
      </c>
      <c r="G45">
        <v>10</v>
      </c>
      <c r="H45">
        <v>0.6</v>
      </c>
      <c r="I45" t="s">
        <v>25</v>
      </c>
      <c r="J45" t="s">
        <v>23</v>
      </c>
      <c r="K45" t="s">
        <v>24</v>
      </c>
      <c r="L45">
        <v>0.5</v>
      </c>
      <c r="M45">
        <v>0.75</v>
      </c>
      <c r="N45">
        <v>10</v>
      </c>
      <c r="O45">
        <v>100</v>
      </c>
    </row>
    <row r="46" spans="1:27" x14ac:dyDescent="0.2">
      <c r="A46">
        <v>20220210</v>
      </c>
      <c r="B46">
        <v>3</v>
      </c>
      <c r="C46">
        <v>10</v>
      </c>
      <c r="D46">
        <v>6</v>
      </c>
      <c r="E46">
        <v>0.8</v>
      </c>
      <c r="F46">
        <v>0.5</v>
      </c>
      <c r="G46">
        <v>10</v>
      </c>
      <c r="H46">
        <v>0.6</v>
      </c>
      <c r="I46" t="s">
        <v>25</v>
      </c>
      <c r="J46" t="s">
        <v>23</v>
      </c>
      <c r="K46" t="s">
        <v>24</v>
      </c>
      <c r="L46">
        <v>0.5</v>
      </c>
      <c r="M46">
        <v>0.75</v>
      </c>
      <c r="N46">
        <v>10</v>
      </c>
      <c r="O46">
        <v>100</v>
      </c>
    </row>
    <row r="47" spans="1:27" x14ac:dyDescent="0.2">
      <c r="A47">
        <v>20220210</v>
      </c>
      <c r="B47">
        <v>4</v>
      </c>
      <c r="C47">
        <v>10</v>
      </c>
      <c r="D47">
        <v>6</v>
      </c>
      <c r="E47">
        <v>0.8</v>
      </c>
      <c r="F47">
        <v>0.5</v>
      </c>
      <c r="G47">
        <v>10</v>
      </c>
      <c r="H47">
        <v>0.6</v>
      </c>
      <c r="I47" t="s">
        <v>25</v>
      </c>
      <c r="J47" t="s">
        <v>23</v>
      </c>
      <c r="K47" t="s">
        <v>24</v>
      </c>
      <c r="L47">
        <v>0.5</v>
      </c>
      <c r="M47">
        <v>0.75</v>
      </c>
      <c r="N47">
        <v>10</v>
      </c>
      <c r="O47">
        <v>100</v>
      </c>
    </row>
    <row r="48" spans="1:27" x14ac:dyDescent="0.2">
      <c r="A48">
        <v>20220210</v>
      </c>
      <c r="B48">
        <v>5</v>
      </c>
      <c r="C48">
        <v>10</v>
      </c>
      <c r="D48">
        <v>6</v>
      </c>
      <c r="E48">
        <v>0.8</v>
      </c>
      <c r="F48">
        <v>0.5</v>
      </c>
      <c r="G48">
        <v>10</v>
      </c>
      <c r="H48">
        <v>0.6</v>
      </c>
      <c r="I48" t="s">
        <v>25</v>
      </c>
      <c r="J48" t="s">
        <v>23</v>
      </c>
      <c r="K48" t="s">
        <v>24</v>
      </c>
      <c r="L48">
        <v>0.5</v>
      </c>
      <c r="M48">
        <v>0.75</v>
      </c>
      <c r="N48">
        <v>10</v>
      </c>
      <c r="O48">
        <v>100</v>
      </c>
    </row>
    <row r="49" spans="1:15" x14ac:dyDescent="0.2">
      <c r="A49">
        <v>20220210</v>
      </c>
      <c r="B49">
        <v>6</v>
      </c>
      <c r="C49">
        <v>10</v>
      </c>
      <c r="D49">
        <v>6</v>
      </c>
      <c r="E49">
        <v>0.8</v>
      </c>
      <c r="F49">
        <v>0.5</v>
      </c>
      <c r="G49">
        <v>10</v>
      </c>
      <c r="H49">
        <v>0.6</v>
      </c>
      <c r="I49" t="s">
        <v>25</v>
      </c>
      <c r="J49" t="s">
        <v>23</v>
      </c>
      <c r="K49" t="s">
        <v>24</v>
      </c>
      <c r="L49">
        <v>0.5</v>
      </c>
      <c r="M49">
        <v>0.75</v>
      </c>
      <c r="N49">
        <v>10</v>
      </c>
      <c r="O49">
        <v>100</v>
      </c>
    </row>
    <row r="50" spans="1:15" x14ac:dyDescent="0.2">
      <c r="A50">
        <v>20220210</v>
      </c>
      <c r="B50">
        <v>7</v>
      </c>
      <c r="C50">
        <v>10</v>
      </c>
      <c r="D50">
        <v>6</v>
      </c>
      <c r="E50">
        <v>0.8</v>
      </c>
      <c r="F50">
        <v>0.5</v>
      </c>
      <c r="G50">
        <v>10</v>
      </c>
      <c r="H50">
        <v>0.6</v>
      </c>
      <c r="I50" t="s">
        <v>25</v>
      </c>
      <c r="J50" t="s">
        <v>23</v>
      </c>
      <c r="K50" t="s">
        <v>24</v>
      </c>
      <c r="L50">
        <v>0.5</v>
      </c>
      <c r="M50">
        <v>0.75</v>
      </c>
      <c r="N50">
        <v>10</v>
      </c>
      <c r="O50">
        <v>100</v>
      </c>
    </row>
    <row r="51" spans="1:15" x14ac:dyDescent="0.2">
      <c r="A51">
        <v>20220210</v>
      </c>
      <c r="B51">
        <v>8</v>
      </c>
      <c r="C51">
        <v>10</v>
      </c>
      <c r="D51">
        <v>6</v>
      </c>
      <c r="E51">
        <v>0.8</v>
      </c>
      <c r="F51">
        <v>0.5</v>
      </c>
      <c r="G51">
        <v>10</v>
      </c>
      <c r="H51">
        <v>0.6</v>
      </c>
      <c r="I51" t="s">
        <v>25</v>
      </c>
      <c r="J51" t="s">
        <v>23</v>
      </c>
      <c r="K51" t="s">
        <v>24</v>
      </c>
      <c r="L51">
        <v>0.5</v>
      </c>
      <c r="M51">
        <v>0.75</v>
      </c>
      <c r="N51">
        <v>10</v>
      </c>
      <c r="O51">
        <v>100</v>
      </c>
    </row>
    <row r="52" spans="1:15" x14ac:dyDescent="0.2">
      <c r="A52">
        <v>20220210</v>
      </c>
      <c r="B52">
        <v>9</v>
      </c>
      <c r="C52">
        <v>10</v>
      </c>
      <c r="D52">
        <v>6</v>
      </c>
      <c r="E52">
        <v>0.8</v>
      </c>
      <c r="F52">
        <v>0.5</v>
      </c>
      <c r="G52">
        <v>10</v>
      </c>
      <c r="H52">
        <v>0.6</v>
      </c>
      <c r="I52" t="s">
        <v>25</v>
      </c>
      <c r="J52" t="s">
        <v>23</v>
      </c>
      <c r="K52" t="s">
        <v>24</v>
      </c>
      <c r="L52">
        <v>0.5</v>
      </c>
      <c r="M52">
        <v>0.75</v>
      </c>
      <c r="N52">
        <v>10</v>
      </c>
      <c r="O52">
        <v>100</v>
      </c>
    </row>
    <row r="53" spans="1:15" x14ac:dyDescent="0.2">
      <c r="A53">
        <v>20220210</v>
      </c>
      <c r="B53">
        <v>10</v>
      </c>
      <c r="C53">
        <v>10</v>
      </c>
      <c r="D53">
        <v>6</v>
      </c>
      <c r="E53">
        <v>0.8</v>
      </c>
      <c r="F53">
        <v>0.5</v>
      </c>
      <c r="G53">
        <v>10</v>
      </c>
      <c r="H53">
        <v>0.6</v>
      </c>
      <c r="I53" t="s">
        <v>25</v>
      </c>
      <c r="J53" t="s">
        <v>23</v>
      </c>
      <c r="K53" t="s">
        <v>24</v>
      </c>
      <c r="L53">
        <v>0.5</v>
      </c>
      <c r="M53">
        <v>0.75</v>
      </c>
      <c r="N53">
        <v>10</v>
      </c>
      <c r="O53">
        <v>100</v>
      </c>
    </row>
    <row r="54" spans="1:15" x14ac:dyDescent="0.2">
      <c r="A54">
        <v>20220210</v>
      </c>
      <c r="B54">
        <v>6</v>
      </c>
      <c r="C54">
        <v>10</v>
      </c>
      <c r="D54">
        <v>6</v>
      </c>
      <c r="E54">
        <v>0.8</v>
      </c>
      <c r="F54">
        <v>0</v>
      </c>
      <c r="G54">
        <v>10</v>
      </c>
      <c r="H54">
        <v>0.6</v>
      </c>
      <c r="I54" t="s">
        <v>25</v>
      </c>
      <c r="J54" t="s">
        <v>23</v>
      </c>
      <c r="K54" t="s">
        <v>24</v>
      </c>
      <c r="L54">
        <v>0.5</v>
      </c>
      <c r="M54">
        <v>0.75</v>
      </c>
      <c r="N54">
        <v>10</v>
      </c>
      <c r="O54">
        <v>100</v>
      </c>
    </row>
    <row r="55" spans="1:15" x14ac:dyDescent="0.2">
      <c r="A55">
        <v>20220210</v>
      </c>
      <c r="B55">
        <v>6</v>
      </c>
      <c r="C55">
        <v>10</v>
      </c>
      <c r="D55">
        <v>6</v>
      </c>
      <c r="E55">
        <v>0.8</v>
      </c>
      <c r="F55">
        <v>0.1</v>
      </c>
      <c r="G55">
        <v>10</v>
      </c>
      <c r="H55">
        <v>0.6</v>
      </c>
      <c r="I55" t="s">
        <v>25</v>
      </c>
      <c r="J55" t="s">
        <v>23</v>
      </c>
      <c r="K55" t="s">
        <v>24</v>
      </c>
      <c r="L55">
        <v>0.5</v>
      </c>
      <c r="M55">
        <v>0.75</v>
      </c>
      <c r="N55">
        <v>10</v>
      </c>
      <c r="O55">
        <v>100</v>
      </c>
    </row>
    <row r="56" spans="1:15" x14ac:dyDescent="0.2">
      <c r="A56">
        <v>20220210</v>
      </c>
      <c r="B56">
        <v>6</v>
      </c>
      <c r="C56">
        <v>10</v>
      </c>
      <c r="D56">
        <v>6</v>
      </c>
      <c r="E56">
        <v>0.8</v>
      </c>
      <c r="F56">
        <v>0.2</v>
      </c>
      <c r="G56">
        <v>10</v>
      </c>
      <c r="H56">
        <v>0.6</v>
      </c>
      <c r="I56" t="s">
        <v>25</v>
      </c>
      <c r="J56" t="s">
        <v>23</v>
      </c>
      <c r="K56" t="s">
        <v>24</v>
      </c>
      <c r="L56">
        <v>0.5</v>
      </c>
      <c r="M56">
        <v>0.75</v>
      </c>
      <c r="N56">
        <v>10</v>
      </c>
      <c r="O56">
        <v>100</v>
      </c>
    </row>
    <row r="57" spans="1:15" x14ac:dyDescent="0.2">
      <c r="A57">
        <v>20220210</v>
      </c>
      <c r="B57">
        <v>6</v>
      </c>
      <c r="C57">
        <v>10</v>
      </c>
      <c r="D57">
        <v>6</v>
      </c>
      <c r="E57">
        <v>0.8</v>
      </c>
      <c r="F57">
        <v>0.3</v>
      </c>
      <c r="G57">
        <v>10</v>
      </c>
      <c r="H57">
        <v>0.6</v>
      </c>
      <c r="I57" t="s">
        <v>25</v>
      </c>
      <c r="J57" t="s">
        <v>23</v>
      </c>
      <c r="K57" t="s">
        <v>24</v>
      </c>
      <c r="L57">
        <v>0.5</v>
      </c>
      <c r="M57">
        <v>0.75</v>
      </c>
      <c r="N57">
        <v>10</v>
      </c>
      <c r="O57">
        <v>100</v>
      </c>
    </row>
    <row r="58" spans="1:15" x14ac:dyDescent="0.2">
      <c r="A58">
        <v>20220210</v>
      </c>
      <c r="B58">
        <v>6</v>
      </c>
      <c r="C58">
        <v>10</v>
      </c>
      <c r="D58">
        <v>6</v>
      </c>
      <c r="E58">
        <v>0.8</v>
      </c>
      <c r="F58">
        <v>0.4</v>
      </c>
      <c r="G58">
        <v>10</v>
      </c>
      <c r="H58">
        <v>0.6</v>
      </c>
      <c r="I58" t="s">
        <v>25</v>
      </c>
      <c r="J58" t="s">
        <v>23</v>
      </c>
      <c r="K58" t="s">
        <v>24</v>
      </c>
      <c r="L58">
        <v>0.5</v>
      </c>
      <c r="M58">
        <v>0.75</v>
      </c>
      <c r="N58">
        <v>10</v>
      </c>
      <c r="O58">
        <v>100</v>
      </c>
    </row>
    <row r="59" spans="1:15" x14ac:dyDescent="0.2">
      <c r="A59">
        <v>20220210</v>
      </c>
      <c r="B59">
        <v>6</v>
      </c>
      <c r="C59">
        <v>10</v>
      </c>
      <c r="D59">
        <v>6</v>
      </c>
      <c r="E59">
        <v>0.8</v>
      </c>
      <c r="F59">
        <v>0.5</v>
      </c>
      <c r="G59">
        <v>10</v>
      </c>
      <c r="H59">
        <v>0.6</v>
      </c>
      <c r="I59" t="s">
        <v>25</v>
      </c>
      <c r="J59" t="s">
        <v>23</v>
      </c>
      <c r="K59" t="s">
        <v>24</v>
      </c>
      <c r="L59">
        <v>0.5</v>
      </c>
      <c r="M59">
        <v>0.75</v>
      </c>
      <c r="N59">
        <v>10</v>
      </c>
      <c r="O59">
        <v>100</v>
      </c>
    </row>
    <row r="60" spans="1:15" x14ac:dyDescent="0.2">
      <c r="A60">
        <v>20220210</v>
      </c>
      <c r="B60">
        <v>6</v>
      </c>
      <c r="C60">
        <v>10</v>
      </c>
      <c r="D60">
        <v>6</v>
      </c>
      <c r="E60">
        <v>0.8</v>
      </c>
      <c r="F60">
        <v>0.6</v>
      </c>
      <c r="G60">
        <v>10</v>
      </c>
      <c r="H60">
        <v>0.6</v>
      </c>
      <c r="I60" t="s">
        <v>25</v>
      </c>
      <c r="J60" t="s">
        <v>23</v>
      </c>
      <c r="K60" t="s">
        <v>24</v>
      </c>
      <c r="L60">
        <v>0.5</v>
      </c>
      <c r="M60">
        <v>0.75</v>
      </c>
      <c r="N60">
        <v>10</v>
      </c>
      <c r="O60">
        <v>100</v>
      </c>
    </row>
    <row r="61" spans="1:15" x14ac:dyDescent="0.2">
      <c r="A61">
        <v>20220210</v>
      </c>
      <c r="B61">
        <v>6</v>
      </c>
      <c r="C61">
        <v>10</v>
      </c>
      <c r="D61">
        <v>6</v>
      </c>
      <c r="E61">
        <v>0.8</v>
      </c>
      <c r="F61">
        <v>0.7</v>
      </c>
      <c r="G61">
        <v>10</v>
      </c>
      <c r="H61">
        <v>0.6</v>
      </c>
      <c r="I61" t="s">
        <v>25</v>
      </c>
      <c r="J61" t="s">
        <v>23</v>
      </c>
      <c r="K61" t="s">
        <v>24</v>
      </c>
      <c r="L61">
        <v>0.5</v>
      </c>
      <c r="M61">
        <v>0.75</v>
      </c>
      <c r="N61">
        <v>10</v>
      </c>
      <c r="O61">
        <v>100</v>
      </c>
    </row>
    <row r="62" spans="1:15" x14ac:dyDescent="0.2">
      <c r="A62">
        <v>20220210</v>
      </c>
      <c r="B62">
        <v>6</v>
      </c>
      <c r="C62">
        <v>10</v>
      </c>
      <c r="D62">
        <v>6</v>
      </c>
      <c r="E62">
        <v>0.8</v>
      </c>
      <c r="F62">
        <v>0.8</v>
      </c>
      <c r="G62">
        <v>10</v>
      </c>
      <c r="H62">
        <v>0.6</v>
      </c>
      <c r="I62" t="s">
        <v>25</v>
      </c>
      <c r="J62" t="s">
        <v>23</v>
      </c>
      <c r="K62" t="s">
        <v>24</v>
      </c>
      <c r="L62">
        <v>0.5</v>
      </c>
      <c r="M62">
        <v>0.75</v>
      </c>
      <c r="N62">
        <v>10</v>
      </c>
      <c r="O62">
        <v>100</v>
      </c>
    </row>
    <row r="63" spans="1:15" x14ac:dyDescent="0.2">
      <c r="A63">
        <v>20220210</v>
      </c>
      <c r="B63">
        <v>6</v>
      </c>
      <c r="C63">
        <v>10</v>
      </c>
      <c r="D63">
        <v>6</v>
      </c>
      <c r="E63">
        <v>0.8</v>
      </c>
      <c r="F63">
        <v>0.9</v>
      </c>
      <c r="G63">
        <v>10</v>
      </c>
      <c r="H63">
        <v>0.6</v>
      </c>
      <c r="I63" t="s">
        <v>25</v>
      </c>
      <c r="J63" t="s">
        <v>23</v>
      </c>
      <c r="K63" t="s">
        <v>24</v>
      </c>
      <c r="L63">
        <v>0.5</v>
      </c>
      <c r="M63">
        <v>0.75</v>
      </c>
      <c r="N63">
        <v>10</v>
      </c>
      <c r="O63">
        <v>100</v>
      </c>
    </row>
    <row r="64" spans="1:15" x14ac:dyDescent="0.2">
      <c r="A64">
        <v>20220210</v>
      </c>
      <c r="B64">
        <v>6</v>
      </c>
      <c r="C64">
        <v>10</v>
      </c>
      <c r="D64">
        <v>6</v>
      </c>
      <c r="E64">
        <v>0.8</v>
      </c>
      <c r="F64">
        <v>1</v>
      </c>
      <c r="G64">
        <v>10</v>
      </c>
      <c r="H64">
        <v>0.6</v>
      </c>
      <c r="I64" t="s">
        <v>25</v>
      </c>
      <c r="J64" t="s">
        <v>23</v>
      </c>
      <c r="K64" t="s">
        <v>24</v>
      </c>
      <c r="L64">
        <v>0.5</v>
      </c>
      <c r="M64">
        <v>0.75</v>
      </c>
      <c r="N64">
        <v>10</v>
      </c>
      <c r="O64">
        <v>100</v>
      </c>
    </row>
    <row r="65" spans="1:15" x14ac:dyDescent="0.2">
      <c r="A65">
        <v>20220210</v>
      </c>
      <c r="B65">
        <v>6</v>
      </c>
      <c r="C65">
        <v>10</v>
      </c>
      <c r="D65">
        <v>6</v>
      </c>
      <c r="E65">
        <v>0.8</v>
      </c>
      <c r="F65">
        <v>0.5</v>
      </c>
      <c r="G65">
        <v>2</v>
      </c>
      <c r="H65">
        <v>0.6</v>
      </c>
      <c r="I65" t="s">
        <v>25</v>
      </c>
      <c r="J65" t="s">
        <v>23</v>
      </c>
      <c r="K65" t="s">
        <v>24</v>
      </c>
      <c r="L65">
        <v>0.5</v>
      </c>
      <c r="M65">
        <v>0.75</v>
      </c>
      <c r="N65">
        <v>10</v>
      </c>
      <c r="O65">
        <v>100</v>
      </c>
    </row>
    <row r="66" spans="1:15" x14ac:dyDescent="0.2">
      <c r="A66">
        <v>20220210</v>
      </c>
      <c r="B66">
        <v>6</v>
      </c>
      <c r="C66">
        <v>10</v>
      </c>
      <c r="D66">
        <v>6</v>
      </c>
      <c r="E66">
        <v>0.8</v>
      </c>
      <c r="F66">
        <v>0.5</v>
      </c>
      <c r="G66">
        <v>4</v>
      </c>
      <c r="H66">
        <v>0.6</v>
      </c>
      <c r="I66" t="s">
        <v>25</v>
      </c>
      <c r="J66" t="s">
        <v>23</v>
      </c>
      <c r="K66" t="s">
        <v>24</v>
      </c>
      <c r="L66">
        <v>0.5</v>
      </c>
      <c r="M66">
        <v>0.75</v>
      </c>
      <c r="N66">
        <v>10</v>
      </c>
      <c r="O66">
        <v>100</v>
      </c>
    </row>
    <row r="67" spans="1:15" x14ac:dyDescent="0.2">
      <c r="A67">
        <v>20220210</v>
      </c>
      <c r="B67">
        <v>6</v>
      </c>
      <c r="C67">
        <v>10</v>
      </c>
      <c r="D67">
        <v>6</v>
      </c>
      <c r="E67">
        <v>0.8</v>
      </c>
      <c r="F67">
        <v>0.5</v>
      </c>
      <c r="G67">
        <v>6</v>
      </c>
      <c r="H67">
        <v>0.6</v>
      </c>
      <c r="I67" t="s">
        <v>25</v>
      </c>
      <c r="J67" t="s">
        <v>23</v>
      </c>
      <c r="K67" t="s">
        <v>24</v>
      </c>
      <c r="L67">
        <v>0.5</v>
      </c>
      <c r="M67">
        <v>0.75</v>
      </c>
      <c r="N67">
        <v>10</v>
      </c>
      <c r="O67">
        <v>100</v>
      </c>
    </row>
    <row r="68" spans="1:15" x14ac:dyDescent="0.2">
      <c r="A68">
        <v>20220210</v>
      </c>
      <c r="B68">
        <v>6</v>
      </c>
      <c r="C68">
        <v>10</v>
      </c>
      <c r="D68">
        <v>6</v>
      </c>
      <c r="E68">
        <v>0.8</v>
      </c>
      <c r="F68">
        <v>0.5</v>
      </c>
      <c r="G68">
        <v>8</v>
      </c>
      <c r="H68">
        <v>0.6</v>
      </c>
      <c r="I68" t="s">
        <v>25</v>
      </c>
      <c r="J68" t="s">
        <v>23</v>
      </c>
      <c r="K68" t="s">
        <v>24</v>
      </c>
      <c r="L68">
        <v>0.5</v>
      </c>
      <c r="M68">
        <v>0.75</v>
      </c>
      <c r="N68">
        <v>10</v>
      </c>
      <c r="O68">
        <v>100</v>
      </c>
    </row>
    <row r="69" spans="1:15" x14ac:dyDescent="0.2">
      <c r="A69">
        <v>20220210</v>
      </c>
      <c r="B69">
        <v>6</v>
      </c>
      <c r="C69">
        <v>10</v>
      </c>
      <c r="D69">
        <v>6</v>
      </c>
      <c r="E69">
        <v>0.8</v>
      </c>
      <c r="F69">
        <v>0.5</v>
      </c>
      <c r="G69">
        <v>10</v>
      </c>
      <c r="H69">
        <v>0.6</v>
      </c>
      <c r="I69" t="s">
        <v>25</v>
      </c>
      <c r="J69" t="s">
        <v>23</v>
      </c>
      <c r="K69" t="s">
        <v>24</v>
      </c>
      <c r="L69">
        <v>0.5</v>
      </c>
      <c r="M69">
        <v>0.75</v>
      </c>
      <c r="N69">
        <v>10</v>
      </c>
      <c r="O69">
        <v>100</v>
      </c>
    </row>
    <row r="70" spans="1:15" x14ac:dyDescent="0.2">
      <c r="A70">
        <v>20220210</v>
      </c>
      <c r="B70">
        <v>6</v>
      </c>
      <c r="C70">
        <v>10</v>
      </c>
      <c r="D70">
        <v>6</v>
      </c>
      <c r="E70">
        <v>0.8</v>
      </c>
      <c r="F70">
        <v>0.5</v>
      </c>
      <c r="G70">
        <v>12</v>
      </c>
      <c r="H70">
        <v>0.6</v>
      </c>
      <c r="I70" t="s">
        <v>25</v>
      </c>
      <c r="J70" t="s">
        <v>23</v>
      </c>
      <c r="K70" t="s">
        <v>24</v>
      </c>
      <c r="L70">
        <v>0.5</v>
      </c>
      <c r="M70">
        <v>0.75</v>
      </c>
      <c r="N70">
        <v>10</v>
      </c>
      <c r="O70">
        <v>100</v>
      </c>
    </row>
    <row r="71" spans="1:15" x14ac:dyDescent="0.2">
      <c r="A71">
        <v>20220210</v>
      </c>
      <c r="B71">
        <v>6</v>
      </c>
      <c r="C71">
        <v>10</v>
      </c>
      <c r="D71">
        <v>6</v>
      </c>
      <c r="E71">
        <v>0.8</v>
      </c>
      <c r="F71">
        <v>0.5</v>
      </c>
      <c r="G71">
        <v>15</v>
      </c>
      <c r="H71">
        <v>0.6</v>
      </c>
      <c r="I71" t="s">
        <v>25</v>
      </c>
      <c r="J71" t="s">
        <v>23</v>
      </c>
      <c r="K71" t="s">
        <v>24</v>
      </c>
      <c r="L71">
        <v>0.5</v>
      </c>
      <c r="M71">
        <v>0.75</v>
      </c>
      <c r="N71">
        <v>10</v>
      </c>
      <c r="O71">
        <v>100</v>
      </c>
    </row>
    <row r="72" spans="1:15" x14ac:dyDescent="0.2">
      <c r="A72">
        <v>20220210</v>
      </c>
      <c r="B72">
        <v>6</v>
      </c>
      <c r="C72">
        <v>10</v>
      </c>
      <c r="D72">
        <v>6</v>
      </c>
      <c r="E72">
        <v>0.8</v>
      </c>
      <c r="F72">
        <v>0.5</v>
      </c>
      <c r="G72">
        <v>20</v>
      </c>
      <c r="H72">
        <v>0.6</v>
      </c>
      <c r="I72" t="s">
        <v>25</v>
      </c>
      <c r="J72" t="s">
        <v>23</v>
      </c>
      <c r="K72" t="s">
        <v>24</v>
      </c>
      <c r="L72">
        <v>0.5</v>
      </c>
      <c r="M72">
        <v>0.75</v>
      </c>
      <c r="N72">
        <v>10</v>
      </c>
      <c r="O72">
        <v>100</v>
      </c>
    </row>
    <row r="73" spans="1:15" x14ac:dyDescent="0.2">
      <c r="A73">
        <v>20220210</v>
      </c>
      <c r="B73">
        <v>6</v>
      </c>
      <c r="C73">
        <v>10</v>
      </c>
      <c r="D73">
        <v>6</v>
      </c>
      <c r="E73">
        <v>0.8</v>
      </c>
      <c r="F73">
        <v>0.5</v>
      </c>
      <c r="G73">
        <v>30</v>
      </c>
      <c r="H73">
        <v>0.6</v>
      </c>
      <c r="I73" t="s">
        <v>25</v>
      </c>
      <c r="J73" t="s">
        <v>23</v>
      </c>
      <c r="K73" t="s">
        <v>24</v>
      </c>
      <c r="L73">
        <v>0.5</v>
      </c>
      <c r="M73">
        <v>0.75</v>
      </c>
      <c r="N73">
        <v>10</v>
      </c>
      <c r="O73">
        <v>100</v>
      </c>
    </row>
    <row r="74" spans="1:15" x14ac:dyDescent="0.2">
      <c r="A74">
        <v>20220210</v>
      </c>
      <c r="B74">
        <v>6</v>
      </c>
      <c r="C74">
        <v>10</v>
      </c>
      <c r="D74">
        <v>6</v>
      </c>
      <c r="E74">
        <v>0.8</v>
      </c>
      <c r="F74">
        <v>0.5</v>
      </c>
      <c r="G74">
        <v>50</v>
      </c>
      <c r="H74">
        <v>0.6</v>
      </c>
      <c r="I74" t="s">
        <v>25</v>
      </c>
      <c r="J74" t="s">
        <v>23</v>
      </c>
      <c r="K74" t="s">
        <v>24</v>
      </c>
      <c r="L74">
        <v>0.5</v>
      </c>
      <c r="M74">
        <v>0.75</v>
      </c>
      <c r="N74">
        <v>10</v>
      </c>
      <c r="O74">
        <v>100</v>
      </c>
    </row>
    <row r="75" spans="1:15" x14ac:dyDescent="0.2">
      <c r="A75">
        <v>20220210</v>
      </c>
      <c r="B75">
        <v>6</v>
      </c>
      <c r="C75">
        <v>10</v>
      </c>
      <c r="D75">
        <v>6</v>
      </c>
      <c r="E75">
        <v>0.8</v>
      </c>
      <c r="F75">
        <v>0.5</v>
      </c>
      <c r="G75">
        <v>10</v>
      </c>
      <c r="H75">
        <v>0.1</v>
      </c>
      <c r="I75" t="s">
        <v>25</v>
      </c>
      <c r="J75" t="s">
        <v>23</v>
      </c>
      <c r="K75" t="s">
        <v>24</v>
      </c>
      <c r="L75">
        <v>0.5</v>
      </c>
      <c r="M75">
        <v>0.75</v>
      </c>
      <c r="N75">
        <v>10</v>
      </c>
      <c r="O75">
        <v>100</v>
      </c>
    </row>
    <row r="76" spans="1:15" x14ac:dyDescent="0.2">
      <c r="A76">
        <v>20220210</v>
      </c>
      <c r="B76">
        <v>6</v>
      </c>
      <c r="C76">
        <v>10</v>
      </c>
      <c r="D76">
        <v>6</v>
      </c>
      <c r="E76">
        <v>0.8</v>
      </c>
      <c r="F76">
        <v>0.5</v>
      </c>
      <c r="G76">
        <v>10</v>
      </c>
      <c r="H76">
        <v>0.2</v>
      </c>
      <c r="I76" t="s">
        <v>25</v>
      </c>
      <c r="J76" t="s">
        <v>23</v>
      </c>
      <c r="K76" t="s">
        <v>24</v>
      </c>
      <c r="L76">
        <v>0.5</v>
      </c>
      <c r="M76">
        <v>0.75</v>
      </c>
      <c r="N76">
        <v>10</v>
      </c>
      <c r="O76">
        <v>100</v>
      </c>
    </row>
    <row r="77" spans="1:15" x14ac:dyDescent="0.2">
      <c r="A77">
        <v>20220210</v>
      </c>
      <c r="B77">
        <v>6</v>
      </c>
      <c r="C77">
        <v>10</v>
      </c>
      <c r="D77">
        <v>6</v>
      </c>
      <c r="E77">
        <v>0.8</v>
      </c>
      <c r="F77">
        <v>0.5</v>
      </c>
      <c r="G77">
        <v>10</v>
      </c>
      <c r="H77">
        <v>0.3</v>
      </c>
      <c r="I77" t="s">
        <v>25</v>
      </c>
      <c r="J77" t="s">
        <v>23</v>
      </c>
      <c r="K77" t="s">
        <v>24</v>
      </c>
      <c r="L77">
        <v>0.5</v>
      </c>
      <c r="M77">
        <v>0.75</v>
      </c>
      <c r="N77">
        <v>10</v>
      </c>
      <c r="O77">
        <v>100</v>
      </c>
    </row>
    <row r="78" spans="1:15" x14ac:dyDescent="0.2">
      <c r="A78">
        <v>20220210</v>
      </c>
      <c r="B78">
        <v>6</v>
      </c>
      <c r="C78">
        <v>10</v>
      </c>
      <c r="D78">
        <v>6</v>
      </c>
      <c r="E78">
        <v>0.8</v>
      </c>
      <c r="F78">
        <v>0.5</v>
      </c>
      <c r="G78">
        <v>10</v>
      </c>
      <c r="H78">
        <v>0.4</v>
      </c>
      <c r="I78" t="s">
        <v>25</v>
      </c>
      <c r="J78" t="s">
        <v>23</v>
      </c>
      <c r="K78" t="s">
        <v>24</v>
      </c>
      <c r="L78">
        <v>0.5</v>
      </c>
      <c r="M78">
        <v>0.75</v>
      </c>
      <c r="N78">
        <v>10</v>
      </c>
      <c r="O78">
        <v>100</v>
      </c>
    </row>
    <row r="79" spans="1:15" x14ac:dyDescent="0.2">
      <c r="A79">
        <v>20220210</v>
      </c>
      <c r="B79">
        <v>6</v>
      </c>
      <c r="C79">
        <v>10</v>
      </c>
      <c r="D79">
        <v>6</v>
      </c>
      <c r="E79">
        <v>0.8</v>
      </c>
      <c r="F79">
        <v>0.5</v>
      </c>
      <c r="G79">
        <v>10</v>
      </c>
      <c r="H79">
        <v>0.5</v>
      </c>
      <c r="I79" t="s">
        <v>25</v>
      </c>
      <c r="J79" t="s">
        <v>23</v>
      </c>
      <c r="K79" t="s">
        <v>24</v>
      </c>
      <c r="L79">
        <v>0.5</v>
      </c>
      <c r="M79">
        <v>0.75</v>
      </c>
      <c r="N79">
        <v>10</v>
      </c>
      <c r="O79">
        <v>100</v>
      </c>
    </row>
    <row r="80" spans="1:15" x14ac:dyDescent="0.2">
      <c r="A80">
        <v>20220210</v>
      </c>
      <c r="B80">
        <v>6</v>
      </c>
      <c r="C80">
        <v>10</v>
      </c>
      <c r="D80">
        <v>6</v>
      </c>
      <c r="E80">
        <v>0.8</v>
      </c>
      <c r="F80">
        <v>0.5</v>
      </c>
      <c r="G80">
        <v>10</v>
      </c>
      <c r="H80">
        <v>0.6</v>
      </c>
      <c r="I80" t="s">
        <v>25</v>
      </c>
      <c r="J80" t="s">
        <v>23</v>
      </c>
      <c r="K80" t="s">
        <v>24</v>
      </c>
      <c r="L80">
        <v>0.5</v>
      </c>
      <c r="M80">
        <v>0.75</v>
      </c>
      <c r="N80">
        <v>10</v>
      </c>
      <c r="O80">
        <v>100</v>
      </c>
    </row>
    <row r="81" spans="1:15" x14ac:dyDescent="0.2">
      <c r="A81">
        <v>20220210</v>
      </c>
      <c r="B81">
        <v>6</v>
      </c>
      <c r="C81">
        <v>10</v>
      </c>
      <c r="D81">
        <v>6</v>
      </c>
      <c r="E81">
        <v>0.8</v>
      </c>
      <c r="F81">
        <v>0.5</v>
      </c>
      <c r="G81">
        <v>10</v>
      </c>
      <c r="H81">
        <v>0.7</v>
      </c>
      <c r="I81" t="s">
        <v>25</v>
      </c>
      <c r="J81" t="s">
        <v>23</v>
      </c>
      <c r="K81" t="s">
        <v>24</v>
      </c>
      <c r="L81">
        <v>0.5</v>
      </c>
      <c r="M81">
        <v>0.75</v>
      </c>
      <c r="N81">
        <v>10</v>
      </c>
      <c r="O81">
        <v>100</v>
      </c>
    </row>
    <row r="82" spans="1:15" x14ac:dyDescent="0.2">
      <c r="A82">
        <v>20220210</v>
      </c>
      <c r="B82">
        <v>6</v>
      </c>
      <c r="C82">
        <v>10</v>
      </c>
      <c r="D82">
        <v>6</v>
      </c>
      <c r="E82">
        <v>0.8</v>
      </c>
      <c r="F82">
        <v>0.5</v>
      </c>
      <c r="G82">
        <v>10</v>
      </c>
      <c r="H82">
        <v>0.8</v>
      </c>
      <c r="I82" t="s">
        <v>25</v>
      </c>
      <c r="J82" t="s">
        <v>23</v>
      </c>
      <c r="K82" t="s">
        <v>24</v>
      </c>
      <c r="L82">
        <v>0.5</v>
      </c>
      <c r="M82">
        <v>0.75</v>
      </c>
      <c r="N82">
        <v>10</v>
      </c>
      <c r="O82">
        <v>100</v>
      </c>
    </row>
    <row r="83" spans="1:15" x14ac:dyDescent="0.2">
      <c r="A83">
        <v>20220210</v>
      </c>
      <c r="B83">
        <v>6</v>
      </c>
      <c r="C83">
        <v>10</v>
      </c>
      <c r="D83">
        <v>6</v>
      </c>
      <c r="E83">
        <v>0.8</v>
      </c>
      <c r="F83">
        <v>0.5</v>
      </c>
      <c r="G83">
        <v>10</v>
      </c>
      <c r="H83">
        <v>0.9</v>
      </c>
      <c r="I83" t="s">
        <v>25</v>
      </c>
      <c r="J83" t="s">
        <v>23</v>
      </c>
      <c r="K83" t="s">
        <v>24</v>
      </c>
      <c r="L83">
        <v>0.5</v>
      </c>
      <c r="M83">
        <v>0.75</v>
      </c>
      <c r="N83">
        <v>10</v>
      </c>
      <c r="O83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G4" sqref="G4"/>
    </sheetView>
  </sheetViews>
  <sheetFormatPr baseColWidth="10" defaultRowHeight="16" x14ac:dyDescent="0.2"/>
  <cols>
    <col min="1" max="1" width="20.1640625" bestFit="1" customWidth="1"/>
    <col min="3" max="3" width="13.6640625" bestFit="1" customWidth="1"/>
  </cols>
  <sheetData>
    <row r="1" spans="1:10" x14ac:dyDescent="0.2">
      <c r="A1" t="s">
        <v>26</v>
      </c>
    </row>
    <row r="3" spans="1:10" x14ac:dyDescent="0.2">
      <c r="A3" s="2" t="s">
        <v>27</v>
      </c>
    </row>
    <row r="4" spans="1:10" x14ac:dyDescent="0.2">
      <c r="A4" s="2" t="s">
        <v>32</v>
      </c>
      <c r="B4" s="2" t="s">
        <v>33</v>
      </c>
      <c r="C4" s="2" t="s">
        <v>16</v>
      </c>
      <c r="D4" s="2" t="s">
        <v>29</v>
      </c>
      <c r="E4" s="2" t="s">
        <v>28</v>
      </c>
      <c r="F4" s="2" t="s">
        <v>30</v>
      </c>
      <c r="G4" s="2" t="s">
        <v>31</v>
      </c>
    </row>
    <row r="5" spans="1:10" x14ac:dyDescent="0.2">
      <c r="A5" s="3">
        <v>0</v>
      </c>
      <c r="B5" s="4">
        <f>A5/6</f>
        <v>0</v>
      </c>
      <c r="C5" s="3">
        <v>3.12</v>
      </c>
      <c r="D5" s="3">
        <v>2.5116499999999999</v>
      </c>
      <c r="E5" s="3">
        <v>0.80500000000000005</v>
      </c>
      <c r="F5" s="3">
        <v>0.11</v>
      </c>
      <c r="G5" s="3">
        <v>0</v>
      </c>
      <c r="H5" s="1"/>
      <c r="I5" s="1"/>
      <c r="J5" s="1"/>
    </row>
    <row r="6" spans="1:10" x14ac:dyDescent="0.2">
      <c r="A6" s="3">
        <v>1</v>
      </c>
      <c r="B6" s="4">
        <f t="shared" ref="B6:B11" si="0">A6/6</f>
        <v>0.16666666666666666</v>
      </c>
      <c r="C6" s="3">
        <v>3.1550000000000002</v>
      </c>
      <c r="D6" s="3">
        <v>2.4609000000000001</v>
      </c>
      <c r="E6" s="3">
        <v>0.78</v>
      </c>
      <c r="F6" s="3">
        <v>0.11</v>
      </c>
      <c r="G6" s="3">
        <v>2.7649999999999997</v>
      </c>
      <c r="H6" s="1"/>
      <c r="I6" s="1"/>
      <c r="J6" s="1"/>
    </row>
    <row r="7" spans="1:10" x14ac:dyDescent="0.2">
      <c r="A7" s="1">
        <v>2</v>
      </c>
      <c r="B7" s="4">
        <f t="shared" si="0"/>
        <v>0.33333333333333331</v>
      </c>
      <c r="C7" s="1">
        <v>3.15</v>
      </c>
      <c r="D7" s="1">
        <v>2.52</v>
      </c>
      <c r="E7" s="3">
        <v>0.8</v>
      </c>
      <c r="F7" s="3">
        <v>0.13</v>
      </c>
      <c r="G7" s="3">
        <v>3.18</v>
      </c>
      <c r="H7" s="1"/>
      <c r="I7" s="1"/>
      <c r="J7" s="1"/>
    </row>
    <row r="8" spans="1:10" x14ac:dyDescent="0.2">
      <c r="A8" s="3">
        <v>3</v>
      </c>
      <c r="B8" s="4">
        <f t="shared" si="0"/>
        <v>0.5</v>
      </c>
      <c r="C8" s="3">
        <v>3.3449999999999998</v>
      </c>
      <c r="D8" s="3">
        <v>2.6086499999999999</v>
      </c>
      <c r="E8" s="3">
        <v>0.78</v>
      </c>
      <c r="F8" s="3">
        <v>0.12</v>
      </c>
      <c r="G8" s="3">
        <v>2.6150000000000002</v>
      </c>
      <c r="H8" s="1"/>
      <c r="I8" s="1"/>
      <c r="J8" s="1"/>
    </row>
    <row r="9" spans="1:10" x14ac:dyDescent="0.2">
      <c r="A9" s="3">
        <v>4</v>
      </c>
      <c r="B9" s="4">
        <f t="shared" si="0"/>
        <v>0.66666666666666663</v>
      </c>
      <c r="C9" s="3">
        <v>3.5249999999999999</v>
      </c>
      <c r="D9" s="3">
        <v>2.7142499999999998</v>
      </c>
      <c r="E9" s="3">
        <v>0.77</v>
      </c>
      <c r="F9" s="3">
        <v>0.09</v>
      </c>
      <c r="G9" s="3">
        <v>2.5149999999999997</v>
      </c>
      <c r="H9" s="1"/>
      <c r="I9" s="1"/>
      <c r="J9" s="1"/>
    </row>
    <row r="10" spans="1:10" x14ac:dyDescent="0.2">
      <c r="A10" s="1">
        <v>5</v>
      </c>
      <c r="B10" s="4">
        <f t="shared" si="0"/>
        <v>0.83333333333333337</v>
      </c>
      <c r="C10" s="1">
        <v>3.78</v>
      </c>
      <c r="D10" s="1">
        <v>2.835</v>
      </c>
      <c r="E10" s="3">
        <v>0.75</v>
      </c>
      <c r="F10" s="3">
        <v>0.04</v>
      </c>
      <c r="G10" s="3">
        <v>2.78</v>
      </c>
      <c r="H10" s="1"/>
      <c r="I10" s="1"/>
      <c r="J10" s="1"/>
    </row>
    <row r="11" spans="1:10" x14ac:dyDescent="0.2">
      <c r="A11" s="1">
        <v>6</v>
      </c>
      <c r="B11" s="4">
        <f t="shared" si="0"/>
        <v>1</v>
      </c>
      <c r="C11" s="1">
        <v>4.5999999999999996</v>
      </c>
      <c r="D11" s="1">
        <v>3.036</v>
      </c>
      <c r="E11" s="3">
        <v>0.66</v>
      </c>
      <c r="F11" s="3">
        <v>0.14000000000000001</v>
      </c>
      <c r="G11" s="3">
        <v>10</v>
      </c>
      <c r="H11" s="1"/>
      <c r="I11" s="1"/>
      <c r="J11" s="1"/>
    </row>
    <row r="12" spans="1:10" x14ac:dyDescent="0.2">
      <c r="G12" s="1"/>
      <c r="H12" s="1"/>
      <c r="I12" s="1"/>
      <c r="J12" s="1"/>
    </row>
    <row r="13" spans="1:10" x14ac:dyDescent="0.2">
      <c r="G13" s="1"/>
      <c r="H13" s="1"/>
      <c r="I13" s="1"/>
      <c r="J13" s="1"/>
    </row>
    <row r="14" spans="1:10" x14ac:dyDescent="0.2">
      <c r="A14" s="1"/>
      <c r="B14" s="1"/>
      <c r="C14" s="1"/>
      <c r="G14" s="1"/>
      <c r="H14" s="1"/>
      <c r="I14" s="1"/>
      <c r="J14" s="1"/>
    </row>
    <row r="15" spans="1:10" x14ac:dyDescent="0.2">
      <c r="A15" s="1"/>
      <c r="B15" s="1"/>
      <c r="C15" s="1"/>
      <c r="G15" s="1"/>
      <c r="H15" s="1"/>
      <c r="I15" s="1"/>
      <c r="J15" s="1"/>
    </row>
    <row r="16" spans="1:10" x14ac:dyDescent="0.2">
      <c r="G16" s="1"/>
      <c r="H16" s="1"/>
      <c r="I16" s="1"/>
      <c r="J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A3" sqref="A3:H13"/>
    </sheetView>
  </sheetViews>
  <sheetFormatPr baseColWidth="10" defaultRowHeight="16" x14ac:dyDescent="0.2"/>
  <sheetData>
    <row r="1" spans="1:8" x14ac:dyDescent="0.2">
      <c r="A1" s="2" t="s">
        <v>34</v>
      </c>
    </row>
    <row r="3" spans="1:8" x14ac:dyDescent="0.2">
      <c r="A3" t="s">
        <v>7</v>
      </c>
      <c r="B3" s="2" t="s">
        <v>16</v>
      </c>
      <c r="C3" s="2" t="s">
        <v>29</v>
      </c>
      <c r="D3" s="2" t="s">
        <v>28</v>
      </c>
      <c r="E3" s="2" t="s">
        <v>30</v>
      </c>
      <c r="F3" s="2" t="s">
        <v>19</v>
      </c>
      <c r="G3" s="2" t="s">
        <v>20</v>
      </c>
      <c r="H3" s="2" t="s">
        <v>31</v>
      </c>
    </row>
    <row r="4" spans="1:8" x14ac:dyDescent="0.2">
      <c r="A4">
        <v>2</v>
      </c>
      <c r="B4" s="5">
        <v>3.86</v>
      </c>
      <c r="C4" s="5">
        <f>B4*D4</f>
        <v>2.895</v>
      </c>
      <c r="D4">
        <v>0.75</v>
      </c>
      <c r="E4">
        <v>0.14000000000000001</v>
      </c>
      <c r="F4">
        <v>0.19</v>
      </c>
      <c r="G4">
        <v>0.09</v>
      </c>
      <c r="H4">
        <v>3.59</v>
      </c>
    </row>
    <row r="5" spans="1:8" x14ac:dyDescent="0.2">
      <c r="A5">
        <v>4</v>
      </c>
      <c r="B5" s="5">
        <v>3.59</v>
      </c>
      <c r="C5" s="5">
        <f t="shared" ref="C5:C13" si="0">B5*D5</f>
        <v>2.6924999999999999</v>
      </c>
      <c r="D5">
        <v>0.75</v>
      </c>
      <c r="E5">
        <v>0.11</v>
      </c>
      <c r="F5">
        <v>0.17</v>
      </c>
      <c r="G5">
        <v>0.1</v>
      </c>
      <c r="H5">
        <v>3.59</v>
      </c>
    </row>
    <row r="6" spans="1:8" x14ac:dyDescent="0.2">
      <c r="A6">
        <v>6</v>
      </c>
      <c r="B6" s="5">
        <v>3.47</v>
      </c>
      <c r="C6" s="5">
        <f t="shared" si="0"/>
        <v>2.6719000000000004</v>
      </c>
      <c r="D6">
        <v>0.77</v>
      </c>
      <c r="E6">
        <v>0.12</v>
      </c>
      <c r="F6">
        <v>0.16</v>
      </c>
      <c r="G6">
        <v>0.09</v>
      </c>
      <c r="H6">
        <v>2.93</v>
      </c>
    </row>
    <row r="7" spans="1:8" x14ac:dyDescent="0.2">
      <c r="A7">
        <v>8</v>
      </c>
      <c r="B7" s="5">
        <v>3.28</v>
      </c>
      <c r="C7" s="5">
        <f t="shared" si="0"/>
        <v>2.5583999999999998</v>
      </c>
      <c r="D7">
        <v>0.78</v>
      </c>
      <c r="E7">
        <v>0.11</v>
      </c>
      <c r="F7">
        <v>0.16</v>
      </c>
      <c r="G7">
        <v>0.1</v>
      </c>
      <c r="H7">
        <v>2.5499999999999998</v>
      </c>
    </row>
    <row r="8" spans="1:8" x14ac:dyDescent="0.2">
      <c r="A8">
        <v>10</v>
      </c>
      <c r="B8" s="5">
        <v>3.28</v>
      </c>
      <c r="C8" s="5">
        <f t="shared" si="0"/>
        <v>2.5583999999999998</v>
      </c>
      <c r="D8">
        <v>0.78</v>
      </c>
      <c r="E8">
        <v>0.12</v>
      </c>
      <c r="F8">
        <v>0.16</v>
      </c>
      <c r="G8">
        <v>0.1</v>
      </c>
      <c r="H8">
        <v>2.38</v>
      </c>
    </row>
    <row r="9" spans="1:8" x14ac:dyDescent="0.2">
      <c r="A9">
        <v>12</v>
      </c>
      <c r="B9" s="5">
        <v>3.35</v>
      </c>
      <c r="C9" s="5">
        <f t="shared" si="0"/>
        <v>2.613</v>
      </c>
      <c r="D9">
        <v>0.78</v>
      </c>
      <c r="E9">
        <v>0.12</v>
      </c>
      <c r="F9">
        <v>0.16</v>
      </c>
      <c r="G9">
        <v>0.09</v>
      </c>
      <c r="H9">
        <v>3.18</v>
      </c>
    </row>
    <row r="10" spans="1:8" x14ac:dyDescent="0.2">
      <c r="A10">
        <v>15</v>
      </c>
      <c r="B10" s="5">
        <v>3.37</v>
      </c>
      <c r="C10" s="5">
        <f t="shared" si="0"/>
        <v>2.6286</v>
      </c>
      <c r="D10">
        <v>0.78</v>
      </c>
      <c r="E10">
        <v>0.12</v>
      </c>
      <c r="F10">
        <v>0.16</v>
      </c>
      <c r="G10">
        <v>0.09</v>
      </c>
      <c r="H10">
        <v>2.9</v>
      </c>
    </row>
    <row r="11" spans="1:8" x14ac:dyDescent="0.2">
      <c r="A11">
        <v>20</v>
      </c>
      <c r="B11" s="5">
        <v>3.2</v>
      </c>
      <c r="C11" s="5">
        <f t="shared" si="0"/>
        <v>2.5280000000000005</v>
      </c>
      <c r="D11">
        <v>0.79</v>
      </c>
      <c r="E11">
        <v>0.12</v>
      </c>
      <c r="F11">
        <v>0.15</v>
      </c>
      <c r="G11">
        <v>0.1</v>
      </c>
      <c r="H11">
        <v>2.2599999999999998</v>
      </c>
    </row>
    <row r="12" spans="1:8" x14ac:dyDescent="0.2">
      <c r="A12">
        <v>30</v>
      </c>
      <c r="B12" s="5">
        <v>3.13</v>
      </c>
      <c r="C12" s="5">
        <f t="shared" si="0"/>
        <v>2.4413999999999998</v>
      </c>
      <c r="D12">
        <v>0.78</v>
      </c>
      <c r="E12">
        <v>0.12</v>
      </c>
      <c r="F12">
        <v>0.14000000000000001</v>
      </c>
      <c r="G12">
        <v>0.1</v>
      </c>
      <c r="H12">
        <v>2.44</v>
      </c>
    </row>
    <row r="13" spans="1:8" x14ac:dyDescent="0.2">
      <c r="A13">
        <v>50</v>
      </c>
      <c r="B13" s="5">
        <v>3.23</v>
      </c>
      <c r="C13" s="5">
        <f t="shared" si="0"/>
        <v>2.5840000000000001</v>
      </c>
      <c r="D13">
        <v>0.8</v>
      </c>
      <c r="E13">
        <v>0.13</v>
      </c>
      <c r="F13">
        <v>0.15</v>
      </c>
      <c r="G13">
        <v>0.08</v>
      </c>
      <c r="H13">
        <v>2.54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3AEA-CE7E-0B49-90A3-0248879ED7F7}">
  <dimension ref="A1:H13"/>
  <sheetViews>
    <sheetView tabSelected="1" topLeftCell="G4" zoomScale="200" zoomScaleNormal="200" workbookViewId="0">
      <selection activeCell="Q9" sqref="Q9"/>
    </sheetView>
  </sheetViews>
  <sheetFormatPr baseColWidth="10" defaultRowHeight="16" x14ac:dyDescent="0.2"/>
  <sheetData>
    <row r="1" spans="1:8" x14ac:dyDescent="0.2">
      <c r="A1" s="2" t="s">
        <v>35</v>
      </c>
    </row>
    <row r="3" spans="1:8" x14ac:dyDescent="0.2">
      <c r="A3" t="s">
        <v>8</v>
      </c>
      <c r="B3" s="2" t="s">
        <v>16</v>
      </c>
      <c r="C3" s="2" t="s">
        <v>29</v>
      </c>
      <c r="D3" s="2" t="s">
        <v>28</v>
      </c>
      <c r="E3" s="2" t="s">
        <v>30</v>
      </c>
      <c r="F3" s="2" t="s">
        <v>19</v>
      </c>
      <c r="G3" s="2" t="s">
        <v>20</v>
      </c>
      <c r="H3" s="2" t="s">
        <v>31</v>
      </c>
    </row>
    <row r="4" spans="1:8" x14ac:dyDescent="0.2">
      <c r="A4">
        <v>0.1</v>
      </c>
      <c r="B4">
        <v>0.11</v>
      </c>
      <c r="C4" s="5">
        <f>B4*D4</f>
        <v>3.9599999999999996E-2</v>
      </c>
      <c r="D4">
        <v>0.36</v>
      </c>
      <c r="E4">
        <v>0</v>
      </c>
      <c r="F4">
        <v>0.01</v>
      </c>
      <c r="G4">
        <v>0.03</v>
      </c>
      <c r="H4">
        <v>8.2100000000000009</v>
      </c>
    </row>
    <row r="5" spans="1:8" x14ac:dyDescent="0.2">
      <c r="A5">
        <v>0.2</v>
      </c>
      <c r="B5">
        <v>0.33</v>
      </c>
      <c r="C5" s="5">
        <f t="shared" ref="C5:C13" si="0">B5*D5</f>
        <v>0.1386</v>
      </c>
      <c r="D5">
        <v>0.42</v>
      </c>
      <c r="E5">
        <v>-0.01</v>
      </c>
      <c r="F5">
        <v>0.02</v>
      </c>
      <c r="G5">
        <v>7.0000000000000007E-2</v>
      </c>
      <c r="H5">
        <v>4.71</v>
      </c>
    </row>
    <row r="6" spans="1:8" x14ac:dyDescent="0.2">
      <c r="A6">
        <v>0.3</v>
      </c>
      <c r="B6">
        <v>0.54</v>
      </c>
      <c r="C6" s="5">
        <f t="shared" si="0"/>
        <v>0.29700000000000004</v>
      </c>
      <c r="D6">
        <v>0.55000000000000004</v>
      </c>
      <c r="E6">
        <v>0</v>
      </c>
      <c r="F6">
        <v>0.03</v>
      </c>
      <c r="G6">
        <v>0.09</v>
      </c>
      <c r="H6">
        <v>3.3</v>
      </c>
    </row>
    <row r="7" spans="1:8" x14ac:dyDescent="0.2">
      <c r="A7">
        <v>0.4</v>
      </c>
      <c r="B7">
        <v>1.1499999999999999</v>
      </c>
      <c r="C7" s="5">
        <f t="shared" si="0"/>
        <v>0.77049999999999996</v>
      </c>
      <c r="D7">
        <v>0.67</v>
      </c>
      <c r="E7">
        <v>0.02</v>
      </c>
      <c r="F7">
        <v>7.0000000000000007E-2</v>
      </c>
      <c r="G7">
        <v>0.12</v>
      </c>
      <c r="H7">
        <v>2.2599999999999998</v>
      </c>
    </row>
    <row r="8" spans="1:8" x14ac:dyDescent="0.2">
      <c r="A8">
        <v>0.5</v>
      </c>
      <c r="B8">
        <v>2.08</v>
      </c>
      <c r="C8" s="5">
        <f t="shared" si="0"/>
        <v>1.5392000000000001</v>
      </c>
      <c r="D8">
        <v>0.74</v>
      </c>
      <c r="E8">
        <v>0.05</v>
      </c>
      <c r="F8">
        <v>0.1</v>
      </c>
      <c r="G8">
        <v>0.13</v>
      </c>
      <c r="H8">
        <v>2.6</v>
      </c>
    </row>
    <row r="9" spans="1:8" x14ac:dyDescent="0.2">
      <c r="A9">
        <v>0.6</v>
      </c>
      <c r="B9">
        <v>3.43</v>
      </c>
      <c r="C9" s="5">
        <f t="shared" si="0"/>
        <v>2.6754000000000002</v>
      </c>
      <c r="D9">
        <v>0.78</v>
      </c>
      <c r="E9">
        <v>0.12</v>
      </c>
      <c r="F9">
        <v>0.16</v>
      </c>
      <c r="G9">
        <v>0.1</v>
      </c>
      <c r="H9">
        <v>2.77</v>
      </c>
    </row>
    <row r="10" spans="1:8" x14ac:dyDescent="0.2">
      <c r="A10">
        <v>0.7</v>
      </c>
      <c r="B10">
        <v>4.7300000000000004</v>
      </c>
      <c r="C10" s="5">
        <f t="shared" si="0"/>
        <v>3.9258999999999999</v>
      </c>
      <c r="D10">
        <v>0.83</v>
      </c>
      <c r="E10">
        <v>0.23</v>
      </c>
      <c r="F10">
        <v>0.23</v>
      </c>
      <c r="G10">
        <v>0.05</v>
      </c>
      <c r="H10">
        <v>2.77</v>
      </c>
    </row>
    <row r="11" spans="1:8" x14ac:dyDescent="0.2">
      <c r="A11">
        <v>0.8</v>
      </c>
      <c r="B11">
        <v>5.78</v>
      </c>
      <c r="C11" s="5">
        <f t="shared" si="0"/>
        <v>5.1442000000000005</v>
      </c>
      <c r="D11">
        <v>0.89</v>
      </c>
      <c r="E11">
        <v>0.41</v>
      </c>
      <c r="F11">
        <v>0.35</v>
      </c>
      <c r="G11">
        <v>0.01</v>
      </c>
      <c r="H11">
        <v>3.2</v>
      </c>
    </row>
    <row r="12" spans="1:8" x14ac:dyDescent="0.2">
      <c r="A12">
        <v>0.9</v>
      </c>
      <c r="B12">
        <v>5.99</v>
      </c>
      <c r="C12" s="5">
        <f t="shared" si="0"/>
        <v>5.6905000000000001</v>
      </c>
      <c r="D12">
        <v>0.95</v>
      </c>
      <c r="E12">
        <v>0.55000000000000004</v>
      </c>
      <c r="F12">
        <v>0.44</v>
      </c>
      <c r="G12">
        <v>0</v>
      </c>
      <c r="H12">
        <v>5.62</v>
      </c>
    </row>
    <row r="13" spans="1:8" x14ac:dyDescent="0.2">
      <c r="B13" s="5"/>
      <c r="C1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lending_simulation_results</vt:lpstr>
      <vt:lpstr>Resistance to Collusion</vt:lpstr>
      <vt:lpstr>Recommender Knowledge</vt:lpstr>
      <vt:lpstr>Borrower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2022-02-10T22:29:04Z</dcterms:created>
  <dcterms:modified xsi:type="dcterms:W3CDTF">2022-02-22T21:37:03Z</dcterms:modified>
</cp:coreProperties>
</file>