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9CF39FF4-CC8E-43CF-A428-99EA0F459620}" xr6:coauthVersionLast="36" xr6:coauthVersionMax="36" xr10:uidLastSave="{00000000-0000-0000-0000-000000000000}"/>
  <bookViews>
    <workbookView xWindow="-110" yWindow="-110" windowWidth="23260" windowHeight="12460" activeTab="3" xr2:uid="{00000000-000D-0000-FFFF-FFFF00000000}"/>
  </bookViews>
  <sheets>
    <sheet name="bike_buyers" sheetId="1" r:id="rId1"/>
    <sheet name="Working Sheet" sheetId="2" r:id="rId2"/>
    <sheet name="Pivot Table" sheetId="4" r:id="rId3"/>
    <sheet name="Dashboard" sheetId="5"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<sst xmlns="http://schemas.openxmlformats.org/spreadsheetml/2006/main" count="16272" uniqueCount="50">
  <si>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</si>
  <si>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</si>
  <si>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</si>
  <si>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</si>
  <si>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</si>
  <si>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</si>
  <si>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</si>
  <si>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</si>
  <si>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</si>
  <si>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</si>
  <si>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</si>
  <si>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</si>
  <si>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</si>
  <si>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</si>
  <si>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</si>
  <si>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</si>
  <si>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</si>
  <si>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</si>
  <si>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</si>
  <si>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</si>
  <si>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</si>
  <si>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</si>
  <si>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</si>
  <si>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</si>
  <si>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</si>
  <si>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</si>
  <si>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</si>
  <si>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</si>
  <si>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</si>
  <si>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</si>
  <si>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</si>
  <si>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</si>
  <si>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</si>
  <si>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</si>
  <si>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</si>
  <si>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</si>
  <si>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</si>
  <si>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</si>
  <si>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</si>
  <si>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</si>
  <si>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</si>
  <si>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</si>
  <si>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</si>
  <si>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</si>
  <si>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</si>
  <si>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</si>
  <si>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then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</si>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</sst>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9"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0"/>
      <color theme="0"/>
      <name val="Comic Sans MS"/>
      <family val="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43" fontId="0" fillId="0" borderId="0" xfId="42" applyFont="1"/>
    <xf numFmtId="169" fontId="0" fillId="0" borderId="0" xfId="0" applyNumberFormat="1"/>
    <xf numFmtId="0" fontId="0" fillId="33" borderId="0" xfId="0" applyFill="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Avg</a:t>
            </a:r>
            <a:r>
              <a:rPr lang="en-PH"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Female</c:v>
                </c:pt>
                <c:pt idx="1">
                  <c:v>Male</c:v>
                </c:pt>
              </c:strCache>
            </c:strRef>
          </c:cat>
          <c:val>
            <c:numRef>
              <c:f>'Pivot Table'!$B$5:$B$7</c:f>
              <c:numCache>
                <c:formatCode>_-* #,##0_-;\-* #,##0_-;_-* "-"??_-;_-@_-</c:formatCode>
                <c:ptCount val="2"/>
                <c:pt idx="0">
                  <c:v>39375</c:v>
                </c:pt>
                <c:pt idx="1">
                  <c:v>40000</c:v>
                </c:pt>
              </c:numCache>
            </c:numRef>
          </c:val>
          <c:extLst>
            <c:ext xmlns:c16="http://schemas.microsoft.com/office/drawing/2014/chart" uri="{C3380CC4-5D6E-409C-BE32-E72D297353CC}">
              <c16:uniqueId val="{00000000-0A2D-4C73-890E-0263123DD4B0}"/>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Female</c:v>
                </c:pt>
                <c:pt idx="1">
                  <c:v>Male</c:v>
                </c:pt>
              </c:strCache>
            </c:strRef>
          </c:cat>
          <c:val>
            <c:numRef>
              <c:f>'Pivot Table'!$C$5:$C$7</c:f>
              <c:numCache>
                <c:formatCode>_-* #,##0_-;\-* #,##0_-;_-* "-"??_-;_-@_-</c:formatCode>
                <c:ptCount val="2"/>
                <c:pt idx="0">
                  <c:v>40000</c:v>
                </c:pt>
                <c:pt idx="1">
                  <c:v>35294.117647058825</c:v>
                </c:pt>
              </c:numCache>
            </c:numRef>
          </c:val>
          <c:extLst>
            <c:ext xmlns:c16="http://schemas.microsoft.com/office/drawing/2014/chart" uri="{C3380CC4-5D6E-409C-BE32-E72D297353CC}">
              <c16:uniqueId val="{00000001-0A2D-4C73-890E-0263123DD4B0}"/>
            </c:ext>
          </c:extLst>
        </c:ser>
        <c:dLbls>
          <c:showLegendKey val="0"/>
          <c:showVal val="0"/>
          <c:showCatName val="0"/>
          <c:showSerName val="0"/>
          <c:showPercent val="0"/>
          <c:showBubbleSize val="0"/>
        </c:dLbls>
        <c:gapWidth val="150"/>
        <c:shape val="box"/>
        <c:axId val="106290960"/>
        <c:axId val="526945152"/>
        <c:axId val="0"/>
      </c:bar3DChart>
      <c:catAx>
        <c:axId val="106290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45152"/>
        <c:crosses val="autoZero"/>
        <c:auto val="1"/>
        <c:lblAlgn val="ctr"/>
        <c:lblOffset val="100"/>
        <c:noMultiLvlLbl val="0"/>
      </c:catAx>
      <c:valAx>
        <c:axId val="52694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909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Cusotmer</a:t>
            </a:r>
            <a:r>
              <a:rPr lang="en-PH"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Table'!$A$24:$A$28</c:f>
              <c:strCache>
                <c:ptCount val="4"/>
                <c:pt idx="0">
                  <c:v>0-1 Miles</c:v>
                </c:pt>
                <c:pt idx="1">
                  <c:v>1-2 Miles</c:v>
                </c:pt>
                <c:pt idx="2">
                  <c:v>2-5 Miles</c:v>
                </c:pt>
                <c:pt idx="3">
                  <c:v>More then 10 Miles</c:v>
                </c:pt>
              </c:strCache>
            </c:strRef>
          </c:cat>
          <c:val>
            <c:numRef>
              <c:f>'Pivot Table'!$B$24:$B$28</c:f>
              <c:numCache>
                <c:formatCode>General</c:formatCode>
                <c:ptCount val="4"/>
                <c:pt idx="0">
                  <c:v>19</c:v>
                </c:pt>
                <c:pt idx="2">
                  <c:v>4</c:v>
                </c:pt>
                <c:pt idx="3">
                  <c:v>1</c:v>
                </c:pt>
              </c:numCache>
            </c:numRef>
          </c:val>
          <c:smooth val="0"/>
          <c:extLst>
            <c:ext xmlns:c16="http://schemas.microsoft.com/office/drawing/2014/chart" uri="{C3380CC4-5D6E-409C-BE32-E72D297353CC}">
              <c16:uniqueId val="{00000000-8F36-42CD-8CFB-2D37B2173291}"/>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Table'!$A$24:$A$28</c:f>
              <c:strCache>
                <c:ptCount val="4"/>
                <c:pt idx="0">
                  <c:v>0-1 Miles</c:v>
                </c:pt>
                <c:pt idx="1">
                  <c:v>1-2 Miles</c:v>
                </c:pt>
                <c:pt idx="2">
                  <c:v>2-5 Miles</c:v>
                </c:pt>
                <c:pt idx="3">
                  <c:v>More then 10 Miles</c:v>
                </c:pt>
              </c:strCache>
            </c:strRef>
          </c:cat>
          <c:val>
            <c:numRef>
              <c:f>'Pivot Table'!$C$24:$C$28</c:f>
              <c:numCache>
                <c:formatCode>General</c:formatCode>
                <c:ptCount val="4"/>
                <c:pt idx="0">
                  <c:v>31</c:v>
                </c:pt>
                <c:pt idx="1">
                  <c:v>3</c:v>
                </c:pt>
                <c:pt idx="3">
                  <c:v>1</c:v>
                </c:pt>
              </c:numCache>
            </c:numRef>
          </c:val>
          <c:smooth val="0"/>
          <c:extLst>
            <c:ext xmlns:c16="http://schemas.microsoft.com/office/drawing/2014/chart" uri="{C3380CC4-5D6E-409C-BE32-E72D297353CC}">
              <c16:uniqueId val="{00000001-8F36-42CD-8CFB-2D37B2173291}"/>
            </c:ext>
          </c:extLst>
        </c:ser>
        <c:dLbls>
          <c:showLegendKey val="0"/>
          <c:showVal val="0"/>
          <c:showCatName val="0"/>
          <c:showSerName val="0"/>
          <c:showPercent val="0"/>
          <c:showBubbleSize val="0"/>
        </c:dLbls>
        <c:smooth val="0"/>
        <c:axId val="537679536"/>
        <c:axId val="600324592"/>
      </c:lineChart>
      <c:catAx>
        <c:axId val="537679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a:t>
                </a:r>
                <a:r>
                  <a:rPr lang="en-PH" baseline="0"/>
                  <a:t> Distance</a:t>
                </a:r>
                <a:endParaRPr lang="en-P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324592"/>
        <c:crosses val="autoZero"/>
        <c:auto val="1"/>
        <c:lblAlgn val="ctr"/>
        <c:lblOffset val="100"/>
        <c:noMultiLvlLbl val="0"/>
      </c:catAx>
      <c:valAx>
        <c:axId val="60032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67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Table'!$A$39:$A$41</c:f>
              <c:strCache>
                <c:ptCount val="2"/>
                <c:pt idx="0">
                  <c:v>Middle Age</c:v>
                </c:pt>
                <c:pt idx="1">
                  <c:v>Old</c:v>
                </c:pt>
              </c:strCache>
            </c:strRef>
          </c:cat>
          <c:val>
            <c:numRef>
              <c:f>'Pivot Table'!$B$39:$B$41</c:f>
              <c:numCache>
                <c:formatCode>General</c:formatCode>
                <c:ptCount val="2"/>
                <c:pt idx="0">
                  <c:v>13</c:v>
                </c:pt>
                <c:pt idx="1">
                  <c:v>11</c:v>
                </c:pt>
              </c:numCache>
            </c:numRef>
          </c:val>
          <c:smooth val="0"/>
          <c:extLst>
            <c:ext xmlns:c16="http://schemas.microsoft.com/office/drawing/2014/chart" uri="{C3380CC4-5D6E-409C-BE32-E72D297353CC}">
              <c16:uniqueId val="{00000000-C553-4321-B9F1-FE5CA476EB4E}"/>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Table'!$A$39:$A$41</c:f>
              <c:strCache>
                <c:ptCount val="2"/>
                <c:pt idx="0">
                  <c:v>Middle Age</c:v>
                </c:pt>
                <c:pt idx="1">
                  <c:v>Old</c:v>
                </c:pt>
              </c:strCache>
            </c:strRef>
          </c:cat>
          <c:val>
            <c:numRef>
              <c:f>'Pivot Table'!$C$39:$C$41</c:f>
              <c:numCache>
                <c:formatCode>General</c:formatCode>
                <c:ptCount val="2"/>
                <c:pt idx="0">
                  <c:v>32</c:v>
                </c:pt>
                <c:pt idx="1">
                  <c:v>3</c:v>
                </c:pt>
              </c:numCache>
            </c:numRef>
          </c:val>
          <c:smooth val="0"/>
          <c:extLst>
            <c:ext xmlns:c16="http://schemas.microsoft.com/office/drawing/2014/chart" uri="{C3380CC4-5D6E-409C-BE32-E72D297353CC}">
              <c16:uniqueId val="{00000001-C553-4321-B9F1-FE5CA476EB4E}"/>
            </c:ext>
          </c:extLst>
        </c:ser>
        <c:dLbls>
          <c:showLegendKey val="0"/>
          <c:showVal val="0"/>
          <c:showCatName val="0"/>
          <c:showSerName val="0"/>
          <c:showPercent val="0"/>
          <c:showBubbleSize val="0"/>
        </c:dLbls>
        <c:smooth val="0"/>
        <c:axId val="527029952"/>
        <c:axId val="574151568"/>
      </c:lineChart>
      <c:catAx>
        <c:axId val="527029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151568"/>
        <c:crosses val="autoZero"/>
        <c:auto val="1"/>
        <c:lblAlgn val="ctr"/>
        <c:lblOffset val="100"/>
        <c:noMultiLvlLbl val="0"/>
      </c:catAx>
      <c:valAx>
        <c:axId val="57415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2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Table'!$A$56:$A$81</c:f>
              <c:strCache>
                <c:ptCount val="25"/>
                <c:pt idx="0">
                  <c:v>32</c:v>
                </c:pt>
                <c:pt idx="1">
                  <c:v>33</c:v>
                </c:pt>
                <c:pt idx="2">
                  <c:v>35</c:v>
                </c:pt>
                <c:pt idx="3">
                  <c:v>36</c:v>
                </c:pt>
                <c:pt idx="4">
                  <c:v>37</c:v>
                </c:pt>
                <c:pt idx="5">
                  <c:v>38</c:v>
                </c:pt>
                <c:pt idx="6">
                  <c:v>39</c:v>
                </c:pt>
                <c:pt idx="7">
                  <c:v>40</c:v>
                </c:pt>
                <c:pt idx="8">
                  <c:v>41</c:v>
                </c:pt>
                <c:pt idx="9">
                  <c:v>42</c:v>
                </c:pt>
                <c:pt idx="10">
                  <c:v>43</c:v>
                </c:pt>
                <c:pt idx="11">
                  <c:v>44</c:v>
                </c:pt>
                <c:pt idx="12">
                  <c:v>45</c:v>
                </c:pt>
                <c:pt idx="13">
                  <c:v>47</c:v>
                </c:pt>
                <c:pt idx="14">
                  <c:v>48</c:v>
                </c:pt>
                <c:pt idx="15">
                  <c:v>50</c:v>
                </c:pt>
                <c:pt idx="16">
                  <c:v>52</c:v>
                </c:pt>
                <c:pt idx="17">
                  <c:v>59</c:v>
                </c:pt>
                <c:pt idx="18">
                  <c:v>61</c:v>
                </c:pt>
                <c:pt idx="19">
                  <c:v>62</c:v>
                </c:pt>
                <c:pt idx="20">
                  <c:v>64</c:v>
                </c:pt>
                <c:pt idx="21">
                  <c:v>65</c:v>
                </c:pt>
                <c:pt idx="22">
                  <c:v>66</c:v>
                </c:pt>
                <c:pt idx="23">
                  <c:v>80</c:v>
                </c:pt>
                <c:pt idx="24">
                  <c:v>89</c:v>
                </c:pt>
              </c:strCache>
            </c:strRef>
          </c:cat>
          <c:val>
            <c:numRef>
              <c:f>'Pivot Table'!$B$56:$B$81</c:f>
              <c:numCache>
                <c:formatCode>General</c:formatCode>
                <c:ptCount val="25"/>
                <c:pt idx="6">
                  <c:v>2</c:v>
                </c:pt>
                <c:pt idx="7">
                  <c:v>2</c:v>
                </c:pt>
                <c:pt idx="8">
                  <c:v>2</c:v>
                </c:pt>
                <c:pt idx="9">
                  <c:v>3</c:v>
                </c:pt>
                <c:pt idx="12">
                  <c:v>1</c:v>
                </c:pt>
                <c:pt idx="13">
                  <c:v>2</c:v>
                </c:pt>
                <c:pt idx="14">
                  <c:v>1</c:v>
                </c:pt>
                <c:pt idx="17">
                  <c:v>1</c:v>
                </c:pt>
                <c:pt idx="18">
                  <c:v>1</c:v>
                </c:pt>
                <c:pt idx="19">
                  <c:v>2</c:v>
                </c:pt>
                <c:pt idx="20">
                  <c:v>1</c:v>
                </c:pt>
                <c:pt idx="21">
                  <c:v>2</c:v>
                </c:pt>
                <c:pt idx="22">
                  <c:v>2</c:v>
                </c:pt>
                <c:pt idx="23">
                  <c:v>1</c:v>
                </c:pt>
                <c:pt idx="24">
                  <c:v>1</c:v>
                </c:pt>
              </c:numCache>
            </c:numRef>
          </c:val>
          <c:smooth val="0"/>
          <c:extLst>
            <c:ext xmlns:c16="http://schemas.microsoft.com/office/drawing/2014/chart" uri="{C3380CC4-5D6E-409C-BE32-E72D297353CC}">
              <c16:uniqueId val="{00000000-EC21-4919-8D71-638D3A5DD0F5}"/>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Table'!$A$56:$A$81</c:f>
              <c:strCache>
                <c:ptCount val="25"/>
                <c:pt idx="0">
                  <c:v>32</c:v>
                </c:pt>
                <c:pt idx="1">
                  <c:v>33</c:v>
                </c:pt>
                <c:pt idx="2">
                  <c:v>35</c:v>
                </c:pt>
                <c:pt idx="3">
                  <c:v>36</c:v>
                </c:pt>
                <c:pt idx="4">
                  <c:v>37</c:v>
                </c:pt>
                <c:pt idx="5">
                  <c:v>38</c:v>
                </c:pt>
                <c:pt idx="6">
                  <c:v>39</c:v>
                </c:pt>
                <c:pt idx="7">
                  <c:v>40</c:v>
                </c:pt>
                <c:pt idx="8">
                  <c:v>41</c:v>
                </c:pt>
                <c:pt idx="9">
                  <c:v>42</c:v>
                </c:pt>
                <c:pt idx="10">
                  <c:v>43</c:v>
                </c:pt>
                <c:pt idx="11">
                  <c:v>44</c:v>
                </c:pt>
                <c:pt idx="12">
                  <c:v>45</c:v>
                </c:pt>
                <c:pt idx="13">
                  <c:v>47</c:v>
                </c:pt>
                <c:pt idx="14">
                  <c:v>48</c:v>
                </c:pt>
                <c:pt idx="15">
                  <c:v>50</c:v>
                </c:pt>
                <c:pt idx="16">
                  <c:v>52</c:v>
                </c:pt>
                <c:pt idx="17">
                  <c:v>59</c:v>
                </c:pt>
                <c:pt idx="18">
                  <c:v>61</c:v>
                </c:pt>
                <c:pt idx="19">
                  <c:v>62</c:v>
                </c:pt>
                <c:pt idx="20">
                  <c:v>64</c:v>
                </c:pt>
                <c:pt idx="21">
                  <c:v>65</c:v>
                </c:pt>
                <c:pt idx="22">
                  <c:v>66</c:v>
                </c:pt>
                <c:pt idx="23">
                  <c:v>80</c:v>
                </c:pt>
                <c:pt idx="24">
                  <c:v>89</c:v>
                </c:pt>
              </c:strCache>
            </c:strRef>
          </c:cat>
          <c:val>
            <c:numRef>
              <c:f>'Pivot Table'!$C$56:$C$81</c:f>
              <c:numCache>
                <c:formatCode>General</c:formatCode>
                <c:ptCount val="25"/>
                <c:pt idx="0">
                  <c:v>3</c:v>
                </c:pt>
                <c:pt idx="1">
                  <c:v>2</c:v>
                </c:pt>
                <c:pt idx="2">
                  <c:v>2</c:v>
                </c:pt>
                <c:pt idx="3">
                  <c:v>1</c:v>
                </c:pt>
                <c:pt idx="4">
                  <c:v>2</c:v>
                </c:pt>
                <c:pt idx="5">
                  <c:v>6</c:v>
                </c:pt>
                <c:pt idx="6">
                  <c:v>1</c:v>
                </c:pt>
                <c:pt idx="7">
                  <c:v>2</c:v>
                </c:pt>
                <c:pt idx="8">
                  <c:v>1</c:v>
                </c:pt>
                <c:pt idx="9">
                  <c:v>2</c:v>
                </c:pt>
                <c:pt idx="10">
                  <c:v>5</c:v>
                </c:pt>
                <c:pt idx="11">
                  <c:v>1</c:v>
                </c:pt>
                <c:pt idx="13">
                  <c:v>2</c:v>
                </c:pt>
                <c:pt idx="15">
                  <c:v>1</c:v>
                </c:pt>
                <c:pt idx="16">
                  <c:v>1</c:v>
                </c:pt>
                <c:pt idx="20">
                  <c:v>1</c:v>
                </c:pt>
                <c:pt idx="21">
                  <c:v>1</c:v>
                </c:pt>
                <c:pt idx="22">
                  <c:v>1</c:v>
                </c:pt>
              </c:numCache>
            </c:numRef>
          </c:val>
          <c:smooth val="0"/>
          <c:extLst>
            <c:ext xmlns:c16="http://schemas.microsoft.com/office/drawing/2014/chart" uri="{C3380CC4-5D6E-409C-BE32-E72D297353CC}">
              <c16:uniqueId val="{00000001-EC21-4919-8D71-638D3A5DD0F5}"/>
            </c:ext>
          </c:extLst>
        </c:ser>
        <c:dLbls>
          <c:showLegendKey val="0"/>
          <c:showVal val="0"/>
          <c:showCatName val="0"/>
          <c:showSerName val="0"/>
          <c:showPercent val="0"/>
          <c:showBubbleSize val="0"/>
        </c:dLbls>
        <c:marker val="1"/>
        <c:smooth val="0"/>
        <c:axId val="590401664"/>
        <c:axId val="601749776"/>
      </c:lineChart>
      <c:catAx>
        <c:axId val="59040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49776"/>
        <c:crosses val="autoZero"/>
        <c:auto val="1"/>
        <c:lblAlgn val="ctr"/>
        <c:lblOffset val="100"/>
        <c:noMultiLvlLbl val="0"/>
      </c:catAx>
      <c:valAx>
        <c:axId val="601749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0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PH"/>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a:noFill/>
          </a:ln>
          <a:effectLst/>
          <a:sp3d/>
        </c:spPr>
      </c:pivotFmt>
      <c:pivotFmt>
        <c:idx val="1"/>
        <c:spPr>
          <a:solidFill>
            <a:schemeClr val="accent1"/>
          </a:solidFill>
          <a:ln>
            <a:noFill/>
          </a:ln>
          <a:effectLst/>
          <a:sp3d/>
        </c:spPr>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Female</c:v>
                </c:pt>
                <c:pt idx="1">
                  <c:v>Male</c:v>
                </c:pt>
              </c:strCache>
            </c:strRef>
          </c:cat>
          <c:val>
            <c:numRef>
              <c:f>'Pivot Table'!$B$5:$B$7</c:f>
              <c:numCache>
                <c:formatCode>_-* #,##0_-;\-* #,##0_-;_-* "-"??_-;_-@_-</c:formatCode>
                <c:ptCount val="2"/>
                <c:pt idx="0">
                  <c:v>39375</c:v>
                </c:pt>
                <c:pt idx="1">
                  <c:v>40000</c:v>
                </c:pt>
              </c:numCache>
            </c:numRef>
          </c:val>
          <c:extLst>
            <c:ext xmlns:c16="http://schemas.microsoft.com/office/drawing/2014/chart" uri="{C3380CC4-5D6E-409C-BE32-E72D297353CC}">
              <c16:uniqueId val="{00000000-5DE1-4DEA-9CFC-0D696F89BFE9}"/>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Female</c:v>
                </c:pt>
                <c:pt idx="1">
                  <c:v>Male</c:v>
                </c:pt>
              </c:strCache>
            </c:strRef>
          </c:cat>
          <c:val>
            <c:numRef>
              <c:f>'Pivot Table'!$C$5:$C$7</c:f>
              <c:numCache>
                <c:formatCode>_-* #,##0_-;\-* #,##0_-;_-* "-"??_-;_-@_-</c:formatCode>
                <c:ptCount val="2"/>
                <c:pt idx="0">
                  <c:v>40000</c:v>
                </c:pt>
                <c:pt idx="1">
                  <c:v>35294.117647058825</c:v>
                </c:pt>
              </c:numCache>
            </c:numRef>
          </c:val>
          <c:extLst>
            <c:ext xmlns:c16="http://schemas.microsoft.com/office/drawing/2014/chart" uri="{C3380CC4-5D6E-409C-BE32-E72D297353CC}">
              <c16:uniqueId val="{00000001-5DE1-4DEA-9CFC-0D696F89BFE9}"/>
            </c:ext>
          </c:extLst>
        </c:ser>
        <c:dLbls>
          <c:showLegendKey val="0"/>
          <c:showVal val="0"/>
          <c:showCatName val="0"/>
          <c:showSerName val="0"/>
          <c:showPercent val="0"/>
          <c:showBubbleSize val="0"/>
        </c:dLbls>
        <c:gapWidth val="150"/>
        <c:shape val="box"/>
        <c:axId val="106290960"/>
        <c:axId val="526945152"/>
        <c:axId val="0"/>
      </c:bar3DChart>
      <c:catAx>
        <c:axId val="106290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Comic Sans MS" panose="030F0702030302020204" pitchFamily="66" charset="0"/>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526945152"/>
        <c:crosses val="autoZero"/>
        <c:auto val="1"/>
        <c:lblAlgn val="ctr"/>
        <c:lblOffset val="100"/>
        <c:noMultiLvlLbl val="0"/>
      </c:catAx>
      <c:valAx>
        <c:axId val="52694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omic Sans MS" panose="030F0702030302020204" pitchFamily="66" charset="0"/>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062909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PH"/>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Table'!$A$24:$A$28</c:f>
              <c:strCache>
                <c:ptCount val="4"/>
                <c:pt idx="0">
                  <c:v>0-1 Miles</c:v>
                </c:pt>
                <c:pt idx="1">
                  <c:v>1-2 Miles</c:v>
                </c:pt>
                <c:pt idx="2">
                  <c:v>2-5 Miles</c:v>
                </c:pt>
                <c:pt idx="3">
                  <c:v>More then 10 Miles</c:v>
                </c:pt>
              </c:strCache>
            </c:strRef>
          </c:cat>
          <c:val>
            <c:numRef>
              <c:f>'Pivot Table'!$B$24:$B$28</c:f>
              <c:numCache>
                <c:formatCode>General</c:formatCode>
                <c:ptCount val="4"/>
                <c:pt idx="0">
                  <c:v>19</c:v>
                </c:pt>
                <c:pt idx="2">
                  <c:v>4</c:v>
                </c:pt>
                <c:pt idx="3">
                  <c:v>1</c:v>
                </c:pt>
              </c:numCache>
            </c:numRef>
          </c:val>
          <c:smooth val="0"/>
          <c:extLst>
            <c:ext xmlns:c16="http://schemas.microsoft.com/office/drawing/2014/chart" uri="{C3380CC4-5D6E-409C-BE32-E72D297353CC}">
              <c16:uniqueId val="{00000000-36CA-4540-BB0A-6B6AC297B28A}"/>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Table'!$A$24:$A$28</c:f>
              <c:strCache>
                <c:ptCount val="4"/>
                <c:pt idx="0">
                  <c:v>0-1 Miles</c:v>
                </c:pt>
                <c:pt idx="1">
                  <c:v>1-2 Miles</c:v>
                </c:pt>
                <c:pt idx="2">
                  <c:v>2-5 Miles</c:v>
                </c:pt>
                <c:pt idx="3">
                  <c:v>More then 10 Miles</c:v>
                </c:pt>
              </c:strCache>
            </c:strRef>
          </c:cat>
          <c:val>
            <c:numRef>
              <c:f>'Pivot Table'!$C$24:$C$28</c:f>
              <c:numCache>
                <c:formatCode>General</c:formatCode>
                <c:ptCount val="4"/>
                <c:pt idx="0">
                  <c:v>31</c:v>
                </c:pt>
                <c:pt idx="1">
                  <c:v>3</c:v>
                </c:pt>
                <c:pt idx="3">
                  <c:v>1</c:v>
                </c:pt>
              </c:numCache>
            </c:numRef>
          </c:val>
          <c:smooth val="0"/>
          <c:extLst>
            <c:ext xmlns:c16="http://schemas.microsoft.com/office/drawing/2014/chart" uri="{C3380CC4-5D6E-409C-BE32-E72D297353CC}">
              <c16:uniqueId val="{00000001-36CA-4540-BB0A-6B6AC297B28A}"/>
            </c:ext>
          </c:extLst>
        </c:ser>
        <c:dLbls>
          <c:showLegendKey val="0"/>
          <c:showVal val="0"/>
          <c:showCatName val="0"/>
          <c:showSerName val="0"/>
          <c:showPercent val="0"/>
          <c:showBubbleSize val="0"/>
        </c:dLbls>
        <c:smooth val="0"/>
        <c:axId val="537679536"/>
        <c:axId val="600324592"/>
      </c:lineChart>
      <c:catAx>
        <c:axId val="537679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Comic Sans MS" panose="030F0702030302020204" pitchFamily="66" charset="0"/>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600324592"/>
        <c:crosses val="autoZero"/>
        <c:auto val="1"/>
        <c:lblAlgn val="ctr"/>
        <c:lblOffset val="100"/>
        <c:noMultiLvlLbl val="0"/>
      </c:catAx>
      <c:valAx>
        <c:axId val="60032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53767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PH"/>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Table'!$A$39:$A$41</c:f>
              <c:strCache>
                <c:ptCount val="2"/>
                <c:pt idx="0">
                  <c:v>Middle Age</c:v>
                </c:pt>
                <c:pt idx="1">
                  <c:v>Old</c:v>
                </c:pt>
              </c:strCache>
            </c:strRef>
          </c:cat>
          <c:val>
            <c:numRef>
              <c:f>'Pivot Table'!$B$39:$B$41</c:f>
              <c:numCache>
                <c:formatCode>General</c:formatCode>
                <c:ptCount val="2"/>
                <c:pt idx="0">
                  <c:v>13</c:v>
                </c:pt>
                <c:pt idx="1">
                  <c:v>11</c:v>
                </c:pt>
              </c:numCache>
            </c:numRef>
          </c:val>
          <c:smooth val="0"/>
          <c:extLst>
            <c:ext xmlns:c16="http://schemas.microsoft.com/office/drawing/2014/chart" uri="{C3380CC4-5D6E-409C-BE32-E72D297353CC}">
              <c16:uniqueId val="{00000000-0391-4DDB-BC52-E9A5F9148BA3}"/>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Table'!$A$39:$A$41</c:f>
              <c:strCache>
                <c:ptCount val="2"/>
                <c:pt idx="0">
                  <c:v>Middle Age</c:v>
                </c:pt>
                <c:pt idx="1">
                  <c:v>Old</c:v>
                </c:pt>
              </c:strCache>
            </c:strRef>
          </c:cat>
          <c:val>
            <c:numRef>
              <c:f>'Pivot Table'!$C$39:$C$41</c:f>
              <c:numCache>
                <c:formatCode>General</c:formatCode>
                <c:ptCount val="2"/>
                <c:pt idx="0">
                  <c:v>32</c:v>
                </c:pt>
                <c:pt idx="1">
                  <c:v>3</c:v>
                </c:pt>
              </c:numCache>
            </c:numRef>
          </c:val>
          <c:smooth val="0"/>
          <c:extLst>
            <c:ext xmlns:c16="http://schemas.microsoft.com/office/drawing/2014/chart" uri="{C3380CC4-5D6E-409C-BE32-E72D297353CC}">
              <c16:uniqueId val="{00000001-0391-4DDB-BC52-E9A5F9148BA3}"/>
            </c:ext>
          </c:extLst>
        </c:ser>
        <c:dLbls>
          <c:showLegendKey val="0"/>
          <c:showVal val="0"/>
          <c:showCatName val="0"/>
          <c:showSerName val="0"/>
          <c:showPercent val="0"/>
          <c:showBubbleSize val="0"/>
        </c:dLbls>
        <c:smooth val="0"/>
        <c:axId val="527029952"/>
        <c:axId val="574151568"/>
      </c:lineChart>
      <c:catAx>
        <c:axId val="527029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Comic Sans MS" panose="030F0702030302020204" pitchFamily="66" charset="0"/>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574151568"/>
        <c:crosses val="autoZero"/>
        <c:auto val="1"/>
        <c:lblAlgn val="ctr"/>
        <c:lblOffset val="100"/>
        <c:noMultiLvlLbl val="0"/>
      </c:catAx>
      <c:valAx>
        <c:axId val="57415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52702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307974</xdr:colOff>
      <xdr:row>0</xdr:row>
      <xdr:rowOff>117474</xdr:rowOff>
    </xdr:from>
    <xdr:to>
      <xdr:col>12</xdr:col>
      <xdr:colOff>31749</xdr:colOff>
      <xdr:row>15</xdr:row>
      <xdr:rowOff>171449</xdr:rowOff>
    </xdr:to>
    <xdr:graphicFrame macro="">
      <xdr:nvGraphicFramePr>
        <xdr:cNvPr id="2" name="Chart 1">
          <a:extLst>
            <a:ext uri="{FF2B5EF4-FFF2-40B4-BE49-F238E27FC236}">
              <a16:creationId xmlns:a16="http://schemas.microsoft.com/office/drawing/2014/main" id="{0AC1109A-5EFA-4C8D-AFB8-597FF0B8C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321235</xdr:colOff>
      <xdr:row>17</xdr:row>
      <xdr:rowOff>186016</xdr:rowOff>
    </xdr:from>
    <xdr:to>
      <xdr:col>12</xdr:col>
      <xdr:colOff>291352</xdr:colOff>
      <xdr:row>33</xdr:row>
      <xdr:rowOff>149410</xdr:rowOff>
    </xdr:to>
    <xdr:graphicFrame macro="">
      <xdr:nvGraphicFramePr>
        <xdr:cNvPr id="3" name="Chart 2">
          <a:extLst>
            <a:ext uri="{FF2B5EF4-FFF2-40B4-BE49-F238E27FC236}">
              <a16:creationId xmlns:a16="http://schemas.microsoft.com/office/drawing/2014/main" id="{08E7E07D-8757-4640-9542-241D286D9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7471</xdr:colOff>
      <xdr:row>35</xdr:row>
      <xdr:rowOff>126253</xdr:rowOff>
    </xdr:from>
    <xdr:to>
      <xdr:col>12</xdr:col>
      <xdr:colOff>291353</xdr:colOff>
      <xdr:row>50</xdr:row>
      <xdr:rowOff>67983</xdr:rowOff>
    </xdr:to>
    <xdr:graphicFrame macro="">
      <xdr:nvGraphicFramePr>
        <xdr:cNvPr id="4" name="Chart 3">
          <a:extLst>
            <a:ext uri="{FF2B5EF4-FFF2-40B4-BE49-F238E27FC236}">
              <a16:creationId xmlns:a16="http://schemas.microsoft.com/office/drawing/2014/main" id="{EB260751-E3DB-4CD8-AC4D-E1A94AEE84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605118</xdr:colOff>
      <xdr:row>53</xdr:row>
      <xdr:rowOff>148665</xdr:rowOff>
    </xdr:from>
    <xdr:to>
      <xdr:col>12</xdr:col>
      <xdr:colOff>276412</xdr:colOff>
      <xdr:row>68</xdr:row>
      <xdr:rowOff>90394</xdr:rowOff>
    </xdr:to>
    <xdr:graphicFrame macro="">
      <xdr:nvGraphicFramePr>
        <xdr:cNvPr id="5" name="Chart 4">
          <a:extLst>
            <a:ext uri="{FF2B5EF4-FFF2-40B4-BE49-F238E27FC236}">
              <a16:creationId xmlns:a16="http://schemas.microsoft.com/office/drawing/2014/main" id="{3CE0F526-B8E2-4237-9AE6-BEFAD09F2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602156</xdr:colOff>
      <xdr:row>10</xdr:row>
      <xdr:rowOff>17973</xdr:rowOff>
    </xdr:from>
    <xdr:to>
      <xdr:col>13</xdr:col>
      <xdr:colOff>333645</xdr:colOff>
      <xdr:row>26</xdr:row>
      <xdr:rowOff>64576</xdr:rowOff>
    </xdr:to>
    <xdr:graphicFrame macro="">
      <xdr:nvGraphicFramePr>
        <xdr:cNvPr id="2" name="Chart 1">
          <a:extLst>
            <a:ext uri="{FF2B5EF4-FFF2-40B4-BE49-F238E27FC236}">
              <a16:creationId xmlns:a16="http://schemas.microsoft.com/office/drawing/2014/main" id="{25237E53-6332-4A06-ADC8-F2E1CBE8A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454508</xdr:colOff>
      <xdr:row>10</xdr:row>
      <xdr:rowOff>7400</xdr:rowOff>
    </xdr:from>
    <xdr:to>
      <xdr:col>21</xdr:col>
      <xdr:colOff>3365</xdr:colOff>
      <xdr:row>26</xdr:row>
      <xdr:rowOff>60316</xdr:rowOff>
    </xdr:to>
    <xdr:graphicFrame macro="">
      <xdr:nvGraphicFramePr>
        <xdr:cNvPr id="3" name="Chart 2">
          <a:extLst>
            <a:ext uri="{FF2B5EF4-FFF2-40B4-BE49-F238E27FC236}">
              <a16:creationId xmlns:a16="http://schemas.microsoft.com/office/drawing/2014/main" id="{CFE6075D-616A-4B9B-BAF6-B724905D4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591207</xdr:colOff>
      <xdr:row>26</xdr:row>
      <xdr:rowOff>63678</xdr:rowOff>
    </xdr:from>
    <xdr:to>
      <xdr:col>21</xdr:col>
      <xdr:colOff>43050</xdr:colOff>
      <xdr:row>42</xdr:row>
      <xdr:rowOff>129153</xdr:rowOff>
    </xdr:to>
    <xdr:graphicFrame macro="">
      <xdr:nvGraphicFramePr>
        <xdr:cNvPr id="4" name="Chart 3">
          <a:extLst>
            <a:ext uri="{FF2B5EF4-FFF2-40B4-BE49-F238E27FC236}">
              <a16:creationId xmlns:a16="http://schemas.microsoft.com/office/drawing/2014/main" id="{1687C1E6-ABB8-4F1A-837C-E0C2987630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575991</xdr:colOff>
      <xdr:row>10</xdr:row>
      <xdr:rowOff>53742</xdr:rowOff>
    </xdr:from>
    <xdr:to>
      <xdr:col>3</xdr:col>
      <xdr:colOff>591207</xdr:colOff>
      <xdr:row>16</xdr:row>
      <xdr:rowOff>175172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B575531-CF16-469F-B812-1DF8597022D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75991" y="1947602"/>
              <a:ext cx="1853374" cy="125774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587703</xdr:colOff>
      <xdr:row>26</xdr:row>
      <xdr:rowOff>65470</xdr:rowOff>
    </xdr:from>
    <xdr:to>
      <xdr:col>4</xdr:col>
      <xdr:colOff>0</xdr:colOff>
      <xdr:row>38</xdr:row>
      <xdr:rowOff>87585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131BEEF-3A04-4824-82F4-9A6F8ECB9E5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87703" y="4989505"/>
              <a:ext cx="1863174" cy="229474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571279</xdr:colOff>
      <xdr:row>16</xdr:row>
      <xdr:rowOff>180428</xdr:rowOff>
    </xdr:from>
    <xdr:to>
      <xdr:col>3</xdr:col>
      <xdr:colOff>606752</xdr:colOff>
      <xdr:row>26</xdr:row>
      <xdr:rowOff>32845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AC1AE1A-9D4C-4591-A48C-115B613F739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71279" y="3210603"/>
              <a:ext cx="1873631" cy="174627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08.623450694446" createdVersion="6" refreshedVersion="6" minRefreshableVersion="3" recordCount="1000" xr:uid="{3809ED9E-C295-4BE3-B701-DFB0140AD4D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e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124381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DF8E6A-95C1-466C-8103-5492856ACA0F}" name="PivotTable4"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54:D81"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6">
    <i>
      <x v="7"/>
    </i>
    <i>
      <x v="8"/>
    </i>
    <i>
      <x v="10"/>
    </i>
    <i>
      <x v="11"/>
    </i>
    <i>
      <x v="12"/>
    </i>
    <i>
      <x v="13"/>
    </i>
    <i>
      <x v="14"/>
    </i>
    <i>
      <x v="15"/>
    </i>
    <i>
      <x v="16"/>
    </i>
    <i>
      <x v="17"/>
    </i>
    <i>
      <x v="18"/>
    </i>
    <i>
      <x v="19"/>
    </i>
    <i>
      <x v="20"/>
    </i>
    <i>
      <x v="22"/>
    </i>
    <i>
      <x v="23"/>
    </i>
    <i>
      <x v="25"/>
    </i>
    <i>
      <x v="27"/>
    </i>
    <i>
      <x v="34"/>
    </i>
    <i>
      <x v="36"/>
    </i>
    <i>
      <x v="37"/>
    </i>
    <i>
      <x v="39"/>
    </i>
    <i>
      <x v="40"/>
    </i>
    <i>
      <x v="41"/>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7F816A-6F03-4F33-9B0F-81D51D4F598E}" name="PivotTable3"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7:D41"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595170-B4FE-46C9-AC71-CBC8FA30F804}" name="PivotTable2"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2:D28"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F73A8E-488E-437E-8D80-4982AE20BADC}"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
    <format dxfId="1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2E20BDC-8566-4941-A199-B7DC959BFED8}" sourceName="Marital Status">
  <pivotTables>
    <pivotTable tabId="4" name="PivotTable1"/>
    <pivotTable tabId="4" name="PivotTable2"/>
    <pivotTable tabId="4" name="PivotTable3"/>
    <pivotTable tabId="4" name="PivotTable4"/>
  </pivotTables>
  <data>
    <tabular pivotCacheId="51243816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C0A5538-0EFE-4754-8828-86705820841B}" sourceName="Education">
  <pivotTables>
    <pivotTable tabId="4" name="PivotTable1"/>
    <pivotTable tabId="4" name="PivotTable2"/>
    <pivotTable tabId="4" name="PivotTable3"/>
    <pivotTable tabId="4" name="PivotTable4"/>
  </pivotTables>
  <data>
    <tabular pivotCacheId="512438166">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45597FD-D927-46F0-AEC1-C10E146C7062}" sourceName="Region">
  <pivotTables>
    <pivotTable tabId="4" name="PivotTable1"/>
    <pivotTable tabId="4" name="PivotTable2"/>
    <pivotTable tabId="4" name="PivotTable3"/>
    <pivotTable tabId="4" name="PivotTable4"/>
  </pivotTables>
  <data>
    <tabular pivotCacheId="512438166">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1793AE5-49F3-4DE8-94C4-A710271796C0}" cache="Slicer_Marital_Status" caption="Marital Status" style="SlicerStyleDark1" rowHeight="241300"/>
  <slicer name="Education" xr10:uid="{ABDE4FA3-BC87-42DA-B250-E072330EEF23}" cache="Slicer_Education" caption="Education" style="SlicerStyleDark1" rowHeight="241300"/>
  <slicer name="Region" xr10:uid="{8F26D92C-0300-4A6D-A2D5-1CADD1AA2A02}" cache="Slicer_Region" caption="Region"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8" workbookViewId="0">
      <selection activeCell="N5"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70898-5325-4016-B866-309D169AC1D5}">
  <dimension ref="A1:N1001"/>
  <sheetViews>
    <sheetView topLeftCell="E746" workbookViewId="0">
      <selection activeCell="J741" sqref="J741"/>
    </sheetView>
  </sheetViews>
  <sheetFormatPr defaultColWidth="16.6328125" defaultRowHeight="14.5" x14ac:dyDescent="0.35"/>
  <cols>
    <col min="2" max="2" width="20"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39</v>
      </c>
      <c r="D2" s="1">
        <v>40000</v>
      </c>
      <c r="E2">
        <v>1</v>
      </c>
      <c r="F2" t="s">
        <v>13</v>
      </c>
      <c r="G2" t="s">
        <v>14</v>
      </c>
      <c r="H2" t="s">
        <v>15</v>
      </c>
      <c r="I2">
        <v>0</v>
      </c>
      <c r="J2" t="s">
        <v>16</v>
      </c>
      <c r="K2" t="s">
        <v>17</v>
      </c>
      <c r="L2">
        <v>42</v>
      </c>
      <c r="M2" t="str">
        <f>IF(L2&lt;31,"Adolescent",IF(L2&lt;=54,"Middle Age",IF(L2&gt;54,"Old","Invalid")))</f>
        <v>Middle Age</v>
      </c>
      <c r="N2" t="s">
        <v>18</v>
      </c>
    </row>
    <row r="3" spans="1:14" x14ac:dyDescent="0.35">
      <c r="A3">
        <v>24107</v>
      </c>
      <c r="B3" t="s">
        <v>36</v>
      </c>
      <c r="C3" t="s">
        <v>38</v>
      </c>
      <c r="D3" s="1">
        <v>30000</v>
      </c>
      <c r="E3">
        <v>3</v>
      </c>
      <c r="F3" t="s">
        <v>19</v>
      </c>
      <c r="G3" t="s">
        <v>20</v>
      </c>
      <c r="H3" t="s">
        <v>15</v>
      </c>
      <c r="I3">
        <v>1</v>
      </c>
      <c r="J3" t="s">
        <v>16</v>
      </c>
      <c r="K3" t="s">
        <v>17</v>
      </c>
      <c r="L3">
        <v>43</v>
      </c>
      <c r="M3" t="str">
        <f t="shared" ref="M3:M66" si="0">IF(L3&lt;31,"Adolescent",IF(L3&lt;=54,"Middle Age",IF(L3&gt;54,"Old","Invalid")))</f>
        <v>Middle Age</v>
      </c>
      <c r="N3" t="s">
        <v>18</v>
      </c>
    </row>
    <row r="4" spans="1:14" x14ac:dyDescent="0.35">
      <c r="A4">
        <v>14177</v>
      </c>
      <c r="B4" t="s">
        <v>36</v>
      </c>
      <c r="C4" t="s">
        <v>38</v>
      </c>
      <c r="D4" s="1">
        <v>80000</v>
      </c>
      <c r="E4">
        <v>5</v>
      </c>
      <c r="F4" t="s">
        <v>19</v>
      </c>
      <c r="G4" t="s">
        <v>21</v>
      </c>
      <c r="H4" t="s">
        <v>18</v>
      </c>
      <c r="I4">
        <v>2</v>
      </c>
      <c r="J4" t="s">
        <v>22</v>
      </c>
      <c r="K4" t="s">
        <v>17</v>
      </c>
      <c r="L4">
        <v>60</v>
      </c>
      <c r="M4" t="str">
        <f t="shared" si="0"/>
        <v>Old</v>
      </c>
      <c r="N4" t="s">
        <v>18</v>
      </c>
    </row>
    <row r="5" spans="1:14" x14ac:dyDescent="0.35">
      <c r="A5">
        <v>24381</v>
      </c>
      <c r="B5" t="s">
        <v>37</v>
      </c>
      <c r="C5" t="s">
        <v>38</v>
      </c>
      <c r="D5" s="1">
        <v>70000</v>
      </c>
      <c r="E5">
        <v>0</v>
      </c>
      <c r="F5" t="s">
        <v>13</v>
      </c>
      <c r="G5" t="s">
        <v>21</v>
      </c>
      <c r="H5" t="s">
        <v>15</v>
      </c>
      <c r="I5">
        <v>1</v>
      </c>
      <c r="J5" t="s">
        <v>23</v>
      </c>
      <c r="K5" t="s">
        <v>24</v>
      </c>
      <c r="L5">
        <v>41</v>
      </c>
      <c r="M5" t="str">
        <f t="shared" si="0"/>
        <v>Middle Age</v>
      </c>
      <c r="N5" t="s">
        <v>15</v>
      </c>
    </row>
    <row r="6" spans="1:14" x14ac:dyDescent="0.35">
      <c r="A6">
        <v>25597</v>
      </c>
      <c r="B6" t="s">
        <v>37</v>
      </c>
      <c r="C6" t="s">
        <v>38</v>
      </c>
      <c r="D6" s="1">
        <v>30000</v>
      </c>
      <c r="E6">
        <v>0</v>
      </c>
      <c r="F6" t="s">
        <v>13</v>
      </c>
      <c r="G6" t="s">
        <v>20</v>
      </c>
      <c r="H6" t="s">
        <v>18</v>
      </c>
      <c r="I6">
        <v>0</v>
      </c>
      <c r="J6" t="s">
        <v>16</v>
      </c>
      <c r="K6" t="s">
        <v>17</v>
      </c>
      <c r="L6">
        <v>36</v>
      </c>
      <c r="M6" t="str">
        <f t="shared" si="0"/>
        <v>Middle Age</v>
      </c>
      <c r="N6" t="s">
        <v>15</v>
      </c>
    </row>
    <row r="7" spans="1:14" x14ac:dyDescent="0.35">
      <c r="A7">
        <v>13507</v>
      </c>
      <c r="B7" t="s">
        <v>36</v>
      </c>
      <c r="C7" t="s">
        <v>39</v>
      </c>
      <c r="D7" s="1">
        <v>10000</v>
      </c>
      <c r="E7">
        <v>2</v>
      </c>
      <c r="F7" t="s">
        <v>19</v>
      </c>
      <c r="G7" t="s">
        <v>25</v>
      </c>
      <c r="H7" t="s">
        <v>15</v>
      </c>
      <c r="I7">
        <v>0</v>
      </c>
      <c r="J7" t="s">
        <v>26</v>
      </c>
      <c r="K7" t="s">
        <v>17</v>
      </c>
      <c r="L7">
        <v>50</v>
      </c>
      <c r="M7" t="str">
        <f t="shared" si="0"/>
        <v>Middle Age</v>
      </c>
      <c r="N7" t="s">
        <v>18</v>
      </c>
    </row>
    <row r="8" spans="1:14" x14ac:dyDescent="0.35">
      <c r="A8">
        <v>27974</v>
      </c>
      <c r="B8" t="s">
        <v>37</v>
      </c>
      <c r="C8" t="s">
        <v>38</v>
      </c>
      <c r="D8" s="1">
        <v>160000</v>
      </c>
      <c r="E8">
        <v>2</v>
      </c>
      <c r="F8" t="s">
        <v>27</v>
      </c>
      <c r="G8" t="s">
        <v>28</v>
      </c>
      <c r="H8" t="s">
        <v>15</v>
      </c>
      <c r="I8">
        <v>4</v>
      </c>
      <c r="J8" t="s">
        <v>16</v>
      </c>
      <c r="K8" t="s">
        <v>24</v>
      </c>
      <c r="L8">
        <v>33</v>
      </c>
      <c r="M8" t="str">
        <f t="shared" si="0"/>
        <v>Middle Age</v>
      </c>
      <c r="N8" t="s">
        <v>15</v>
      </c>
    </row>
    <row r="9" spans="1:14" x14ac:dyDescent="0.35">
      <c r="A9">
        <v>19364</v>
      </c>
      <c r="B9" t="s">
        <v>36</v>
      </c>
      <c r="C9" t="s">
        <v>38</v>
      </c>
      <c r="D9" s="1">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1">
        <v>20000</v>
      </c>
      <c r="E10">
        <v>2</v>
      </c>
      <c r="F10" t="s">
        <v>29</v>
      </c>
      <c r="G10" t="s">
        <v>20</v>
      </c>
      <c r="H10" t="s">
        <v>15</v>
      </c>
      <c r="I10">
        <v>2</v>
      </c>
      <c r="J10" t="s">
        <v>23</v>
      </c>
      <c r="K10" t="s">
        <v>24</v>
      </c>
      <c r="L10">
        <v>58</v>
      </c>
      <c r="M10" t="str">
        <f t="shared" si="0"/>
        <v>Old</v>
      </c>
      <c r="N10" t="s">
        <v>18</v>
      </c>
    </row>
    <row r="11" spans="1:14" x14ac:dyDescent="0.3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35">
      <c r="A14">
        <v>11434</v>
      </c>
      <c r="B14" t="s">
        <v>36</v>
      </c>
      <c r="C14" t="s">
        <v>38</v>
      </c>
      <c r="D14" s="1">
        <v>170000</v>
      </c>
      <c r="E14">
        <v>5</v>
      </c>
      <c r="F14" t="s">
        <v>19</v>
      </c>
      <c r="G14" t="s">
        <v>21</v>
      </c>
      <c r="H14" t="s">
        <v>15</v>
      </c>
      <c r="I14">
        <v>0</v>
      </c>
      <c r="J14" t="s">
        <v>16</v>
      </c>
      <c r="K14" t="s">
        <v>17</v>
      </c>
      <c r="L14">
        <v>55</v>
      </c>
      <c r="M14" t="str">
        <f t="shared" si="0"/>
        <v>Old</v>
      </c>
      <c r="N14" t="s">
        <v>18</v>
      </c>
    </row>
    <row r="15" spans="1:14" x14ac:dyDescent="0.3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1">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1">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3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3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1">
        <v>30000</v>
      </c>
      <c r="E27">
        <v>1</v>
      </c>
      <c r="F27" t="s">
        <v>13</v>
      </c>
      <c r="G27" t="s">
        <v>20</v>
      </c>
      <c r="H27" t="s">
        <v>15</v>
      </c>
      <c r="I27">
        <v>0</v>
      </c>
      <c r="J27" t="s">
        <v>16</v>
      </c>
      <c r="K27" t="s">
        <v>17</v>
      </c>
      <c r="L27">
        <v>63</v>
      </c>
      <c r="M27" t="str">
        <f t="shared" si="0"/>
        <v>Old</v>
      </c>
      <c r="N27" t="s">
        <v>18</v>
      </c>
    </row>
    <row r="28" spans="1:14" x14ac:dyDescent="0.35">
      <c r="A28">
        <v>17841</v>
      </c>
      <c r="B28" t="s">
        <v>37</v>
      </c>
      <c r="C28" t="s">
        <v>38</v>
      </c>
      <c r="D28" s="1">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35">
      <c r="A33">
        <v>22400</v>
      </c>
      <c r="B33" t="s">
        <v>36</v>
      </c>
      <c r="C33" t="s">
        <v>38</v>
      </c>
      <c r="D33" s="1">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1">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1">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1">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1">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1">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35">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1">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3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1">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3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1">
        <v>30000</v>
      </c>
      <c r="E67">
        <v>2</v>
      </c>
      <c r="F67" t="s">
        <v>19</v>
      </c>
      <c r="G67" t="s">
        <v>20</v>
      </c>
      <c r="H67" t="s">
        <v>15</v>
      </c>
      <c r="I67">
        <v>2</v>
      </c>
      <c r="J67" t="s">
        <v>23</v>
      </c>
      <c r="K67" t="s">
        <v>24</v>
      </c>
      <c r="L67">
        <v>68</v>
      </c>
      <c r="M67" t="str">
        <f t="shared" ref="M67:M130" si="1">IF(L67&lt;31,"Adolescent",IF(L67&lt;=54,"Middle Age",IF(L67&gt;54,"Old","Invalid")))</f>
        <v>Old</v>
      </c>
      <c r="N67" t="s">
        <v>18</v>
      </c>
    </row>
    <row r="68" spans="1:14" x14ac:dyDescent="0.3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1">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1">
        <v>80000</v>
      </c>
      <c r="E79">
        <v>0</v>
      </c>
      <c r="F79" t="s">
        <v>13</v>
      </c>
      <c r="G79" t="s">
        <v>21</v>
      </c>
      <c r="H79" t="s">
        <v>15</v>
      </c>
      <c r="I79">
        <v>2</v>
      </c>
      <c r="J79" t="s">
        <v>46</v>
      </c>
      <c r="K79" t="s">
        <v>24</v>
      </c>
      <c r="L79">
        <v>29</v>
      </c>
      <c r="M79" t="str">
        <f t="shared" si="1"/>
        <v>Adolescent</v>
      </c>
      <c r="N79" t="s">
        <v>15</v>
      </c>
    </row>
    <row r="80" spans="1:14" x14ac:dyDescent="0.3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1">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1">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1">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1">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1">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1">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1">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1">
        <v>90000</v>
      </c>
      <c r="E97">
        <v>5</v>
      </c>
      <c r="F97" t="s">
        <v>19</v>
      </c>
      <c r="G97" t="s">
        <v>21</v>
      </c>
      <c r="H97" t="s">
        <v>15</v>
      </c>
      <c r="I97">
        <v>2</v>
      </c>
      <c r="J97" t="s">
        <v>46</v>
      </c>
      <c r="K97" t="s">
        <v>17</v>
      </c>
      <c r="L97">
        <v>62</v>
      </c>
      <c r="M97" t="str">
        <f t="shared" si="1"/>
        <v>Old</v>
      </c>
      <c r="N97" t="s">
        <v>18</v>
      </c>
    </row>
    <row r="98" spans="1:14" x14ac:dyDescent="0.3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1">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1">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1">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1">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1">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1">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39</v>
      </c>
      <c r="D125" s="1">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1">
        <v>10000</v>
      </c>
      <c r="E131">
        <v>3</v>
      </c>
      <c r="F131" t="s">
        <v>27</v>
      </c>
      <c r="G131" t="s">
        <v>25</v>
      </c>
      <c r="H131" t="s">
        <v>15</v>
      </c>
      <c r="I131">
        <v>1</v>
      </c>
      <c r="J131" t="s">
        <v>16</v>
      </c>
      <c r="K131" t="s">
        <v>17</v>
      </c>
      <c r="L131">
        <v>39</v>
      </c>
      <c r="M131" t="str">
        <f t="shared" ref="M131:M194" si="2">IF(L131&lt;31,"Adolescent",IF(L131&lt;=54,"Middle Age",IF(L131&gt;54,"Old","Invalid")))</f>
        <v>Middle Age</v>
      </c>
      <c r="N131" t="s">
        <v>15</v>
      </c>
    </row>
    <row r="132" spans="1:14" x14ac:dyDescent="0.3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1">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1">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1">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1">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1">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1">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38</v>
      </c>
      <c r="D151" s="1">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1">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1">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1">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1">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1">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1">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38</v>
      </c>
      <c r="D189" s="1">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1">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1">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39</v>
      </c>
      <c r="D195" s="1">
        <v>70000</v>
      </c>
      <c r="E195">
        <v>5</v>
      </c>
      <c r="F195" t="s">
        <v>13</v>
      </c>
      <c r="G195" t="s">
        <v>21</v>
      </c>
      <c r="H195" t="s">
        <v>15</v>
      </c>
      <c r="I195">
        <v>4</v>
      </c>
      <c r="J195" t="s">
        <v>46</v>
      </c>
      <c r="K195" t="s">
        <v>24</v>
      </c>
      <c r="L195">
        <v>41</v>
      </c>
      <c r="M195" t="str">
        <f t="shared" ref="M195:M258" si="3">IF(L195&lt;31,"Adolescent",IF(L195&lt;=54,"Middle Age",IF(L195&gt;54,"Old","Invalid")))</f>
        <v>Middle Age</v>
      </c>
      <c r="N195" t="s">
        <v>18</v>
      </c>
    </row>
    <row r="196" spans="1:14" x14ac:dyDescent="0.3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1">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1">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1">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1">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39</v>
      </c>
      <c r="D209" s="1">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1">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38</v>
      </c>
      <c r="D216" s="1">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1">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1">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1">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38</v>
      </c>
      <c r="D232" s="1">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1">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1">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1">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1">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38</v>
      </c>
      <c r="D253" s="1">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1">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38</v>
      </c>
      <c r="D256" s="1">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1">
        <v>50000</v>
      </c>
      <c r="E259">
        <v>0</v>
      </c>
      <c r="F259" t="s">
        <v>31</v>
      </c>
      <c r="G259" t="s">
        <v>14</v>
      </c>
      <c r="H259" t="s">
        <v>15</v>
      </c>
      <c r="I259">
        <v>0</v>
      </c>
      <c r="J259" t="s">
        <v>16</v>
      </c>
      <c r="K259" t="s">
        <v>17</v>
      </c>
      <c r="L259">
        <v>36</v>
      </c>
      <c r="M259" t="str">
        <f t="shared" ref="M259:M322" si="4">IF(L259&lt;31,"Adolescent",IF(L259&lt;=54,"Middle Age",IF(L259&gt;54,"Old","Invalid")))</f>
        <v>Middle Age</v>
      </c>
      <c r="N259" t="s">
        <v>15</v>
      </c>
    </row>
    <row r="260" spans="1:14" x14ac:dyDescent="0.35">
      <c r="A260">
        <v>14193</v>
      </c>
      <c r="B260" t="s">
        <v>37</v>
      </c>
      <c r="C260" t="s">
        <v>39</v>
      </c>
      <c r="D260" s="1">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1">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1">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1">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1">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1">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1">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1">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1">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1">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1">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1">
        <v>160000</v>
      </c>
      <c r="E323">
        <v>0</v>
      </c>
      <c r="F323" t="s">
        <v>31</v>
      </c>
      <c r="G323" t="s">
        <v>28</v>
      </c>
      <c r="H323" t="s">
        <v>18</v>
      </c>
      <c r="I323">
        <v>3</v>
      </c>
      <c r="J323" t="s">
        <v>16</v>
      </c>
      <c r="K323" t="s">
        <v>24</v>
      </c>
      <c r="L323">
        <v>47</v>
      </c>
      <c r="M323" t="str">
        <f t="shared" ref="M323:M386" si="5">IF(L323&lt;31,"Adolescent",IF(L323&lt;=54,"Middle Age",IF(L323&gt;54,"Old","Invalid")))</f>
        <v>Middle Age</v>
      </c>
      <c r="N323" t="s">
        <v>15</v>
      </c>
    </row>
    <row r="324" spans="1:14" x14ac:dyDescent="0.3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1">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38</v>
      </c>
      <c r="D333" s="1">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1">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38</v>
      </c>
      <c r="D342" s="1">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1">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1">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1">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38</v>
      </c>
      <c r="D361" s="1">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1">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1">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1">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38</v>
      </c>
      <c r="D378" s="1">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1">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1">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1">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1">
        <v>30000</v>
      </c>
      <c r="E387">
        <v>3</v>
      </c>
      <c r="F387" t="s">
        <v>19</v>
      </c>
      <c r="G387" t="s">
        <v>20</v>
      </c>
      <c r="H387" t="s">
        <v>15</v>
      </c>
      <c r="I387">
        <v>0</v>
      </c>
      <c r="J387" t="s">
        <v>16</v>
      </c>
      <c r="K387" t="s">
        <v>17</v>
      </c>
      <c r="L387">
        <v>43</v>
      </c>
      <c r="M387" t="str">
        <f t="shared" ref="M387:M450" si="6">IF(L387&lt;31,"Adolescent",IF(L387&lt;=54,"Middle Age",IF(L387&gt;54,"Old","Invalid")))</f>
        <v>Middle Age</v>
      </c>
      <c r="N387" t="s">
        <v>18</v>
      </c>
    </row>
    <row r="388" spans="1:14" x14ac:dyDescent="0.35">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1">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1">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1">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1">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38</v>
      </c>
      <c r="D428" s="1">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1">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38</v>
      </c>
      <c r="D433" s="1">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39</v>
      </c>
      <c r="D435" s="1">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1">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1">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1">
        <v>40000</v>
      </c>
      <c r="E451">
        <v>1</v>
      </c>
      <c r="F451" t="s">
        <v>13</v>
      </c>
      <c r="G451" t="s">
        <v>14</v>
      </c>
      <c r="H451" t="s">
        <v>15</v>
      </c>
      <c r="I451">
        <v>0</v>
      </c>
      <c r="J451" t="s">
        <v>16</v>
      </c>
      <c r="K451" t="s">
        <v>17</v>
      </c>
      <c r="L451">
        <v>42</v>
      </c>
      <c r="M451" t="str">
        <f t="shared" ref="M451:M514" si="7">IF(L451&lt;31,"Adolescent",IF(L451&lt;=54,"Middle Age",IF(L451&gt;54,"Old","Invalid")))</f>
        <v>Middle Age</v>
      </c>
      <c r="N451" t="s">
        <v>18</v>
      </c>
    </row>
    <row r="452" spans="1:14" x14ac:dyDescent="0.3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1">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38</v>
      </c>
      <c r="D472" s="1">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1">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1">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1">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1">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1">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1">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1">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1">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1">
        <v>60000</v>
      </c>
      <c r="E515">
        <v>4</v>
      </c>
      <c r="F515" t="s">
        <v>31</v>
      </c>
      <c r="G515" t="s">
        <v>28</v>
      </c>
      <c r="H515" t="s">
        <v>15</v>
      </c>
      <c r="I515">
        <v>2</v>
      </c>
      <c r="J515" t="s">
        <v>46</v>
      </c>
      <c r="K515" t="s">
        <v>32</v>
      </c>
      <c r="L515">
        <v>61</v>
      </c>
      <c r="M515" t="str">
        <f t="shared" ref="M515:M578" si="8">IF(L515&lt;31,"Adolescent",IF(L515&lt;=54,"Middle Age",IF(L515&gt;54,"Old","Invalid")))</f>
        <v>Old</v>
      </c>
      <c r="N515" t="s">
        <v>15</v>
      </c>
    </row>
    <row r="516" spans="1:14" x14ac:dyDescent="0.3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1">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1">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1">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38</v>
      </c>
      <c r="D527" s="1">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1">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1">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38</v>
      </c>
      <c r="D532" s="1">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1">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1">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38</v>
      </c>
      <c r="D536" s="1">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1">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1">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1">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1">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38</v>
      </c>
      <c r="D555" s="1">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1">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1">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1">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1">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1">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38</v>
      </c>
      <c r="D574" s="1">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1">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1">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1">
        <v>120000</v>
      </c>
      <c r="E579">
        <v>1</v>
      </c>
      <c r="F579" t="s">
        <v>13</v>
      </c>
      <c r="G579" t="s">
        <v>28</v>
      </c>
      <c r="H579" t="s">
        <v>15</v>
      </c>
      <c r="I579">
        <v>4</v>
      </c>
      <c r="J579" t="s">
        <v>16</v>
      </c>
      <c r="K579" t="s">
        <v>32</v>
      </c>
      <c r="L579">
        <v>38</v>
      </c>
      <c r="M579" t="str">
        <f t="shared" ref="M579:M642" si="9">IF(L579&lt;31,"Adolescent",IF(L579&lt;=54,"Middle Age",IF(L579&gt;54,"Old","Invalid")))</f>
        <v>Middle Age</v>
      </c>
      <c r="N579" t="s">
        <v>18</v>
      </c>
    </row>
    <row r="580" spans="1:14" x14ac:dyDescent="0.35">
      <c r="A580">
        <v>15313</v>
      </c>
      <c r="B580" t="s">
        <v>36</v>
      </c>
      <c r="C580" t="s">
        <v>38</v>
      </c>
      <c r="D580" s="1">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1">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38</v>
      </c>
      <c r="D583" s="1">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1">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38</v>
      </c>
      <c r="D591" s="1">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1">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1">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1">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1">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1">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1">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1">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1">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1">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1">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1">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1">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1">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1">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1">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38</v>
      </c>
      <c r="D641" s="1">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38</v>
      </c>
      <c r="D643" s="1">
        <v>50000</v>
      </c>
      <c r="E643">
        <v>4</v>
      </c>
      <c r="F643" t="s">
        <v>13</v>
      </c>
      <c r="G643" t="s">
        <v>28</v>
      </c>
      <c r="H643" t="s">
        <v>15</v>
      </c>
      <c r="I643">
        <v>2</v>
      </c>
      <c r="J643" t="s">
        <v>46</v>
      </c>
      <c r="K643" t="s">
        <v>32</v>
      </c>
      <c r="L643">
        <v>64</v>
      </c>
      <c r="M643" t="str">
        <f t="shared" ref="M643:M706" si="10">IF(L643&lt;31,"Adolescent",IF(L643&lt;=54,"Middle Age",IF(L643&gt;54,"Old","Invalid")))</f>
        <v>Old</v>
      </c>
      <c r="N643" t="s">
        <v>18</v>
      </c>
    </row>
    <row r="644" spans="1:14" x14ac:dyDescent="0.3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1">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1">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1">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1">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1">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1">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1">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1">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38</v>
      </c>
      <c r="D681" s="1">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1">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1">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1">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1">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38</v>
      </c>
      <c r="D703" s="1">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1">
        <v>70000</v>
      </c>
      <c r="E707">
        <v>4</v>
      </c>
      <c r="F707" t="s">
        <v>13</v>
      </c>
      <c r="G707" t="s">
        <v>28</v>
      </c>
      <c r="H707" t="s">
        <v>15</v>
      </c>
      <c r="I707">
        <v>1</v>
      </c>
      <c r="J707" t="s">
        <v>46</v>
      </c>
      <c r="K707" t="s">
        <v>32</v>
      </c>
      <c r="L707">
        <v>59</v>
      </c>
      <c r="M707" t="str">
        <f t="shared" ref="M707:M770" si="11">IF(L707&lt;31,"Adolescent",IF(L707&lt;=54,"Middle Age",IF(L707&gt;54,"Old","Invalid")))</f>
        <v>Old</v>
      </c>
      <c r="N707" t="s">
        <v>18</v>
      </c>
    </row>
    <row r="708" spans="1:14" x14ac:dyDescent="0.3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1">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39</v>
      </c>
      <c r="D711" s="1">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1">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1">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1">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1">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1">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1">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38</v>
      </c>
      <c r="D742" s="1">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1">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1">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1">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1">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1">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1">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1">
        <v>100000</v>
      </c>
      <c r="E771">
        <v>4</v>
      </c>
      <c r="F771" t="s">
        <v>13</v>
      </c>
      <c r="G771" t="s">
        <v>28</v>
      </c>
      <c r="H771" t="s">
        <v>15</v>
      </c>
      <c r="I771">
        <v>4</v>
      </c>
      <c r="J771" t="s">
        <v>16</v>
      </c>
      <c r="K771" t="s">
        <v>32</v>
      </c>
      <c r="L771">
        <v>40</v>
      </c>
      <c r="M771" t="str">
        <f t="shared" ref="M771:M834" si="12">IF(L771&lt;31,"Adolescent",IF(L771&lt;=54,"Middle Age",IF(L771&gt;54,"Old","Invalid")))</f>
        <v>Middle Age</v>
      </c>
      <c r="N771" t="s">
        <v>18</v>
      </c>
    </row>
    <row r="772" spans="1:14" x14ac:dyDescent="0.35">
      <c r="A772">
        <v>17699</v>
      </c>
      <c r="B772" t="s">
        <v>36</v>
      </c>
      <c r="C772" t="s">
        <v>38</v>
      </c>
      <c r="D772" s="1">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38</v>
      </c>
      <c r="D778" s="1">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38</v>
      </c>
      <c r="D779" s="1">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1">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1">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1">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1">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1">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1">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38</v>
      </c>
      <c r="D799" s="1">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1">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1">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38</v>
      </c>
      <c r="D804" s="1">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1">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1">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1">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39</v>
      </c>
      <c r="D816" s="1">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38</v>
      </c>
      <c r="D817" s="1">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1">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1">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1">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1">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1">
        <v>70000</v>
      </c>
      <c r="E835">
        <v>0</v>
      </c>
      <c r="F835" t="s">
        <v>13</v>
      </c>
      <c r="G835" t="s">
        <v>21</v>
      </c>
      <c r="H835" t="s">
        <v>18</v>
      </c>
      <c r="I835">
        <v>1</v>
      </c>
      <c r="J835" t="s">
        <v>16</v>
      </c>
      <c r="K835" t="s">
        <v>32</v>
      </c>
      <c r="L835">
        <v>37</v>
      </c>
      <c r="M835" t="str">
        <f t="shared" ref="M835:M898" si="13">IF(L835&lt;31,"Adolescent",IF(L835&lt;=54,"Middle Age",IF(L835&gt;54,"Old","Invalid")))</f>
        <v>Middle Age</v>
      </c>
      <c r="N835" t="s">
        <v>15</v>
      </c>
    </row>
    <row r="836" spans="1:14" x14ac:dyDescent="0.3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38</v>
      </c>
      <c r="D843" s="1">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1">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1">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1">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1">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1">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1">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1">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1">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1">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38</v>
      </c>
      <c r="D880" s="1">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1">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1">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1">
        <v>30000</v>
      </c>
      <c r="E899">
        <v>0</v>
      </c>
      <c r="F899" t="s">
        <v>29</v>
      </c>
      <c r="G899" t="s">
        <v>20</v>
      </c>
      <c r="H899" t="s">
        <v>18</v>
      </c>
      <c r="I899">
        <v>2</v>
      </c>
      <c r="J899" t="s">
        <v>16</v>
      </c>
      <c r="K899" t="s">
        <v>32</v>
      </c>
      <c r="L899">
        <v>28</v>
      </c>
      <c r="M899" t="str">
        <f t="shared" ref="M899:M962" si="14">IF(L899&lt;31,"Adolescent",IF(L899&lt;=54,"Middle Age",IF(L899&gt;54,"Old","Invalid")))</f>
        <v>Adolescent</v>
      </c>
      <c r="N899" t="s">
        <v>18</v>
      </c>
    </row>
    <row r="900" spans="1:14" x14ac:dyDescent="0.35">
      <c r="A900">
        <v>18066</v>
      </c>
      <c r="B900" t="s">
        <v>37</v>
      </c>
      <c r="C900" t="s">
        <v>38</v>
      </c>
      <c r="D900" s="1">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1">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1">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1">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1">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1">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1">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1">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1">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1">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1">
        <v>120000</v>
      </c>
      <c r="E963">
        <v>2</v>
      </c>
      <c r="F963" t="s">
        <v>13</v>
      </c>
      <c r="G963" t="s">
        <v>28</v>
      </c>
      <c r="H963" t="s">
        <v>15</v>
      </c>
      <c r="I963">
        <v>3</v>
      </c>
      <c r="J963" t="s">
        <v>23</v>
      </c>
      <c r="K963" t="s">
        <v>32</v>
      </c>
      <c r="L963">
        <v>62</v>
      </c>
      <c r="M963" t="str">
        <f t="shared" ref="M963:M1001" si="15">IF(L963&lt;31,"Adolescent",IF(L963&lt;=54,"Middle Age",IF(L963&gt;54,"Old","Invalid")))</f>
        <v>Old</v>
      </c>
      <c r="N963" t="s">
        <v>18</v>
      </c>
    </row>
    <row r="964" spans="1:14" x14ac:dyDescent="0.35">
      <c r="A964">
        <v>16813</v>
      </c>
      <c r="B964" t="s">
        <v>36</v>
      </c>
      <c r="C964" t="s">
        <v>38</v>
      </c>
      <c r="D964" s="1">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38</v>
      </c>
      <c r="D966" s="1">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1">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38</v>
      </c>
      <c r="D970" s="1">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1">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39</v>
      </c>
      <c r="D979" s="1">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1">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39</v>
      </c>
      <c r="D989" s="1">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38</v>
      </c>
      <c r="D990" s="1">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39</v>
      </c>
      <c r="D992" s="1">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autoFilter ref="A1:N1" xr:uid="{AB6ECFB6-FF18-4E69-A725-632FFA87CCB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CB425-FE6D-4AE0-B0A9-7B0A1B623748}">
  <dimension ref="A3:D81"/>
  <sheetViews>
    <sheetView topLeftCell="A23" zoomScale="64" workbookViewId="0">
      <selection activeCell="P29" sqref="P29"/>
    </sheetView>
  </sheetViews>
  <sheetFormatPr defaultRowHeight="14.5" x14ac:dyDescent="0.35"/>
  <cols>
    <col min="1" max="1" width="21.81640625" bestFit="1" customWidth="1"/>
    <col min="2" max="2" width="16.7265625" bestFit="1" customWidth="1"/>
    <col min="3" max="3" width="3.81640625" bestFit="1" customWidth="1"/>
    <col min="4" max="4" width="10.90625" bestFit="1" customWidth="1"/>
  </cols>
  <sheetData>
    <row r="3" spans="1:4" x14ac:dyDescent="0.35">
      <c r="A3" s="4" t="s">
        <v>43</v>
      </c>
      <c r="B3" s="4" t="s">
        <v>44</v>
      </c>
    </row>
    <row r="4" spans="1:4" x14ac:dyDescent="0.35">
      <c r="A4" s="4" t="s">
        <v>41</v>
      </c>
      <c r="B4" t="s">
        <v>18</v>
      </c>
      <c r="C4" t="s">
        <v>15</v>
      </c>
      <c r="D4" t="s">
        <v>42</v>
      </c>
    </row>
    <row r="5" spans="1:4" x14ac:dyDescent="0.35">
      <c r="A5" s="5" t="s">
        <v>39</v>
      </c>
      <c r="B5" s="7">
        <v>39375</v>
      </c>
      <c r="C5" s="7">
        <v>40000</v>
      </c>
      <c r="D5" s="7">
        <v>39705.882352941175</v>
      </c>
    </row>
    <row r="6" spans="1:4" x14ac:dyDescent="0.35">
      <c r="A6" s="5" t="s">
        <v>38</v>
      </c>
      <c r="B6" s="7">
        <v>40000</v>
      </c>
      <c r="C6" s="7">
        <v>35294.117647058825</v>
      </c>
      <c r="D6" s="7">
        <v>36800</v>
      </c>
    </row>
    <row r="7" spans="1:4" x14ac:dyDescent="0.35">
      <c r="A7" s="5" t="s">
        <v>42</v>
      </c>
      <c r="B7" s="7">
        <v>39583.333333333336</v>
      </c>
      <c r="C7" s="7">
        <v>37714.285714285717</v>
      </c>
      <c r="D7" s="7">
        <v>38474.576271186437</v>
      </c>
    </row>
    <row r="14" spans="1:4" x14ac:dyDescent="0.35">
      <c r="D14" s="6"/>
    </row>
    <row r="22" spans="1:4" x14ac:dyDescent="0.35">
      <c r="A22" s="4" t="s">
        <v>45</v>
      </c>
      <c r="B22" s="4" t="s">
        <v>44</v>
      </c>
    </row>
    <row r="23" spans="1:4" x14ac:dyDescent="0.35">
      <c r="A23" s="4" t="s">
        <v>41</v>
      </c>
      <c r="B23" t="s">
        <v>18</v>
      </c>
      <c r="C23" t="s">
        <v>15</v>
      </c>
      <c r="D23" t="s">
        <v>42</v>
      </c>
    </row>
    <row r="24" spans="1:4" x14ac:dyDescent="0.35">
      <c r="A24" s="5" t="s">
        <v>16</v>
      </c>
      <c r="B24" s="3">
        <v>19</v>
      </c>
      <c r="C24" s="3">
        <v>31</v>
      </c>
      <c r="D24" s="3">
        <v>50</v>
      </c>
    </row>
    <row r="25" spans="1:4" x14ac:dyDescent="0.35">
      <c r="A25" s="5" t="s">
        <v>26</v>
      </c>
      <c r="B25" s="3"/>
      <c r="C25" s="3">
        <v>3</v>
      </c>
      <c r="D25" s="3">
        <v>3</v>
      </c>
    </row>
    <row r="26" spans="1:4" x14ac:dyDescent="0.35">
      <c r="A26" s="5" t="s">
        <v>22</v>
      </c>
      <c r="B26" s="3">
        <v>4</v>
      </c>
      <c r="C26" s="3"/>
      <c r="D26" s="3">
        <v>4</v>
      </c>
    </row>
    <row r="27" spans="1:4" x14ac:dyDescent="0.35">
      <c r="A27" s="5" t="s">
        <v>46</v>
      </c>
      <c r="B27" s="3">
        <v>1</v>
      </c>
      <c r="C27" s="3">
        <v>1</v>
      </c>
      <c r="D27" s="3">
        <v>2</v>
      </c>
    </row>
    <row r="28" spans="1:4" x14ac:dyDescent="0.35">
      <c r="A28" s="5" t="s">
        <v>42</v>
      </c>
      <c r="B28" s="3">
        <v>24</v>
      </c>
      <c r="C28" s="3">
        <v>35</v>
      </c>
      <c r="D28" s="3">
        <v>59</v>
      </c>
    </row>
    <row r="37" spans="1:4" x14ac:dyDescent="0.35">
      <c r="A37" s="4" t="s">
        <v>45</v>
      </c>
      <c r="B37" s="4" t="s">
        <v>44</v>
      </c>
    </row>
    <row r="38" spans="1:4" x14ac:dyDescent="0.35">
      <c r="A38" s="4" t="s">
        <v>41</v>
      </c>
      <c r="B38" t="s">
        <v>18</v>
      </c>
      <c r="C38" t="s">
        <v>15</v>
      </c>
      <c r="D38" t="s">
        <v>42</v>
      </c>
    </row>
    <row r="39" spans="1:4" x14ac:dyDescent="0.35">
      <c r="A39" s="5" t="s">
        <v>47</v>
      </c>
      <c r="B39" s="3">
        <v>13</v>
      </c>
      <c r="C39" s="3">
        <v>32</v>
      </c>
      <c r="D39" s="3">
        <v>45</v>
      </c>
    </row>
    <row r="40" spans="1:4" x14ac:dyDescent="0.35">
      <c r="A40" s="5" t="s">
        <v>48</v>
      </c>
      <c r="B40" s="3">
        <v>11</v>
      </c>
      <c r="C40" s="3">
        <v>3</v>
      </c>
      <c r="D40" s="3">
        <v>14</v>
      </c>
    </row>
    <row r="41" spans="1:4" x14ac:dyDescent="0.35">
      <c r="A41" s="5" t="s">
        <v>42</v>
      </c>
      <c r="B41" s="3">
        <v>24</v>
      </c>
      <c r="C41" s="3">
        <v>35</v>
      </c>
      <c r="D41" s="3">
        <v>59</v>
      </c>
    </row>
    <row r="54" spans="1:4" x14ac:dyDescent="0.35">
      <c r="A54" s="4" t="s">
        <v>45</v>
      </c>
      <c r="B54" s="4" t="s">
        <v>44</v>
      </c>
    </row>
    <row r="55" spans="1:4" x14ac:dyDescent="0.35">
      <c r="A55" s="4" t="s">
        <v>41</v>
      </c>
      <c r="B55" t="s">
        <v>18</v>
      </c>
      <c r="C55" t="s">
        <v>15</v>
      </c>
      <c r="D55" t="s">
        <v>42</v>
      </c>
    </row>
    <row r="56" spans="1:4" x14ac:dyDescent="0.35">
      <c r="A56" s="5">
        <v>32</v>
      </c>
      <c r="B56" s="3"/>
      <c r="C56" s="3">
        <v>3</v>
      </c>
      <c r="D56" s="3">
        <v>3</v>
      </c>
    </row>
    <row r="57" spans="1:4" x14ac:dyDescent="0.35">
      <c r="A57" s="5">
        <v>33</v>
      </c>
      <c r="B57" s="3"/>
      <c r="C57" s="3">
        <v>2</v>
      </c>
      <c r="D57" s="3">
        <v>2</v>
      </c>
    </row>
    <row r="58" spans="1:4" x14ac:dyDescent="0.35">
      <c r="A58" s="5">
        <v>35</v>
      </c>
      <c r="B58" s="3"/>
      <c r="C58" s="3">
        <v>2</v>
      </c>
      <c r="D58" s="3">
        <v>2</v>
      </c>
    </row>
    <row r="59" spans="1:4" x14ac:dyDescent="0.35">
      <c r="A59" s="5">
        <v>36</v>
      </c>
      <c r="B59" s="3"/>
      <c r="C59" s="3">
        <v>1</v>
      </c>
      <c r="D59" s="3">
        <v>1</v>
      </c>
    </row>
    <row r="60" spans="1:4" x14ac:dyDescent="0.35">
      <c r="A60" s="5">
        <v>37</v>
      </c>
      <c r="B60" s="3"/>
      <c r="C60" s="3">
        <v>2</v>
      </c>
      <c r="D60" s="3">
        <v>2</v>
      </c>
    </row>
    <row r="61" spans="1:4" x14ac:dyDescent="0.35">
      <c r="A61" s="5">
        <v>38</v>
      </c>
      <c r="B61" s="3"/>
      <c r="C61" s="3">
        <v>6</v>
      </c>
      <c r="D61" s="3">
        <v>6</v>
      </c>
    </row>
    <row r="62" spans="1:4" x14ac:dyDescent="0.35">
      <c r="A62" s="5">
        <v>39</v>
      </c>
      <c r="B62" s="3">
        <v>2</v>
      </c>
      <c r="C62" s="3">
        <v>1</v>
      </c>
      <c r="D62" s="3">
        <v>3</v>
      </c>
    </row>
    <row r="63" spans="1:4" x14ac:dyDescent="0.35">
      <c r="A63" s="5">
        <v>40</v>
      </c>
      <c r="B63" s="3">
        <v>2</v>
      </c>
      <c r="C63" s="3">
        <v>2</v>
      </c>
      <c r="D63" s="3">
        <v>4</v>
      </c>
    </row>
    <row r="64" spans="1:4" x14ac:dyDescent="0.35">
      <c r="A64" s="5">
        <v>41</v>
      </c>
      <c r="B64" s="3">
        <v>2</v>
      </c>
      <c r="C64" s="3">
        <v>1</v>
      </c>
      <c r="D64" s="3">
        <v>3</v>
      </c>
    </row>
    <row r="65" spans="1:4" x14ac:dyDescent="0.35">
      <c r="A65" s="5">
        <v>42</v>
      </c>
      <c r="B65" s="3">
        <v>3</v>
      </c>
      <c r="C65" s="3">
        <v>2</v>
      </c>
      <c r="D65" s="3">
        <v>5</v>
      </c>
    </row>
    <row r="66" spans="1:4" x14ac:dyDescent="0.35">
      <c r="A66" s="5">
        <v>43</v>
      </c>
      <c r="B66" s="3"/>
      <c r="C66" s="3">
        <v>5</v>
      </c>
      <c r="D66" s="3">
        <v>5</v>
      </c>
    </row>
    <row r="67" spans="1:4" x14ac:dyDescent="0.35">
      <c r="A67" s="5">
        <v>44</v>
      </c>
      <c r="B67" s="3"/>
      <c r="C67" s="3">
        <v>1</v>
      </c>
      <c r="D67" s="3">
        <v>1</v>
      </c>
    </row>
    <row r="68" spans="1:4" x14ac:dyDescent="0.35">
      <c r="A68" s="5">
        <v>45</v>
      </c>
      <c r="B68" s="3">
        <v>1</v>
      </c>
      <c r="C68" s="3"/>
      <c r="D68" s="3">
        <v>1</v>
      </c>
    </row>
    <row r="69" spans="1:4" x14ac:dyDescent="0.35">
      <c r="A69" s="5">
        <v>47</v>
      </c>
      <c r="B69" s="3">
        <v>2</v>
      </c>
      <c r="C69" s="3">
        <v>2</v>
      </c>
      <c r="D69" s="3">
        <v>4</v>
      </c>
    </row>
    <row r="70" spans="1:4" x14ac:dyDescent="0.35">
      <c r="A70" s="5">
        <v>48</v>
      </c>
      <c r="B70" s="3">
        <v>1</v>
      </c>
      <c r="C70" s="3"/>
      <c r="D70" s="3">
        <v>1</v>
      </c>
    </row>
    <row r="71" spans="1:4" x14ac:dyDescent="0.35">
      <c r="A71" s="5">
        <v>50</v>
      </c>
      <c r="B71" s="3"/>
      <c r="C71" s="3">
        <v>1</v>
      </c>
      <c r="D71" s="3">
        <v>1</v>
      </c>
    </row>
    <row r="72" spans="1:4" x14ac:dyDescent="0.35">
      <c r="A72" s="5">
        <v>52</v>
      </c>
      <c r="B72" s="3"/>
      <c r="C72" s="3">
        <v>1</v>
      </c>
      <c r="D72" s="3">
        <v>1</v>
      </c>
    </row>
    <row r="73" spans="1:4" x14ac:dyDescent="0.35">
      <c r="A73" s="5">
        <v>59</v>
      </c>
      <c r="B73" s="3">
        <v>1</v>
      </c>
      <c r="C73" s="3"/>
      <c r="D73" s="3">
        <v>1</v>
      </c>
    </row>
    <row r="74" spans="1:4" x14ac:dyDescent="0.35">
      <c r="A74" s="5">
        <v>61</v>
      </c>
      <c r="B74" s="3">
        <v>1</v>
      </c>
      <c r="C74" s="3"/>
      <c r="D74" s="3">
        <v>1</v>
      </c>
    </row>
    <row r="75" spans="1:4" x14ac:dyDescent="0.35">
      <c r="A75" s="5">
        <v>62</v>
      </c>
      <c r="B75" s="3">
        <v>2</v>
      </c>
      <c r="C75" s="3"/>
      <c r="D75" s="3">
        <v>2</v>
      </c>
    </row>
    <row r="76" spans="1:4" x14ac:dyDescent="0.35">
      <c r="A76" s="5">
        <v>64</v>
      </c>
      <c r="B76" s="3">
        <v>1</v>
      </c>
      <c r="C76" s="3">
        <v>1</v>
      </c>
      <c r="D76" s="3">
        <v>2</v>
      </c>
    </row>
    <row r="77" spans="1:4" x14ac:dyDescent="0.35">
      <c r="A77" s="5">
        <v>65</v>
      </c>
      <c r="B77" s="3">
        <v>2</v>
      </c>
      <c r="C77" s="3">
        <v>1</v>
      </c>
      <c r="D77" s="3">
        <v>3</v>
      </c>
    </row>
    <row r="78" spans="1:4" x14ac:dyDescent="0.35">
      <c r="A78" s="5">
        <v>66</v>
      </c>
      <c r="B78" s="3">
        <v>2</v>
      </c>
      <c r="C78" s="3">
        <v>1</v>
      </c>
      <c r="D78" s="3">
        <v>3</v>
      </c>
    </row>
    <row r="79" spans="1:4" x14ac:dyDescent="0.35">
      <c r="A79" s="5">
        <v>80</v>
      </c>
      <c r="B79" s="3">
        <v>1</v>
      </c>
      <c r="C79" s="3"/>
      <c r="D79" s="3">
        <v>1</v>
      </c>
    </row>
    <row r="80" spans="1:4" x14ac:dyDescent="0.35">
      <c r="A80" s="5">
        <v>89</v>
      </c>
      <c r="B80" s="3">
        <v>1</v>
      </c>
      <c r="C80" s="3"/>
      <c r="D80" s="3">
        <v>1</v>
      </c>
    </row>
    <row r="81" spans="1:4" x14ac:dyDescent="0.35">
      <c r="A81" s="5" t="s">
        <v>42</v>
      </c>
      <c r="B81" s="3">
        <v>24</v>
      </c>
      <c r="C81" s="3">
        <v>35</v>
      </c>
      <c r="D81" s="3">
        <v>59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6296-428A-4BB5-B8C6-5CA3AA0EBA51}">
  <dimension ref="B6:U10"/>
  <sheetViews>
    <sheetView showGridLines="0" tabSelected="1" topLeftCell="A5" zoomScale="57" workbookViewId="0">
      <selection activeCell="Y29" sqref="Y29"/>
    </sheetView>
  </sheetViews>
  <sheetFormatPr defaultRowHeight="14.5" x14ac:dyDescent="0.35"/>
  <sheetData>
    <row r="6" spans="2:21" ht="14.5" customHeight="1" x14ac:dyDescent="0.35">
      <c r="B6" s="8"/>
      <c r="C6" s="8"/>
      <c r="D6" s="8"/>
      <c r="E6" s="8"/>
      <c r="F6" s="9" t="s">
        <v>49</v>
      </c>
      <c r="G6" s="9"/>
      <c r="H6" s="9"/>
      <c r="I6" s="9"/>
      <c r="J6" s="9"/>
      <c r="K6" s="9"/>
      <c r="L6" s="9"/>
      <c r="M6" s="9"/>
      <c r="N6" s="9"/>
      <c r="O6" s="9"/>
      <c r="P6" s="9"/>
      <c r="Q6" s="9"/>
      <c r="R6" s="9"/>
      <c r="S6" s="9"/>
      <c r="T6" s="9"/>
      <c r="U6" s="9"/>
    </row>
    <row r="7" spans="2:21" ht="14.5" customHeight="1" x14ac:dyDescent="0.35">
      <c r="B7" s="8"/>
      <c r="C7" s="8"/>
      <c r="D7" s="8"/>
      <c r="E7" s="8"/>
      <c r="F7" s="9"/>
      <c r="G7" s="9"/>
      <c r="H7" s="9"/>
      <c r="I7" s="9"/>
      <c r="J7" s="9"/>
      <c r="K7" s="9"/>
      <c r="L7" s="9"/>
      <c r="M7" s="9"/>
      <c r="N7" s="9"/>
      <c r="O7" s="9"/>
      <c r="P7" s="9"/>
      <c r="Q7" s="9"/>
      <c r="R7" s="9"/>
      <c r="S7" s="9"/>
      <c r="T7" s="9"/>
      <c r="U7" s="9"/>
    </row>
    <row r="8" spans="2:21" ht="14.5" customHeight="1" x14ac:dyDescent="0.35">
      <c r="B8" s="8"/>
      <c r="C8" s="8"/>
      <c r="D8" s="8"/>
      <c r="E8" s="8"/>
      <c r="F8" s="9"/>
      <c r="G8" s="9"/>
      <c r="H8" s="9"/>
      <c r="I8" s="9"/>
      <c r="J8" s="9"/>
      <c r="K8" s="9"/>
      <c r="L8" s="9"/>
      <c r="M8" s="9"/>
      <c r="N8" s="9"/>
      <c r="O8" s="9"/>
      <c r="P8" s="9"/>
      <c r="Q8" s="9"/>
      <c r="R8" s="9"/>
      <c r="S8" s="9"/>
      <c r="T8" s="9"/>
      <c r="U8" s="9"/>
    </row>
    <row r="9" spans="2:21" ht="14.5" customHeight="1" x14ac:dyDescent="0.35">
      <c r="B9" s="8"/>
      <c r="C9" s="8"/>
      <c r="D9" s="8"/>
      <c r="E9" s="8"/>
      <c r="F9" s="9"/>
      <c r="G9" s="9"/>
      <c r="H9" s="9"/>
      <c r="I9" s="9"/>
      <c r="J9" s="9"/>
      <c r="K9" s="9"/>
      <c r="L9" s="9"/>
      <c r="M9" s="9"/>
      <c r="N9" s="9"/>
      <c r="O9" s="9"/>
      <c r="P9" s="9"/>
      <c r="Q9" s="9"/>
      <c r="R9" s="9"/>
      <c r="S9" s="9"/>
      <c r="T9" s="9"/>
      <c r="U9" s="9"/>
    </row>
    <row r="10" spans="2:21" ht="14.5" customHeight="1" x14ac:dyDescent="0.35">
      <c r="B10" s="8"/>
      <c r="C10" s="8"/>
      <c r="D10" s="8"/>
      <c r="E10" s="8"/>
      <c r="F10" s="9"/>
      <c r="G10" s="9"/>
      <c r="H10" s="9"/>
      <c r="I10" s="9"/>
      <c r="J10" s="9"/>
      <c r="K10" s="9"/>
      <c r="L10" s="9"/>
      <c r="M10" s="9"/>
      <c r="N10" s="9"/>
      <c r="O10" s="9"/>
      <c r="P10" s="9"/>
      <c r="Q10" s="9"/>
      <c r="R10" s="9"/>
      <c r="S10" s="9"/>
      <c r="T10" s="9"/>
      <c r="U10" s="9"/>
    </row>
  </sheetData>
  <mergeCells count="1">
    <mergeCell ref="F6:U10"/>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2025-09-08T07:09:54Z</dcterms:modified>
</cp:coreProperties>
</file>