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Ticker Analysis 202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0">
    <font>
      <name val="Calibri"/>
      <family val="2"/>
      <color theme="1"/>
      <sz val="11"/>
      <scheme val="minor"/>
    </font>
    <font>
      <b val="1"/>
    </font>
    <font>
      <b val="1"/>
      <color rgb="00FFFFFF"/>
      <sz val="12"/>
    </font>
    <font>
      <b val="1"/>
      <color rgb="00000080"/>
      <sz val="14"/>
    </font>
    <font>
      <sz val="12"/>
    </font>
    <font>
      <color rgb="00FF0000"/>
      <sz val="12"/>
    </font>
    <font>
      <color rgb="00008000"/>
      <sz val="12"/>
    </font>
    <font>
      <b val="1"/>
      <color rgb="00000080"/>
      <sz val="12"/>
    </font>
    <font>
      <b val="1"/>
      <sz val="12"/>
    </font>
    <font>
      <b val="1"/>
      <color rgb="00FFFFFF"/>
      <sz val="14"/>
    </font>
  </fonts>
  <fills count="6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E6F3FF"/>
        <bgColor rgb="00E6F3FF"/>
      </patternFill>
    </fill>
    <fill>
      <patternFill patternType="solid">
        <fgColor rgb="0000FF00"/>
        <bgColor rgb="0000FF00"/>
      </patternFill>
    </fill>
    <fill>
      <patternFill patternType="solid">
        <fgColor rgb="00000080"/>
        <bgColor rgb="0000008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  <xf numFmtId="164" fontId="4" fillId="0" borderId="0" pivotButton="0" quotePrefix="0" xfId="0"/>
    <xf numFmtId="10" fontId="4" fillId="0" borderId="0" pivotButton="0" quotePrefix="0" xfId="0"/>
    <xf numFmtId="164" fontId="5" fillId="0" borderId="0" pivotButton="0" quotePrefix="0" xfId="0"/>
    <xf numFmtId="0" fontId="4" fillId="4" borderId="0" pivotButton="0" quotePrefix="0" xfId="0"/>
    <xf numFmtId="164" fontId="6" fillId="0" borderId="0" pivotButton="0" quotePrefix="0" xfId="0"/>
    <xf numFmtId="0" fontId="7" fillId="0" borderId="0" pivotButton="0" quotePrefix="0" xfId="0"/>
    <xf numFmtId="164" fontId="8" fillId="0" borderId="0" pivotButton="0" quotePrefix="0" xfId="0"/>
    <xf numFmtId="0" fontId="9" fillId="5" borderId="0" pivotButton="0" quotePrefix="0" xfId="0"/>
    <xf numFmtId="164" fontId="9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</t>
        </is>
      </c>
      <c r="B1" s="1" t="inlineStr">
        <is>
          <t>Ticker</t>
        </is>
      </c>
      <c r="C1" s="1" t="inlineStr">
        <is>
          <t>Qty #</t>
        </is>
      </c>
      <c r="D1" s="1" t="inlineStr">
        <is>
          <t>Price Paid $</t>
        </is>
      </c>
      <c r="E1" s="1" t="inlineStr">
        <is>
          <t>Last Price $</t>
        </is>
      </c>
      <c r="F1" s="1" t="inlineStr">
        <is>
          <t>Day's Gain $</t>
        </is>
      </c>
      <c r="G1" s="1" t="inlineStr">
        <is>
          <t>Change $</t>
        </is>
      </c>
      <c r="H1" s="1" t="inlineStr">
        <is>
          <t>Change %</t>
        </is>
      </c>
      <c r="I1" s="1" t="inlineStr">
        <is>
          <t>Current Value $</t>
        </is>
      </c>
      <c r="J1" s="1" t="inlineStr">
        <is>
          <t>Original Value $</t>
        </is>
      </c>
      <c r="K1" s="1" t="inlineStr">
        <is>
          <t>Total Gain %</t>
        </is>
      </c>
      <c r="L1" s="1" t="inlineStr">
        <is>
          <t>Pay Date</t>
        </is>
      </c>
      <c r="M1" s="1" t="inlineStr">
        <is>
          <t>Payment cycle</t>
        </is>
      </c>
      <c r="N1" s="1" t="inlineStr">
        <is>
          <t>Rate per share</t>
        </is>
      </c>
      <c r="O1" s="1" t="inlineStr">
        <is>
          <t>Original Payment amount</t>
        </is>
      </c>
      <c r="P1" s="1" t="inlineStr">
        <is>
          <t>New Payment amount</t>
        </is>
      </c>
      <c r="Q1" s="1" t="inlineStr">
        <is>
          <t>Beginning Dividend Yield</t>
        </is>
      </c>
      <c r="R1" s="1" t="inlineStr">
        <is>
          <t>08-02-2025</t>
        </is>
      </c>
      <c r="S1" s="1" t="inlineStr">
        <is>
          <t>07-28-2025</t>
        </is>
      </c>
      <c r="T1" s="1" t="inlineStr">
        <is>
          <t>07-19-2025</t>
        </is>
      </c>
    </row>
    <row r="2">
      <c r="A2" t="inlineStr">
        <is>
          <t>E*TRADE IRA</t>
        </is>
      </c>
      <c r="B2" t="inlineStr">
        <is>
          <t>ABR</t>
        </is>
      </c>
      <c r="C2" t="n">
        <v>1050</v>
      </c>
      <c r="D2" t="n">
        <v>13.7539</v>
      </c>
      <c r="E2" t="n">
        <v>11.51</v>
      </c>
      <c r="I2" t="n">
        <v>12085.5</v>
      </c>
      <c r="J2" t="n">
        <v>14441.595</v>
      </c>
      <c r="K2" t="n">
        <v>-16.31464530060564</v>
      </c>
      <c r="Q2" t="n">
        <v>13</v>
      </c>
      <c r="R2" t="n">
        <v>13</v>
      </c>
      <c r="S2" t="n">
        <v>13</v>
      </c>
    </row>
    <row r="3">
      <c r="A3" t="inlineStr">
        <is>
          <t>E*TRADE IRA</t>
        </is>
      </c>
      <c r="B3" t="inlineStr">
        <is>
          <t>QDTE</t>
        </is>
      </c>
      <c r="C3" t="n">
        <v>276</v>
      </c>
      <c r="D3" t="n">
        <v>38.8379</v>
      </c>
      <c r="E3" t="n">
        <v>35.34</v>
      </c>
      <c r="I3" t="n">
        <v>9753.84</v>
      </c>
      <c r="J3" t="n">
        <v>10719.2604</v>
      </c>
      <c r="K3" t="n">
        <v>-9.006408688420324</v>
      </c>
      <c r="Q3" t="n">
        <v>0</v>
      </c>
      <c r="R3" t="n">
        <v>0</v>
      </c>
      <c r="S3" t="n">
        <v>0</v>
      </c>
    </row>
    <row r="4">
      <c r="A4" t="inlineStr">
        <is>
          <t>E*TRADE IRA</t>
        </is>
      </c>
      <c r="B4" t="inlineStr">
        <is>
          <t>PSTG</t>
        </is>
      </c>
      <c r="C4" t="n">
        <v>200</v>
      </c>
      <c r="D4" t="n">
        <v>69.1527</v>
      </c>
      <c r="E4" t="n">
        <v>56.62</v>
      </c>
      <c r="I4" t="n">
        <v>11324</v>
      </c>
      <c r="J4" t="n">
        <v>13830.54</v>
      </c>
      <c r="K4" t="n">
        <v>-18.12322584656853</v>
      </c>
      <c r="Q4" t="n">
        <v>0</v>
      </c>
      <c r="R4" t="n">
        <v>0</v>
      </c>
      <c r="S4" t="n">
        <v>0</v>
      </c>
    </row>
    <row r="5">
      <c r="A5" t="inlineStr">
        <is>
          <t>E*TRADE IRA</t>
        </is>
      </c>
      <c r="B5" t="inlineStr">
        <is>
          <t>PINS</t>
        </is>
      </c>
      <c r="C5" t="n">
        <v>200</v>
      </c>
      <c r="D5" t="n">
        <v>43.7876</v>
      </c>
      <c r="E5" t="n">
        <v>38.93</v>
      </c>
      <c r="I5" t="n">
        <v>7786</v>
      </c>
      <c r="J5" t="n">
        <v>8757.52</v>
      </c>
      <c r="K5" t="n">
        <v>-11.09355159908285</v>
      </c>
      <c r="Q5" t="n">
        <v>0</v>
      </c>
      <c r="R5" t="n">
        <v>0</v>
      </c>
      <c r="S5" t="n">
        <v>0</v>
      </c>
    </row>
    <row r="6">
      <c r="A6" t="inlineStr">
        <is>
          <t>E*TRADE IRA</t>
        </is>
      </c>
      <c r="B6" t="inlineStr">
        <is>
          <t>PDI</t>
        </is>
      </c>
      <c r="C6" t="n">
        <v>688</v>
      </c>
      <c r="D6" t="n">
        <v>19.1513</v>
      </c>
      <c r="E6" t="n">
        <v>19.3147</v>
      </c>
      <c r="I6" t="n">
        <v>13288.5136</v>
      </c>
      <c r="J6" t="n">
        <v>13176.0944</v>
      </c>
      <c r="K6" t="n">
        <v>0.8532057875966664</v>
      </c>
      <c r="Q6" t="n">
        <v>0</v>
      </c>
      <c r="R6" t="n">
        <v>0</v>
      </c>
      <c r="S6" t="n">
        <v>0</v>
      </c>
    </row>
    <row r="7">
      <c r="A7" t="inlineStr">
        <is>
          <t>E*TRADE IRA</t>
        </is>
      </c>
      <c r="B7" t="inlineStr">
        <is>
          <t>OFS</t>
        </is>
      </c>
      <c r="C7" t="n">
        <v>1385</v>
      </c>
      <c r="D7" t="n">
        <v>9.5274</v>
      </c>
      <c r="E7" t="n">
        <v>8.279999927797833</v>
      </c>
      <c r="I7" t="n">
        <v>11467.7999</v>
      </c>
      <c r="J7" t="n">
        <v>13195.449</v>
      </c>
      <c r="K7" t="n">
        <v>-13.0927647857985</v>
      </c>
      <c r="Q7" t="n">
        <v>16.4</v>
      </c>
      <c r="R7" t="n">
        <v>16.4</v>
      </c>
      <c r="S7" t="n">
        <v>16.4</v>
      </c>
    </row>
    <row r="8">
      <c r="A8" t="inlineStr">
        <is>
          <t>E*TRADE IRA</t>
        </is>
      </c>
      <c r="B8" t="inlineStr">
        <is>
          <t>NHS</t>
        </is>
      </c>
      <c r="C8" t="n">
        <v>917</v>
      </c>
      <c r="D8" t="n">
        <v>8.1136</v>
      </c>
      <c r="E8" t="n">
        <v>7.405</v>
      </c>
      <c r="I8" t="n">
        <v>6790.385</v>
      </c>
      <c r="J8" t="n">
        <v>7440.1712</v>
      </c>
      <c r="K8" t="n">
        <v>-8.733484519818569</v>
      </c>
      <c r="Q8" t="n">
        <v>0</v>
      </c>
      <c r="R8" t="n">
        <v>0</v>
      </c>
      <c r="S8" t="n">
        <v>0</v>
      </c>
    </row>
    <row r="9">
      <c r="A9" t="inlineStr">
        <is>
          <t>E*TRADE IRA</t>
        </is>
      </c>
      <c r="B9" t="inlineStr">
        <is>
          <t>QYLD</t>
        </is>
      </c>
      <c r="C9" t="n">
        <v>350</v>
      </c>
      <c r="D9" t="n">
        <v>17.92</v>
      </c>
      <c r="E9" t="n">
        <v>16.79</v>
      </c>
      <c r="I9" t="n">
        <v>5876.5</v>
      </c>
      <c r="J9" t="n">
        <v>6272.000000000001</v>
      </c>
      <c r="K9" t="n">
        <v>-6.305803571428585</v>
      </c>
      <c r="Q9" t="n">
        <v>0</v>
      </c>
      <c r="R9" t="n">
        <v>0</v>
      </c>
      <c r="S9" t="n">
        <v>0</v>
      </c>
    </row>
    <row r="10">
      <c r="A10" t="inlineStr">
        <is>
          <t>E*TRADE IRA</t>
        </is>
      </c>
      <c r="B10" t="inlineStr">
        <is>
          <t>RYLD</t>
        </is>
      </c>
      <c r="C10" t="n">
        <v>579</v>
      </c>
      <c r="D10" t="n">
        <v>16.5407</v>
      </c>
      <c r="E10" t="n">
        <v>14.776</v>
      </c>
      <c r="I10" t="n">
        <v>8555.304</v>
      </c>
      <c r="J10" t="n">
        <v>9577.0653</v>
      </c>
      <c r="K10" t="n">
        <v>-10.66883505534832</v>
      </c>
      <c r="Q10" t="n">
        <v>0</v>
      </c>
      <c r="R10" t="n">
        <v>0</v>
      </c>
      <c r="S10" t="n">
        <v>0</v>
      </c>
    </row>
    <row r="11">
      <c r="A11" t="inlineStr">
        <is>
          <t>E*TRADE IRA</t>
        </is>
      </c>
      <c r="B11" t="inlineStr">
        <is>
          <t>SOXL</t>
        </is>
      </c>
      <c r="C11" t="n">
        <v>110</v>
      </c>
      <c r="D11" t="n">
        <v>54.4218</v>
      </c>
      <c r="E11" t="n">
        <v>25.3815</v>
      </c>
      <c r="I11" t="n">
        <v>2791.965</v>
      </c>
      <c r="J11" t="n">
        <v>5986.398</v>
      </c>
      <c r="K11" t="n">
        <v>-53.36152056712567</v>
      </c>
      <c r="Q11" t="n">
        <v>0</v>
      </c>
      <c r="R11" t="n">
        <v>0</v>
      </c>
      <c r="S11" t="n">
        <v>0</v>
      </c>
    </row>
    <row r="12">
      <c r="A12" t="inlineStr">
        <is>
          <t>E*TRADE IRA</t>
        </is>
      </c>
      <c r="B12" t="inlineStr">
        <is>
          <t>SOFI</t>
        </is>
      </c>
      <c r="C12" t="n">
        <v>200</v>
      </c>
      <c r="D12" t="n">
        <v>21.6999</v>
      </c>
      <c r="E12" t="n">
        <v>21.8151995</v>
      </c>
      <c r="I12" t="n">
        <v>4363.0399</v>
      </c>
      <c r="J12" t="n">
        <v>4339.98</v>
      </c>
      <c r="K12" t="n">
        <v>0.5313365499380228</v>
      </c>
      <c r="Q12" t="n">
        <v>0</v>
      </c>
      <c r="R12" t="n">
        <v>0</v>
      </c>
      <c r="S12" t="n">
        <v>0</v>
      </c>
    </row>
    <row r="13">
      <c r="A13" t="inlineStr">
        <is>
          <t>E*TRADE IRA</t>
        </is>
      </c>
      <c r="B13" t="inlineStr">
        <is>
          <t>SMCI</t>
        </is>
      </c>
      <c r="C13" t="n">
        <v>200</v>
      </c>
      <c r="D13" t="n">
        <v>51.75</v>
      </c>
      <c r="E13" t="n">
        <v>58.97</v>
      </c>
      <c r="I13" t="n">
        <v>11794</v>
      </c>
      <c r="J13" t="n">
        <v>10350</v>
      </c>
      <c r="K13" t="n">
        <v>13.95169082125604</v>
      </c>
      <c r="Q13" t="n">
        <v>0</v>
      </c>
      <c r="R13" t="n">
        <v>0</v>
      </c>
      <c r="S13" t="n">
        <v>0</v>
      </c>
    </row>
    <row r="14">
      <c r="A14" t="inlineStr">
        <is>
          <t>E*TRADE IRA</t>
        </is>
      </c>
      <c r="B14" t="inlineStr">
        <is>
          <t>NCLH</t>
        </is>
      </c>
      <c r="C14" t="n">
        <v>100</v>
      </c>
      <c r="D14" t="n">
        <v>26.1999</v>
      </c>
      <c r="E14" t="n">
        <v>25.305</v>
      </c>
      <c r="I14" t="n">
        <v>2530.5</v>
      </c>
      <c r="J14" t="n">
        <v>2619.99</v>
      </c>
      <c r="K14" t="n">
        <v>-3.415661891839274</v>
      </c>
      <c r="Q14" t="n">
        <v>0</v>
      </c>
      <c r="R14" t="n">
        <v>0</v>
      </c>
      <c r="S14" t="n">
        <v>0</v>
      </c>
    </row>
    <row r="15">
      <c r="A15" t="inlineStr">
        <is>
          <t>E*TRADE IRA</t>
        </is>
      </c>
      <c r="B15" t="inlineStr">
        <is>
          <t>MRX</t>
        </is>
      </c>
      <c r="C15" t="n">
        <v>300</v>
      </c>
      <c r="D15" t="n">
        <v>40.6534</v>
      </c>
      <c r="E15" t="n">
        <v>37.63</v>
      </c>
      <c r="I15" t="n">
        <v>11289</v>
      </c>
      <c r="J15" t="n">
        <v>12196.02</v>
      </c>
      <c r="K15" t="n">
        <v>-7.43701633811685</v>
      </c>
      <c r="Q15" t="n">
        <v>0</v>
      </c>
      <c r="R15" t="n">
        <v>0</v>
      </c>
      <c r="S15" t="n">
        <v>0</v>
      </c>
    </row>
    <row r="16">
      <c r="A16" t="inlineStr">
        <is>
          <t>E*TRADE IRA</t>
        </is>
      </c>
      <c r="B16" t="inlineStr">
        <is>
          <t>MORT</t>
        </is>
      </c>
      <c r="C16" t="n">
        <v>90</v>
      </c>
      <c r="D16" t="n">
        <v>11.3</v>
      </c>
      <c r="E16" t="n">
        <v>10.68</v>
      </c>
      <c r="I16" t="n">
        <v>961.2</v>
      </c>
      <c r="J16" t="n">
        <v>1017</v>
      </c>
      <c r="K16" t="n">
        <v>-5.48672566371682</v>
      </c>
      <c r="Q16" t="n">
        <v>0</v>
      </c>
      <c r="R16" t="n">
        <v>0</v>
      </c>
      <c r="S16" t="n">
        <v>0</v>
      </c>
    </row>
    <row r="17">
      <c r="A17" t="inlineStr">
        <is>
          <t>E*TRADE IRA</t>
        </is>
      </c>
      <c r="B17" t="inlineStr">
        <is>
          <t>CHMI</t>
        </is>
      </c>
      <c r="C17" t="n">
        <v>2425</v>
      </c>
      <c r="D17" t="n">
        <v>3.3992</v>
      </c>
      <c r="E17" t="n">
        <v>2.775</v>
      </c>
      <c r="I17" t="n">
        <v>6729.375</v>
      </c>
      <c r="J17" t="n">
        <v>8243.059999999999</v>
      </c>
      <c r="K17" t="n">
        <v>-18.36314426923982</v>
      </c>
      <c r="Q17" t="n">
        <v>22.1</v>
      </c>
      <c r="R17" t="n">
        <v>22.1</v>
      </c>
      <c r="S17" t="n">
        <v>22.1</v>
      </c>
    </row>
    <row r="18">
      <c r="A18" t="inlineStr">
        <is>
          <t>E*TRADE IRA</t>
        </is>
      </c>
      <c r="B18" t="inlineStr">
        <is>
          <t>BRSP</t>
        </is>
      </c>
      <c r="C18" t="n">
        <v>568</v>
      </c>
      <c r="D18" t="n">
        <v>5.7</v>
      </c>
      <c r="E18" t="n">
        <v>5.289999823943662</v>
      </c>
      <c r="I18" t="n">
        <v>3004.7199</v>
      </c>
      <c r="J18" t="n">
        <v>3237.6</v>
      </c>
      <c r="K18" t="n">
        <v>-7.192985544848031</v>
      </c>
      <c r="Q18" t="n">
        <v>12.4</v>
      </c>
      <c r="R18" t="n">
        <v>12.4</v>
      </c>
      <c r="S18" t="n">
        <v>12.4</v>
      </c>
    </row>
    <row r="19">
      <c r="A19" t="inlineStr">
        <is>
          <t>E*TRADE IRA</t>
        </is>
      </c>
      <c r="B19" t="inlineStr">
        <is>
          <t>BITO</t>
        </is>
      </c>
      <c r="C19" t="n">
        <v>440</v>
      </c>
      <c r="D19" t="n">
        <v>28.0018</v>
      </c>
      <c r="E19" t="n">
        <v>20.71999977272727</v>
      </c>
      <c r="I19" t="n">
        <v>9116.7999</v>
      </c>
      <c r="J19" t="n">
        <v>12320.792</v>
      </c>
      <c r="K19" t="n">
        <v>-26.00475764869661</v>
      </c>
      <c r="Q19" t="n">
        <v>0</v>
      </c>
      <c r="R19" t="n">
        <v>0</v>
      </c>
      <c r="S19" t="n">
        <v>0</v>
      </c>
    </row>
    <row r="20">
      <c r="A20" t="inlineStr">
        <is>
          <t>E*TRADE IRA</t>
        </is>
      </c>
      <c r="B20" t="inlineStr">
        <is>
          <t>AMZU</t>
        </is>
      </c>
      <c r="C20" t="n">
        <v>200</v>
      </c>
      <c r="D20" t="n">
        <v>43.8777</v>
      </c>
      <c r="E20" t="n">
        <v>34.57</v>
      </c>
      <c r="I20" t="n">
        <v>6914</v>
      </c>
      <c r="J20" t="n">
        <v>8775.539999999999</v>
      </c>
      <c r="K20" t="n">
        <v>-21.21282564947569</v>
      </c>
      <c r="Q20" t="n">
        <v>0</v>
      </c>
      <c r="R20" t="n">
        <v>0</v>
      </c>
      <c r="S20" t="n">
        <v>0</v>
      </c>
    </row>
    <row r="21">
      <c r="A21" t="inlineStr">
        <is>
          <t>E*TRADE IRA</t>
        </is>
      </c>
      <c r="B21" t="inlineStr">
        <is>
          <t>AGNC</t>
        </is>
      </c>
      <c r="C21" t="n">
        <v>736</v>
      </c>
      <c r="D21" t="n">
        <v>10.37</v>
      </c>
      <c r="E21" t="n">
        <v>9.645</v>
      </c>
      <c r="I21" t="n">
        <v>7098.72</v>
      </c>
      <c r="J21" t="n">
        <v>7632.32</v>
      </c>
      <c r="K21" t="n">
        <v>-6.991321118611372</v>
      </c>
      <c r="Q21" t="n">
        <v>15.2</v>
      </c>
      <c r="R21" t="n">
        <v>15.2</v>
      </c>
      <c r="S21" t="n">
        <v>15.2</v>
      </c>
    </row>
    <row r="22">
      <c r="A22" t="inlineStr">
        <is>
          <t>E*TRADE IRA</t>
        </is>
      </c>
      <c r="B22" t="inlineStr">
        <is>
          <t>ACP</t>
        </is>
      </c>
      <c r="C22" t="n">
        <v>1625</v>
      </c>
      <c r="D22" t="n">
        <v>6.6412</v>
      </c>
      <c r="E22" t="n">
        <v>5.955</v>
      </c>
      <c r="I22" t="n">
        <v>9676.875</v>
      </c>
      <c r="J22" t="n">
        <v>10791.95</v>
      </c>
      <c r="K22" t="n">
        <v>-10.33247003553575</v>
      </c>
      <c r="Q22" t="n">
        <v>0</v>
      </c>
      <c r="R22" t="n">
        <v>0</v>
      </c>
      <c r="S22" t="n">
        <v>0</v>
      </c>
    </row>
    <row r="23">
      <c r="A23" t="inlineStr">
        <is>
          <t>E*TRADE IRA</t>
        </is>
      </c>
      <c r="B23" t="inlineStr">
        <is>
          <t>DOCS AUG 15 '25 $45 PUT</t>
        </is>
      </c>
      <c r="C23" t="n">
        <v>1</v>
      </c>
      <c r="D23" t="n">
        <v>5.45</v>
      </c>
      <c r="E23" t="n">
        <v>67.5</v>
      </c>
      <c r="I23" t="n">
        <v>67.5</v>
      </c>
      <c r="J23" t="n">
        <v>5.45</v>
      </c>
      <c r="K23" t="n">
        <v>1138.532110091743</v>
      </c>
      <c r="Q23" t="n">
        <v>0</v>
      </c>
      <c r="R23" t="n">
        <v>0</v>
      </c>
      <c r="S23" t="n">
        <v>0</v>
      </c>
    </row>
    <row r="24">
      <c r="A24" t="inlineStr">
        <is>
          <t>E*TRADE IRA</t>
        </is>
      </c>
      <c r="B24" t="inlineStr">
        <is>
          <t>DSL</t>
        </is>
      </c>
      <c r="C24" t="n">
        <v>260</v>
      </c>
      <c r="D24" t="n">
        <v>12.5</v>
      </c>
      <c r="E24" t="n">
        <v>12.15999961538462</v>
      </c>
      <c r="I24" t="n">
        <v>3161.5999</v>
      </c>
      <c r="J24" t="n">
        <v>3250</v>
      </c>
      <c r="K24" t="n">
        <v>-2.720003076923072</v>
      </c>
      <c r="Q24" t="n">
        <v>0</v>
      </c>
      <c r="R24" t="n">
        <v>0</v>
      </c>
      <c r="S24" t="n">
        <v>0</v>
      </c>
    </row>
    <row r="25">
      <c r="A25" t="inlineStr">
        <is>
          <t>E*TRADE IRA</t>
        </is>
      </c>
      <c r="B25" t="inlineStr">
        <is>
          <t>MARA</t>
        </is>
      </c>
      <c r="C25" t="n">
        <v>400</v>
      </c>
      <c r="D25" t="n">
        <v>22.8027</v>
      </c>
      <c r="E25" t="n">
        <v>15.8398</v>
      </c>
      <c r="I25" t="n">
        <v>6335.92</v>
      </c>
      <c r="J25" t="n">
        <v>9121.08</v>
      </c>
      <c r="K25" t="n">
        <v>-30.5354190512527</v>
      </c>
      <c r="Q25" t="n">
        <v>0</v>
      </c>
      <c r="R25" t="n">
        <v>0</v>
      </c>
      <c r="S25" t="n">
        <v>0</v>
      </c>
    </row>
    <row r="26">
      <c r="A26" t="inlineStr">
        <is>
          <t>E*TRADE IRA</t>
        </is>
      </c>
      <c r="B26" t="inlineStr">
        <is>
          <t>EQT</t>
        </is>
      </c>
      <c r="C26" t="n">
        <v>100</v>
      </c>
      <c r="D26" t="n">
        <v>55.4052</v>
      </c>
      <c r="E26" t="n">
        <v>51.96</v>
      </c>
      <c r="I26" t="n">
        <v>5196</v>
      </c>
      <c r="J26" t="n">
        <v>5540.52</v>
      </c>
      <c r="K26" t="n">
        <v>-6.218188906456441</v>
      </c>
      <c r="Q26" t="n">
        <v>0</v>
      </c>
      <c r="R26" t="n">
        <v>0</v>
      </c>
      <c r="S26" t="n">
        <v>0</v>
      </c>
    </row>
    <row r="27">
      <c r="A27" t="inlineStr">
        <is>
          <t>E*TRADE IRA</t>
        </is>
      </c>
      <c r="B27" t="inlineStr">
        <is>
          <t>EIC</t>
        </is>
      </c>
      <c r="C27" t="n">
        <v>466</v>
      </c>
      <c r="D27" t="n">
        <v>15.65</v>
      </c>
      <c r="E27" t="n">
        <v>12.7032</v>
      </c>
      <c r="I27" t="n">
        <v>5919.6912</v>
      </c>
      <c r="J27" t="n">
        <v>7292.900000000001</v>
      </c>
      <c r="K27" t="n">
        <v>-18.82939297124601</v>
      </c>
      <c r="Q27" t="n">
        <v>18.9</v>
      </c>
      <c r="R27" t="n">
        <v>18.9</v>
      </c>
      <c r="S27" t="n">
        <v>18.9</v>
      </c>
    </row>
    <row r="28">
      <c r="A28" t="inlineStr">
        <is>
          <t>E*TRADE IRA</t>
        </is>
      </c>
      <c r="B28" t="inlineStr">
        <is>
          <t>ECC</t>
        </is>
      </c>
      <c r="C28" t="n">
        <v>1142</v>
      </c>
      <c r="D28" t="n">
        <v>9.813800000000001</v>
      </c>
      <c r="E28" t="n">
        <v>6.974999912434326</v>
      </c>
      <c r="I28" t="n">
        <v>7965.4499</v>
      </c>
      <c r="J28" t="n">
        <v>11207.3596</v>
      </c>
      <c r="K28" t="n">
        <v>-28.9266144364637</v>
      </c>
      <c r="Q28" t="n">
        <v>0</v>
      </c>
      <c r="R28" t="n">
        <v>0</v>
      </c>
      <c r="S28" t="n">
        <v>0</v>
      </c>
    </row>
    <row r="29">
      <c r="A29" t="inlineStr">
        <is>
          <t>E*TRADE IRA</t>
        </is>
      </c>
      <c r="B29" t="inlineStr">
        <is>
          <t>DX</t>
        </is>
      </c>
      <c r="C29" t="n">
        <v>625</v>
      </c>
      <c r="D29" t="n">
        <v>11.9142</v>
      </c>
      <c r="E29" t="n">
        <v>12.615</v>
      </c>
      <c r="I29" t="n">
        <v>7884.375</v>
      </c>
      <c r="J29" t="n">
        <v>7446.374999999999</v>
      </c>
      <c r="K29" t="n">
        <v>5.882056705443937</v>
      </c>
      <c r="Q29" t="n">
        <v>14.3</v>
      </c>
      <c r="R29" t="n">
        <v>14.3</v>
      </c>
      <c r="S29" t="n">
        <v>14.3</v>
      </c>
    </row>
    <row r="30">
      <c r="A30" t="inlineStr">
        <is>
          <t>E*TRADE IRA</t>
        </is>
      </c>
      <c r="B30" t="inlineStr">
        <is>
          <t>SVOL</t>
        </is>
      </c>
      <c r="C30" t="n">
        <v>552</v>
      </c>
      <c r="D30" t="n">
        <v>22.3287</v>
      </c>
      <c r="E30" t="n">
        <v>16.85</v>
      </c>
      <c r="I30" t="n">
        <v>9301.200000000001</v>
      </c>
      <c r="J30" t="n">
        <v>12325.4424</v>
      </c>
      <c r="K30" t="n">
        <v>-24.53658296273405</v>
      </c>
      <c r="Q30" t="n">
        <v>0</v>
      </c>
      <c r="R30" t="n">
        <v>0</v>
      </c>
      <c r="S30" t="n">
        <v>0</v>
      </c>
    </row>
    <row r="31">
      <c r="A31" t="inlineStr">
        <is>
          <t>E*TRADE Taxable</t>
        </is>
      </c>
      <c r="B31" t="inlineStr">
        <is>
          <t>ABR</t>
        </is>
      </c>
      <c r="C31" t="n">
        <v>367</v>
      </c>
      <c r="D31" t="n">
        <v>13.523</v>
      </c>
      <c r="E31" t="n">
        <v>11.51</v>
      </c>
      <c r="I31" t="n">
        <v>4224.17</v>
      </c>
      <c r="J31" t="n">
        <v>4962.941</v>
      </c>
      <c r="K31" t="n">
        <v>-14.88575020335724</v>
      </c>
      <c r="Q31" t="n">
        <v>13</v>
      </c>
      <c r="R31" t="n">
        <v>13</v>
      </c>
      <c r="S31" t="n">
        <v>13</v>
      </c>
    </row>
    <row r="32">
      <c r="A32" t="inlineStr">
        <is>
          <t>E*TRADE Taxable</t>
        </is>
      </c>
      <c r="B32" t="inlineStr">
        <is>
          <t>OFS</t>
        </is>
      </c>
      <c r="C32" t="n">
        <v>348</v>
      </c>
      <c r="D32" t="n">
        <v>6.9734</v>
      </c>
      <c r="E32" t="n">
        <v>8.279999999999999</v>
      </c>
      <c r="I32" t="n">
        <v>2881.44</v>
      </c>
      <c r="J32" t="n">
        <v>2426.7432</v>
      </c>
      <c r="K32" t="n">
        <v>18.73691456104627</v>
      </c>
      <c r="Q32" t="n">
        <v>16.4</v>
      </c>
      <c r="R32" t="n">
        <v>16.4</v>
      </c>
      <c r="S32" t="n">
        <v>16.4</v>
      </c>
    </row>
    <row r="33">
      <c r="A33" t="inlineStr">
        <is>
          <t>E*TRADE Taxable</t>
        </is>
      </c>
      <c r="B33" t="inlineStr">
        <is>
          <t>PDI</t>
        </is>
      </c>
      <c r="C33" t="n">
        <v>380</v>
      </c>
      <c r="D33" t="n">
        <v>22.2112</v>
      </c>
      <c r="E33" t="n">
        <v>19.3147</v>
      </c>
      <c r="I33" t="n">
        <v>7339.586</v>
      </c>
      <c r="J33" t="n">
        <v>8440.256000000001</v>
      </c>
      <c r="K33" t="n">
        <v>-13.04071819622534</v>
      </c>
      <c r="Q33" t="n">
        <v>0</v>
      </c>
      <c r="R33" t="n">
        <v>0</v>
      </c>
      <c r="S33" t="n">
        <v>0</v>
      </c>
    </row>
    <row r="34">
      <c r="A34" t="inlineStr">
        <is>
          <t>E*TRADE Taxable</t>
        </is>
      </c>
      <c r="B34" t="inlineStr">
        <is>
          <t>QDTE</t>
        </is>
      </c>
      <c r="C34" t="n">
        <v>93</v>
      </c>
      <c r="D34" t="n">
        <v>37.3547</v>
      </c>
      <c r="E34" t="n">
        <v>35.33999892473118</v>
      </c>
      <c r="I34" t="n">
        <v>3286.6199</v>
      </c>
      <c r="J34" t="n">
        <v>3473.9871</v>
      </c>
      <c r="K34" t="n">
        <v>-5.393433959498586</v>
      </c>
      <c r="Q34" t="n">
        <v>0</v>
      </c>
      <c r="R34" t="n">
        <v>0</v>
      </c>
      <c r="S34" t="n">
        <v>0</v>
      </c>
    </row>
    <row r="35">
      <c r="A35" t="inlineStr">
        <is>
          <t>E*TRADE Taxable</t>
        </is>
      </c>
      <c r="B35" t="inlineStr">
        <is>
          <t>QYLD</t>
        </is>
      </c>
      <c r="C35" t="n">
        <v>554</v>
      </c>
      <c r="D35" t="n">
        <v>18.4136</v>
      </c>
      <c r="E35" t="n">
        <v>16.78999981949459</v>
      </c>
      <c r="I35" t="n">
        <v>9301.659900000001</v>
      </c>
      <c r="J35" t="n">
        <v>10201.1344</v>
      </c>
      <c r="K35" t="n">
        <v>-8.817396818142093</v>
      </c>
      <c r="Q35" t="n">
        <v>0</v>
      </c>
      <c r="R35" t="n">
        <v>0</v>
      </c>
      <c r="S35" t="n">
        <v>0</v>
      </c>
    </row>
    <row r="36">
      <c r="A36" t="inlineStr">
        <is>
          <t>E*TRADE Taxable</t>
        </is>
      </c>
      <c r="B36" t="inlineStr">
        <is>
          <t>MORT</t>
        </is>
      </c>
      <c r="C36" t="n">
        <v>90</v>
      </c>
      <c r="D36" t="n">
        <v>11.25</v>
      </c>
      <c r="E36" t="n">
        <v>10.68</v>
      </c>
      <c r="I36" t="n">
        <v>961.2</v>
      </c>
      <c r="J36" t="n">
        <v>1012.5</v>
      </c>
      <c r="K36" t="n">
        <v>-5.066666666666662</v>
      </c>
      <c r="Q36" t="n">
        <v>0</v>
      </c>
      <c r="R36" t="n">
        <v>0</v>
      </c>
      <c r="S36" t="n">
        <v>0</v>
      </c>
    </row>
    <row r="37">
      <c r="A37" t="inlineStr">
        <is>
          <t>E*TRADE Taxable</t>
        </is>
      </c>
      <c r="B37" t="inlineStr">
        <is>
          <t>EIC</t>
        </is>
      </c>
      <c r="C37" t="n">
        <v>300</v>
      </c>
      <c r="D37" t="n">
        <v>15.5</v>
      </c>
      <c r="E37" t="n">
        <v>12.7032</v>
      </c>
      <c r="I37" t="n">
        <v>3810.96</v>
      </c>
      <c r="J37" t="n">
        <v>4650</v>
      </c>
      <c r="K37" t="n">
        <v>-18.04387096774193</v>
      </c>
      <c r="Q37" t="n">
        <v>18.9</v>
      </c>
      <c r="R37" t="n">
        <v>18.9</v>
      </c>
      <c r="S37" t="n">
        <v>18.9</v>
      </c>
    </row>
    <row r="38">
      <c r="A38" t="inlineStr">
        <is>
          <t>E*TRADE Taxable</t>
        </is>
      </c>
      <c r="B38" t="inlineStr">
        <is>
          <t>ACP</t>
        </is>
      </c>
      <c r="C38" t="n">
        <v>931</v>
      </c>
      <c r="D38" t="n">
        <v>6.1986</v>
      </c>
      <c r="E38" t="n">
        <v>5.954999892588615</v>
      </c>
      <c r="I38" t="n">
        <v>5544.1049</v>
      </c>
      <c r="J38" t="n">
        <v>5770.8966</v>
      </c>
      <c r="K38" t="n">
        <v>-3.929921392110885</v>
      </c>
      <c r="Q38" t="n">
        <v>0</v>
      </c>
      <c r="R38" t="n">
        <v>0</v>
      </c>
      <c r="S38" t="n">
        <v>0</v>
      </c>
    </row>
    <row r="39">
      <c r="A39" t="inlineStr">
        <is>
          <t>E*TRADE Taxable</t>
        </is>
      </c>
      <c r="B39" t="inlineStr">
        <is>
          <t>AGNC</t>
        </is>
      </c>
      <c r="C39" t="n">
        <v>326</v>
      </c>
      <c r="D39" t="n">
        <v>10.5199</v>
      </c>
      <c r="E39" t="n">
        <v>9.644999693251533</v>
      </c>
      <c r="I39" t="n">
        <v>3144.2699</v>
      </c>
      <c r="J39" t="n">
        <v>3429.4874</v>
      </c>
      <c r="K39" t="n">
        <v>-8.316621895155532</v>
      </c>
      <c r="Q39" t="n">
        <v>15.2</v>
      </c>
      <c r="R39" t="n">
        <v>15.2</v>
      </c>
      <c r="S39" t="n">
        <v>15.2</v>
      </c>
    </row>
    <row r="40">
      <c r="A40" t="inlineStr">
        <is>
          <t>E*TRADE Taxable</t>
        </is>
      </c>
      <c r="B40" t="inlineStr">
        <is>
          <t>ARI</t>
        </is>
      </c>
      <c r="C40" t="n">
        <v>472</v>
      </c>
      <c r="D40" t="n">
        <v>10.157</v>
      </c>
      <c r="E40" t="n">
        <v>9.925000000000001</v>
      </c>
      <c r="I40" t="n">
        <v>4684.6</v>
      </c>
      <c r="J40" t="n">
        <v>4794.104</v>
      </c>
      <c r="K40" t="n">
        <v>-2.284139017426403</v>
      </c>
      <c r="Q40" t="n">
        <v>10.2</v>
      </c>
      <c r="R40" t="n">
        <v>10.2</v>
      </c>
      <c r="S40" t="n">
        <v>10.2</v>
      </c>
    </row>
    <row r="41">
      <c r="A41" t="inlineStr">
        <is>
          <t>E*TRADE Taxable</t>
        </is>
      </c>
      <c r="B41" t="inlineStr">
        <is>
          <t>BITO</t>
        </is>
      </c>
      <c r="C41" t="n">
        <v>200</v>
      </c>
      <c r="D41" t="n">
        <v>23.35</v>
      </c>
      <c r="E41" t="n">
        <v>20.72</v>
      </c>
      <c r="I41" t="n">
        <v>4144</v>
      </c>
      <c r="J41" t="n">
        <v>4670</v>
      </c>
      <c r="K41" t="n">
        <v>-11.26338329764454</v>
      </c>
      <c r="Q41" t="n">
        <v>0</v>
      </c>
      <c r="R41" t="n">
        <v>0</v>
      </c>
      <c r="S41" t="n">
        <v>0</v>
      </c>
    </row>
    <row r="42">
      <c r="A42" t="inlineStr">
        <is>
          <t>E*TRADE Taxable</t>
        </is>
      </c>
      <c r="B42" t="inlineStr">
        <is>
          <t>RYLD</t>
        </is>
      </c>
      <c r="C42" t="n">
        <v>790</v>
      </c>
      <c r="D42" t="n">
        <v>17.2146</v>
      </c>
      <c r="E42" t="n">
        <v>14.776</v>
      </c>
      <c r="I42" t="n">
        <v>11673.04</v>
      </c>
      <c r="J42" t="n">
        <v>13599.534</v>
      </c>
      <c r="K42" t="n">
        <v>-14.1658824486192</v>
      </c>
      <c r="Q42" t="n">
        <v>0</v>
      </c>
      <c r="R42" t="n">
        <v>0</v>
      </c>
      <c r="S42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42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</cols>
  <sheetData>
    <row r="1">
      <c r="A1" s="2" t="inlineStr">
        <is>
          <t>Ticker</t>
        </is>
      </c>
      <c r="B1" s="2" t="inlineStr">
        <is>
          <t>Account</t>
        </is>
      </c>
      <c r="C1" s="2" t="inlineStr">
        <is>
          <t>Qty #</t>
        </is>
      </c>
      <c r="D1" s="2" t="inlineStr">
        <is>
          <t>Price Paid $</t>
        </is>
      </c>
      <c r="E1" s="2" t="inlineStr">
        <is>
          <t>Current Price $</t>
        </is>
      </c>
      <c r="F1" s="2" t="inlineStr">
        <is>
          <t>Day Change $</t>
        </is>
      </c>
      <c r="G1" s="2" t="inlineStr">
        <is>
          <t>Price Change $</t>
        </is>
      </c>
      <c r="H1" s="2" t="inlineStr">
        <is>
          <t>Change %</t>
        </is>
      </c>
      <c r="I1" s="2" t="inlineStr">
        <is>
          <t>Current Value $</t>
        </is>
      </c>
      <c r="J1" s="2" t="inlineStr">
        <is>
          <t>Original Value $</t>
        </is>
      </c>
      <c r="K1" s="2" t="inlineStr">
        <is>
          <t>Total Gain $</t>
        </is>
      </c>
      <c r="L1" s="2" t="inlineStr">
        <is>
          <t>Total Gain %</t>
        </is>
      </c>
      <c r="M1" s="2" t="inlineStr">
        <is>
          <t>Payment Cycle</t>
        </is>
      </c>
      <c r="N1" s="2" t="inlineStr">
        <is>
          <t>Dividend/Share</t>
        </is>
      </c>
      <c r="O1" s="2" t="inlineStr">
        <is>
          <t>Monthly Dividend $</t>
        </is>
      </c>
      <c r="P1" s="2" t="inlineStr">
        <is>
          <t>Annual Dividend $</t>
        </is>
      </c>
      <c r="Q1" s="2" t="inlineStr">
        <is>
          <t>Original Yield %</t>
        </is>
      </c>
      <c r="R1" s="2" t="inlineStr">
        <is>
          <t>Current Yield %</t>
        </is>
      </c>
      <c r="S1" s="2" t="inlineStr">
        <is>
          <t>Yield Change %</t>
        </is>
      </c>
      <c r="T1" s="2" t="inlineStr">
        <is>
          <t>Yield Status</t>
        </is>
      </c>
      <c r="U1" s="2" t="inlineStr">
        <is>
          <t>Last Updated</t>
        </is>
      </c>
    </row>
    <row r="2">
      <c r="A2" s="3">
        <f>== E*TRADE IRA ===</f>
        <v/>
      </c>
    </row>
    <row r="3">
      <c r="A3" s="4" t="inlineStr">
        <is>
          <t>ABR</t>
        </is>
      </c>
      <c r="B3" s="4" t="inlineStr">
        <is>
          <t>E*TRADE IRA</t>
        </is>
      </c>
      <c r="C3" s="4" t="n">
        <v>1050</v>
      </c>
      <c r="D3" s="5" t="n">
        <v>13.8776</v>
      </c>
      <c r="E3" s="5" t="n">
        <v>11.79500007629395</v>
      </c>
      <c r="F3" s="5" t="n">
        <v>425.249719619751</v>
      </c>
      <c r="G3" s="5" t="n">
        <v>-2.082599923706054</v>
      </c>
      <c r="H3" s="6" t="n">
        <v>0.0355574820687883</v>
      </c>
      <c r="I3" s="5" t="n">
        <v>12384.75008010864</v>
      </c>
      <c r="J3" s="5" t="n">
        <v>14571.48</v>
      </c>
      <c r="K3" s="7" t="n">
        <v>-2186.729919891357</v>
      </c>
      <c r="L3" s="6" t="n">
        <v>-0.1500691707288043</v>
      </c>
      <c r="M3" s="4" t="inlineStr">
        <is>
          <t>Quarterly</t>
        </is>
      </c>
      <c r="N3" s="5" t="n">
        <v>1.2</v>
      </c>
      <c r="O3" s="5" t="n">
        <v>420</v>
      </c>
      <c r="P3" s="5" t="n">
        <v>5040</v>
      </c>
      <c r="Q3" s="6" t="n">
        <v>0</v>
      </c>
      <c r="R3" s="6" t="n">
        <v>10.54</v>
      </c>
      <c r="S3" s="6" t="n">
        <v>10.54</v>
      </c>
      <c r="T3" s="8" t="inlineStr">
        <is>
          <t>Increased</t>
        </is>
      </c>
      <c r="U3" s="4" t="inlineStr">
        <is>
          <t>08/05/2025 13:22</t>
        </is>
      </c>
    </row>
    <row r="4">
      <c r="A4" s="4" t="inlineStr">
        <is>
          <t>ACP</t>
        </is>
      </c>
      <c r="B4" s="4" t="inlineStr">
        <is>
          <t>E*TRADE IRA</t>
        </is>
      </c>
      <c r="C4" s="4" t="n">
        <v>1625</v>
      </c>
      <c r="D4" s="5" t="n">
        <v>6.6412</v>
      </c>
      <c r="E4" s="5" t="n">
        <v>5.945000171661377</v>
      </c>
      <c r="F4" s="5" t="n">
        <v>-24.37478303909302</v>
      </c>
      <c r="G4" s="5" t="n">
        <v>-0.6961998283386235</v>
      </c>
      <c r="H4" s="6" t="n">
        <v>-0.002516756105635751</v>
      </c>
      <c r="I4" s="5" t="n">
        <v>9660.625278949738</v>
      </c>
      <c r="J4" s="5" t="n">
        <v>10791.95</v>
      </c>
      <c r="K4" s="7" t="n">
        <v>-1131.324721050263</v>
      </c>
      <c r="L4" s="6" t="n">
        <v>-0.1048304264799469</v>
      </c>
      <c r="M4" s="4" t="inlineStr">
        <is>
          <t>Monthly</t>
        </is>
      </c>
      <c r="N4" s="5" t="n">
        <v>0.93</v>
      </c>
      <c r="O4" s="5" t="n">
        <v>1511.25</v>
      </c>
      <c r="P4" s="5" t="n">
        <v>18135</v>
      </c>
      <c r="Q4" s="6" t="n">
        <v>0</v>
      </c>
      <c r="R4" s="6" t="n">
        <v>15.6</v>
      </c>
      <c r="S4" s="6" t="n">
        <v>15.6</v>
      </c>
      <c r="T4" s="8" t="inlineStr">
        <is>
          <t>Increased</t>
        </is>
      </c>
      <c r="U4" s="4" t="inlineStr">
        <is>
          <t>08/05/2025 13:22</t>
        </is>
      </c>
    </row>
    <row r="5">
      <c r="A5" s="4" t="inlineStr">
        <is>
          <t>AGNC</t>
        </is>
      </c>
      <c r="B5" s="4" t="inlineStr">
        <is>
          <t>E*TRADE IRA</t>
        </is>
      </c>
      <c r="C5" s="4" t="n">
        <v>736</v>
      </c>
      <c r="D5" s="5" t="n">
        <v>10.37</v>
      </c>
      <c r="E5" s="5" t="n">
        <v>9.600000381469727</v>
      </c>
      <c r="F5" s="5" t="n">
        <v>-22.07980346679688</v>
      </c>
      <c r="G5" s="5" t="n">
        <v>-0.7699996185302727</v>
      </c>
      <c r="H5" s="6" t="n">
        <v>-0.003115237031638715</v>
      </c>
      <c r="I5" s="5" t="n">
        <v>7065.600280761719</v>
      </c>
      <c r="J5" s="5" t="n">
        <v>7632.32</v>
      </c>
      <c r="K5" s="7" t="n">
        <v>-566.719719238281</v>
      </c>
      <c r="L5" s="6" t="n">
        <v>-0.07425261509452971</v>
      </c>
      <c r="M5" s="4" t="inlineStr">
        <is>
          <t>Monthly</t>
        </is>
      </c>
      <c r="N5" s="5" t="n">
        <v>1.44</v>
      </c>
      <c r="O5" s="5" t="n">
        <v>1059.84</v>
      </c>
      <c r="P5" s="5" t="n">
        <v>12718.08</v>
      </c>
      <c r="Q5" s="6" t="n">
        <v>0</v>
      </c>
      <c r="R5" s="6" t="n">
        <v>14.95</v>
      </c>
      <c r="S5" s="6" t="n">
        <v>14.95</v>
      </c>
      <c r="T5" s="8" t="inlineStr">
        <is>
          <t>Increased</t>
        </is>
      </c>
      <c r="U5" s="4" t="inlineStr">
        <is>
          <t>08/05/2025 13:22</t>
        </is>
      </c>
    </row>
    <row r="6">
      <c r="A6" s="4" t="inlineStr">
        <is>
          <t>BITO</t>
        </is>
      </c>
      <c r="B6" s="4" t="inlineStr">
        <is>
          <t>E*TRADE IRA</t>
        </is>
      </c>
      <c r="C6" s="4" t="n">
        <v>440</v>
      </c>
      <c r="D6" s="5" t="n">
        <v>28.0018</v>
      </c>
      <c r="E6" s="5" t="n">
        <v>20.52350044250488</v>
      </c>
      <c r="F6" s="5" t="n">
        <v>-117.2602081298828</v>
      </c>
      <c r="G6" s="5" t="n">
        <v>-7.478299557495117</v>
      </c>
      <c r="H6" s="6" t="n">
        <v>-0.01281868500657067</v>
      </c>
      <c r="I6" s="5" t="n">
        <v>9030.340194702148</v>
      </c>
      <c r="J6" s="5" t="n">
        <v>12320.792</v>
      </c>
      <c r="K6" s="7" t="n">
        <v>-3290.451805297851</v>
      </c>
      <c r="L6" s="6" t="n">
        <v>-0.2670649585917733</v>
      </c>
      <c r="M6" s="4" t="inlineStr">
        <is>
          <t>Monthly</t>
        </is>
      </c>
      <c r="N6" s="5" t="n">
        <v>0</v>
      </c>
      <c r="O6" s="5" t="n">
        <v>0</v>
      </c>
      <c r="P6" s="5" t="n">
        <v>0</v>
      </c>
      <c r="Q6" s="6" t="n">
        <v>0</v>
      </c>
      <c r="R6" s="6" t="n">
        <v>55.38</v>
      </c>
      <c r="S6" s="6" t="n">
        <v>55.38</v>
      </c>
      <c r="T6" s="8" t="inlineStr">
        <is>
          <t>Increased</t>
        </is>
      </c>
      <c r="U6" s="4" t="inlineStr">
        <is>
          <t>08/05/2025 13:22</t>
        </is>
      </c>
    </row>
    <row r="7">
      <c r="A7" s="4" t="inlineStr">
        <is>
          <t>BRSP</t>
        </is>
      </c>
      <c r="B7" s="4" t="inlineStr">
        <is>
          <t>E*TRADE IRA</t>
        </is>
      </c>
      <c r="C7" s="4" t="n">
        <v>568</v>
      </c>
      <c r="D7" s="5" t="n">
        <v>5.7</v>
      </c>
      <c r="E7" s="5" t="n">
        <v>5.360000133514404</v>
      </c>
      <c r="F7" s="5" t="n">
        <v>22.71997833251953</v>
      </c>
      <c r="G7" s="5" t="n">
        <v>-0.3399998664855959</v>
      </c>
      <c r="H7" s="6" t="n">
        <v>0.007518789579387513</v>
      </c>
      <c r="I7" s="5" t="n">
        <v>3044.480075836182</v>
      </c>
      <c r="J7" s="5" t="n">
        <v>3237.6</v>
      </c>
      <c r="K7" s="7" t="n">
        <v>-193.1199241638183</v>
      </c>
      <c r="L7" s="6" t="n">
        <v>-0.05964909938343781</v>
      </c>
      <c r="M7" s="4" t="inlineStr">
        <is>
          <t>Quarterly</t>
        </is>
      </c>
      <c r="N7" s="5" t="n">
        <v>0.64</v>
      </c>
      <c r="O7" s="5" t="n">
        <v>121.1733333333333</v>
      </c>
      <c r="P7" s="5" t="n">
        <v>1454.08</v>
      </c>
      <c r="Q7" s="6" t="n">
        <v>0</v>
      </c>
      <c r="R7" s="6" t="n">
        <v>12.03</v>
      </c>
      <c r="S7" s="6" t="n">
        <v>12.03</v>
      </c>
      <c r="T7" s="8" t="inlineStr">
        <is>
          <t>Increased</t>
        </is>
      </c>
      <c r="U7" s="4" t="inlineStr">
        <is>
          <t>08/05/2025 13:22</t>
        </is>
      </c>
    </row>
    <row r="8">
      <c r="A8" s="4" t="inlineStr">
        <is>
          <t>CHMI</t>
        </is>
      </c>
      <c r="B8" s="4" t="inlineStr">
        <is>
          <t>E*TRADE IRA</t>
        </is>
      </c>
      <c r="C8" s="4" t="n">
        <v>2425</v>
      </c>
      <c r="D8" s="5" t="n">
        <v>3.39928</v>
      </c>
      <c r="E8" s="5" t="n">
        <v>2.785000085830688</v>
      </c>
      <c r="F8" s="5" t="n">
        <v>60.62523126602173</v>
      </c>
      <c r="G8" s="5" t="n">
        <v>-0.6142799141693116</v>
      </c>
      <c r="H8" s="6" t="n">
        <v>0.009058005599208519</v>
      </c>
      <c r="I8" s="5" t="n">
        <v>6753.62520813942</v>
      </c>
      <c r="J8" s="5" t="n">
        <v>8243.254000000001</v>
      </c>
      <c r="K8" s="7" t="n">
        <v>-1489.628791860581</v>
      </c>
      <c r="L8" s="6" t="n">
        <v>-0.1807088307433668</v>
      </c>
      <c r="M8" s="4" t="inlineStr">
        <is>
          <t>Quarterly</t>
        </is>
      </c>
      <c r="N8" s="5" t="n">
        <v>0.6</v>
      </c>
      <c r="O8" s="5" t="n">
        <v>485</v>
      </c>
      <c r="P8" s="5" t="n">
        <v>5820</v>
      </c>
      <c r="Q8" s="6" t="n">
        <v>0</v>
      </c>
      <c r="R8" s="6" t="n">
        <v>21.74</v>
      </c>
      <c r="S8" s="6" t="n">
        <v>21.74</v>
      </c>
      <c r="T8" s="8" t="inlineStr">
        <is>
          <t>Increased</t>
        </is>
      </c>
      <c r="U8" s="4" t="inlineStr">
        <is>
          <t>08/05/2025 13:22</t>
        </is>
      </c>
    </row>
    <row r="9">
      <c r="A9" s="4" t="inlineStr">
        <is>
          <t>DSL</t>
        </is>
      </c>
      <c r="B9" s="4" t="inlineStr">
        <is>
          <t>E*TRADE IRA</t>
        </is>
      </c>
      <c r="C9" s="4" t="n">
        <v>260</v>
      </c>
      <c r="D9" s="5" t="n">
        <v>12.5</v>
      </c>
      <c r="E9" s="5" t="n">
        <v>12.14529991149902</v>
      </c>
      <c r="F9" s="5" t="n">
        <v>-3.821983337402344</v>
      </c>
      <c r="G9" s="5" t="n">
        <v>-0.3547000885009766</v>
      </c>
      <c r="H9" s="6" t="n">
        <v>-0.001208876323811334</v>
      </c>
      <c r="I9" s="5" t="n">
        <v>3157.777976989746</v>
      </c>
      <c r="J9" s="5" t="n">
        <v>3250</v>
      </c>
      <c r="K9" s="7" t="n">
        <v>-92.22202301025391</v>
      </c>
      <c r="L9" s="6" t="n">
        <v>-0.02837600708007813</v>
      </c>
      <c r="M9" s="4" t="inlineStr">
        <is>
          <t>Monthly</t>
        </is>
      </c>
      <c r="N9" s="5" t="n">
        <v>1.32</v>
      </c>
      <c r="O9" s="5" t="n">
        <v>343.2</v>
      </c>
      <c r="P9" s="5" t="n">
        <v>4118.4</v>
      </c>
      <c r="Q9" s="6" t="n">
        <v>0</v>
      </c>
      <c r="R9" s="6" t="n">
        <v>10.86</v>
      </c>
      <c r="S9" s="6" t="n">
        <v>10.86</v>
      </c>
      <c r="T9" s="8" t="inlineStr">
        <is>
          <t>Increased</t>
        </is>
      </c>
      <c r="U9" s="4" t="inlineStr">
        <is>
          <t>08/05/2025 13:22</t>
        </is>
      </c>
    </row>
    <row r="10">
      <c r="A10" s="4" t="inlineStr">
        <is>
          <t>DX</t>
        </is>
      </c>
      <c r="B10" s="4" t="inlineStr">
        <is>
          <t>E*TRADE IRA</t>
        </is>
      </c>
      <c r="C10" s="4" t="n">
        <v>625</v>
      </c>
      <c r="D10" s="5" t="n">
        <v>11.9018</v>
      </c>
      <c r="E10" s="5" t="n">
        <v>12.55000019073486</v>
      </c>
      <c r="F10" s="5" t="n">
        <v>-12.49969005584717</v>
      </c>
      <c r="G10" s="5" t="n">
        <v>0.6482001907348636</v>
      </c>
      <c r="H10" s="6" t="n">
        <v>-0.001591050483286042</v>
      </c>
      <c r="I10" s="5" t="n">
        <v>7843.75011920929</v>
      </c>
      <c r="J10" s="5" t="n">
        <v>7438.625</v>
      </c>
      <c r="K10" s="9" t="n">
        <v>405.1251192092896</v>
      </c>
      <c r="L10" s="6" t="n">
        <v>0.05446236625845362</v>
      </c>
      <c r="M10" s="4" t="inlineStr">
        <is>
          <t>Monthly</t>
        </is>
      </c>
      <c r="N10" s="5" t="n">
        <v>2.04</v>
      </c>
      <c r="O10" s="5" t="n">
        <v>1275</v>
      </c>
      <c r="P10" s="5" t="n">
        <v>15300</v>
      </c>
      <c r="Q10" s="6" t="n">
        <v>0</v>
      </c>
      <c r="R10" s="6" t="n">
        <v>16.23</v>
      </c>
      <c r="S10" s="6" t="n">
        <v>16.23</v>
      </c>
      <c r="T10" s="8" t="inlineStr">
        <is>
          <t>Increased</t>
        </is>
      </c>
      <c r="U10" s="4" t="inlineStr">
        <is>
          <t>08/05/2025 13:22</t>
        </is>
      </c>
    </row>
    <row r="11">
      <c r="A11" s="4" t="inlineStr">
        <is>
          <t>ECC</t>
        </is>
      </c>
      <c r="B11" s="4" t="inlineStr">
        <is>
          <t>E*TRADE IRA</t>
        </is>
      </c>
      <c r="C11" s="4" t="n">
        <v>1142</v>
      </c>
      <c r="D11" s="5" t="n">
        <v>10.0969</v>
      </c>
      <c r="E11" s="5" t="n">
        <v>6.984799861907959</v>
      </c>
      <c r="F11" s="5" t="n">
        <v>108.2615947723389</v>
      </c>
      <c r="G11" s="5" t="n">
        <v>-3.112100138092041</v>
      </c>
      <c r="H11" s="6" t="n">
        <v>0.01375907071979643</v>
      </c>
      <c r="I11" s="5" t="n">
        <v>7976.641442298889</v>
      </c>
      <c r="J11" s="5" t="n">
        <v>11530.6598</v>
      </c>
      <c r="K11" s="7" t="n">
        <v>-3554.01835770111</v>
      </c>
      <c r="L11" s="6" t="n">
        <v>-0.3082233297439849</v>
      </c>
      <c r="M11" s="4" t="inlineStr">
        <is>
          <t>Monthly</t>
        </is>
      </c>
      <c r="N11" s="5" t="n">
        <v>1.68</v>
      </c>
      <c r="O11" s="5" t="n">
        <v>1918.56</v>
      </c>
      <c r="P11" s="5" t="n">
        <v>23022.72</v>
      </c>
      <c r="Q11" s="6" t="n">
        <v>0</v>
      </c>
      <c r="R11" s="6" t="n">
        <v>24.38</v>
      </c>
      <c r="S11" s="6" t="n">
        <v>24.38</v>
      </c>
      <c r="T11" s="8" t="inlineStr">
        <is>
          <t>Increased</t>
        </is>
      </c>
      <c r="U11" s="4" t="inlineStr">
        <is>
          <t>08/05/2025 13:22</t>
        </is>
      </c>
    </row>
    <row r="12">
      <c r="A12" s="4" t="inlineStr">
        <is>
          <t>EIC</t>
        </is>
      </c>
      <c r="B12" s="4" t="inlineStr">
        <is>
          <t>E*TRADE IRA</t>
        </is>
      </c>
      <c r="C12" s="4" t="n">
        <v>466</v>
      </c>
      <c r="D12" s="5" t="n">
        <v>15.65</v>
      </c>
      <c r="E12" s="5" t="n">
        <v>12.68000030517578</v>
      </c>
      <c r="F12" s="5" t="n">
        <v>-13.9798755645752</v>
      </c>
      <c r="G12" s="5" t="n">
        <v>-2.969999694824219</v>
      </c>
      <c r="H12" s="6" t="n">
        <v>-0.002360325167675228</v>
      </c>
      <c r="I12" s="5" t="n">
        <v>5908.880142211914</v>
      </c>
      <c r="J12" s="5" t="n">
        <v>7292.900000000001</v>
      </c>
      <c r="K12" s="7" t="n">
        <v>-1384.019857788086</v>
      </c>
      <c r="L12" s="6" t="n">
        <v>-0.1897763383274262</v>
      </c>
      <c r="M12" s="4" t="inlineStr">
        <is>
          <t>Monthly</t>
        </is>
      </c>
      <c r="N12" s="5" t="n">
        <v>1.56</v>
      </c>
      <c r="O12" s="5" t="n">
        <v>726.96</v>
      </c>
      <c r="P12" s="5" t="n">
        <v>8723.52</v>
      </c>
      <c r="Q12" s="6" t="n">
        <v>0</v>
      </c>
      <c r="R12" s="6" t="n">
        <v>12.27</v>
      </c>
      <c r="S12" s="6" t="n">
        <v>12.27</v>
      </c>
      <c r="T12" s="8" t="inlineStr">
        <is>
          <t>Increased</t>
        </is>
      </c>
      <c r="U12" s="4" t="inlineStr">
        <is>
          <t>08/05/2025 13:22</t>
        </is>
      </c>
    </row>
    <row r="13">
      <c r="A13" s="4" t="inlineStr">
        <is>
          <t>MORT</t>
        </is>
      </c>
      <c r="B13" s="4" t="inlineStr">
        <is>
          <t>E*TRADE IRA</t>
        </is>
      </c>
      <c r="C13" s="4" t="n">
        <v>90</v>
      </c>
      <c r="D13" s="5" t="n">
        <v>11.3</v>
      </c>
      <c r="E13" s="5" t="n">
        <v>10.67000007629395</v>
      </c>
      <c r="F13" s="5" t="n">
        <v>0</v>
      </c>
      <c r="G13" s="5" t="n">
        <v>-0.6299999237060554</v>
      </c>
      <c r="H13" s="6" t="n">
        <v>0</v>
      </c>
      <c r="I13" s="5" t="n">
        <v>960.3000068664551</v>
      </c>
      <c r="J13" s="5" t="n">
        <v>1017</v>
      </c>
      <c r="K13" s="7" t="n">
        <v>-56.69999313354504</v>
      </c>
      <c r="L13" s="6" t="n">
        <v>-0.05575220563770406</v>
      </c>
      <c r="M13" s="4" t="inlineStr">
        <is>
          <t>Quarterly</t>
        </is>
      </c>
      <c r="N13" s="5" t="n">
        <v>0</v>
      </c>
      <c r="O13" s="5" t="n">
        <v>0</v>
      </c>
      <c r="P13" s="5" t="n">
        <v>0</v>
      </c>
      <c r="Q13" s="6" t="n">
        <v>0</v>
      </c>
      <c r="R13" s="6" t="n">
        <v>12.36</v>
      </c>
      <c r="S13" s="6" t="n">
        <v>12.36</v>
      </c>
      <c r="T13" s="8" t="inlineStr">
        <is>
          <t>Increased</t>
        </is>
      </c>
      <c r="U13" s="4" t="inlineStr">
        <is>
          <t>08/05/2025 13:22</t>
        </is>
      </c>
    </row>
    <row r="14">
      <c r="A14" s="4" t="inlineStr">
        <is>
          <t>NHS</t>
        </is>
      </c>
      <c r="B14" s="4" t="inlineStr">
        <is>
          <t>E*TRADE IRA</t>
        </is>
      </c>
      <c r="C14" s="4" t="n">
        <v>917</v>
      </c>
      <c r="D14" s="5" t="n">
        <v>8.1136</v>
      </c>
      <c r="E14" s="5" t="n">
        <v>7.400000095367432</v>
      </c>
      <c r="F14" s="5" t="n">
        <v>-18.33998250961304</v>
      </c>
      <c r="G14" s="5" t="n">
        <v>-0.7135999046325683</v>
      </c>
      <c r="H14" s="6" t="n">
        <v>-0.002695415191491888</v>
      </c>
      <c r="I14" s="5" t="n">
        <v>6785.800087451935</v>
      </c>
      <c r="J14" s="5" t="n">
        <v>7440.1712</v>
      </c>
      <c r="K14" s="7" t="n">
        <v>-654.371112548065</v>
      </c>
      <c r="L14" s="6" t="n">
        <v>-0.08795108270466477</v>
      </c>
      <c r="M14" s="4" t="inlineStr">
        <is>
          <t>Monthly</t>
        </is>
      </c>
      <c r="N14" s="5" t="n">
        <v>1.09</v>
      </c>
      <c r="O14" s="5" t="n">
        <v>999.5300000000001</v>
      </c>
      <c r="P14" s="5" t="n">
        <v>11994.36</v>
      </c>
      <c r="Q14" s="6" t="n">
        <v>0</v>
      </c>
      <c r="R14" s="6" t="n">
        <v>14.64</v>
      </c>
      <c r="S14" s="6" t="n">
        <v>14.64</v>
      </c>
      <c r="T14" s="8" t="inlineStr">
        <is>
          <t>Increased</t>
        </is>
      </c>
      <c r="U14" s="4" t="inlineStr">
        <is>
          <t>08/05/2025 13:22</t>
        </is>
      </c>
    </row>
    <row r="15">
      <c r="A15" s="4" t="inlineStr">
        <is>
          <t>OFS</t>
        </is>
      </c>
      <c r="B15" s="4" t="inlineStr">
        <is>
          <t>E*TRADE IRA</t>
        </is>
      </c>
      <c r="C15" s="4" t="n">
        <v>1385</v>
      </c>
      <c r="D15" s="5" t="n">
        <v>9.5274</v>
      </c>
      <c r="E15" s="5" t="n">
        <v>8.210000038146973</v>
      </c>
      <c r="F15" s="5" t="n">
        <v>-27.69931316375732</v>
      </c>
      <c r="G15" s="5" t="n">
        <v>-1.317399961853027</v>
      </c>
      <c r="H15" s="6" t="n">
        <v>-0.002430073536057698</v>
      </c>
      <c r="I15" s="5" t="n">
        <v>11370.85005283356</v>
      </c>
      <c r="J15" s="5" t="n">
        <v>13195.449</v>
      </c>
      <c r="K15" s="7" t="n">
        <v>-1824.598947166443</v>
      </c>
      <c r="L15" s="6" t="n">
        <v>-0.1382748663699464</v>
      </c>
      <c r="M15" s="4" t="inlineStr">
        <is>
          <t>Quarterly</t>
        </is>
      </c>
      <c r="N15" s="5" t="n">
        <v>1.36</v>
      </c>
      <c r="O15" s="5" t="n">
        <v>627.8666666666667</v>
      </c>
      <c r="P15" s="5" t="n">
        <v>7534.400000000001</v>
      </c>
      <c r="Q15" s="6" t="n">
        <v>0</v>
      </c>
      <c r="R15" s="6" t="n">
        <v>16.53</v>
      </c>
      <c r="S15" s="6" t="n">
        <v>16.53</v>
      </c>
      <c r="T15" s="8" t="inlineStr">
        <is>
          <t>Increased</t>
        </is>
      </c>
      <c r="U15" s="4" t="inlineStr">
        <is>
          <t>08/05/2025 13:22</t>
        </is>
      </c>
    </row>
    <row r="16">
      <c r="A16" s="4" t="inlineStr">
        <is>
          <t>PDI</t>
        </is>
      </c>
      <c r="B16" s="4" t="inlineStr">
        <is>
          <t>E*TRADE IRA</t>
        </is>
      </c>
      <c r="C16" s="4" t="n">
        <v>688</v>
      </c>
      <c r="D16" s="5" t="n">
        <v>19.1513</v>
      </c>
      <c r="E16" s="5" t="n">
        <v>19.33670043945312</v>
      </c>
      <c r="F16" s="5" t="n">
        <v>25.25042724609375</v>
      </c>
      <c r="G16" s="5" t="n">
        <v>0.1854004394531259</v>
      </c>
      <c r="H16" s="6" t="n">
        <v>0.0019016167794506</v>
      </c>
      <c r="I16" s="5" t="n">
        <v>13303.64990234375</v>
      </c>
      <c r="J16" s="5" t="n">
        <v>13176.0944</v>
      </c>
      <c r="K16" s="9" t="n">
        <v>127.55550234375</v>
      </c>
      <c r="L16" s="6" t="n">
        <v>0.009680827904796284</v>
      </c>
      <c r="M16" s="4" t="inlineStr">
        <is>
          <t>Monthly</t>
        </is>
      </c>
      <c r="N16" s="5" t="n">
        <v>2.65</v>
      </c>
      <c r="O16" s="5" t="n">
        <v>1823.2</v>
      </c>
      <c r="P16" s="5" t="n">
        <v>21878.4</v>
      </c>
      <c r="Q16" s="6" t="n">
        <v>0</v>
      </c>
      <c r="R16" s="6" t="n">
        <v>13.71</v>
      </c>
      <c r="S16" s="6" t="n">
        <v>13.71</v>
      </c>
      <c r="T16" s="8" t="inlineStr">
        <is>
          <t>Increased</t>
        </is>
      </c>
      <c r="U16" s="4" t="inlineStr">
        <is>
          <t>08/05/2025 13:22</t>
        </is>
      </c>
    </row>
    <row r="17">
      <c r="A17" s="4" t="inlineStr">
        <is>
          <t>QDTE</t>
        </is>
      </c>
      <c r="B17" s="4" t="inlineStr">
        <is>
          <t>E*TRADE IRA</t>
        </is>
      </c>
      <c r="C17" s="4" t="n">
        <v>276</v>
      </c>
      <c r="D17" s="5" t="n">
        <v>38.83</v>
      </c>
      <c r="E17" s="5" t="n">
        <v>35.09999847412109</v>
      </c>
      <c r="F17" s="5" t="n">
        <v>-40.02012634277344</v>
      </c>
      <c r="G17" s="5" t="n">
        <v>-3.730001525878905</v>
      </c>
      <c r="H17" s="6" t="n">
        <v>-0.004114071844459489</v>
      </c>
      <c r="I17" s="5" t="n">
        <v>9687.599578857422</v>
      </c>
      <c r="J17" s="5" t="n">
        <v>10717.08</v>
      </c>
      <c r="K17" s="7" t="n">
        <v>-1029.480421142578</v>
      </c>
      <c r="L17" s="6" t="n">
        <v>-0.09605978691421341</v>
      </c>
      <c r="M17" s="4" t="inlineStr">
        <is>
          <t>Weekly</t>
        </is>
      </c>
      <c r="N17" s="5" t="n">
        <v>0</v>
      </c>
      <c r="O17" s="5" t="n">
        <v>0</v>
      </c>
      <c r="P17" s="5" t="n">
        <v>0</v>
      </c>
      <c r="Q17" s="6" t="n">
        <v>0</v>
      </c>
      <c r="R17" s="6" t="n">
        <v>42.22</v>
      </c>
      <c r="S17" s="6" t="n">
        <v>42.22</v>
      </c>
      <c r="T17" s="8" t="inlineStr">
        <is>
          <t>Increased</t>
        </is>
      </c>
      <c r="U17" s="4" t="inlineStr">
        <is>
          <t>08/05/2025 13:22</t>
        </is>
      </c>
    </row>
    <row r="18">
      <c r="A18" s="4" t="inlineStr">
        <is>
          <t>QYLD</t>
        </is>
      </c>
      <c r="B18" s="4" t="inlineStr">
        <is>
          <t>E*TRADE IRA</t>
        </is>
      </c>
      <c r="C18" s="4" t="n">
        <v>350</v>
      </c>
      <c r="D18" s="5" t="n">
        <v>17.92</v>
      </c>
      <c r="E18" s="5" t="n">
        <v>16.74729919433594</v>
      </c>
      <c r="F18" s="5" t="n">
        <v>-7.945442199707031</v>
      </c>
      <c r="G18" s="5" t="n">
        <v>-1.172700805664064</v>
      </c>
      <c r="H18" s="6" t="n">
        <v>-0.001353682934291443</v>
      </c>
      <c r="I18" s="5" t="n">
        <v>5861.554718017578</v>
      </c>
      <c r="J18" s="5" t="n">
        <v>6272.000000000001</v>
      </c>
      <c r="K18" s="7" t="n">
        <v>-410.4452819824228</v>
      </c>
      <c r="L18" s="6" t="n">
        <v>-0.06544089317321791</v>
      </c>
      <c r="M18" s="4" t="inlineStr">
        <is>
          <t>Monthly</t>
        </is>
      </c>
      <c r="N18" s="5" t="n">
        <v>0</v>
      </c>
      <c r="O18" s="5" t="n">
        <v>0</v>
      </c>
      <c r="P18" s="5" t="n">
        <v>0</v>
      </c>
      <c r="Q18" s="6" t="n">
        <v>0</v>
      </c>
      <c r="R18" s="6" t="n">
        <v>11.23</v>
      </c>
      <c r="S18" s="6" t="n">
        <v>11.23</v>
      </c>
      <c r="T18" s="8" t="inlineStr">
        <is>
          <t>Increased</t>
        </is>
      </c>
      <c r="U18" s="4" t="inlineStr">
        <is>
          <t>08/05/2025 13:22</t>
        </is>
      </c>
    </row>
    <row r="19">
      <c r="A19" s="4" t="inlineStr">
        <is>
          <t>RYLD</t>
        </is>
      </c>
      <c r="B19" s="4" t="inlineStr">
        <is>
          <t>E*TRADE IRA</t>
        </is>
      </c>
      <c r="C19" s="4" t="n">
        <v>579</v>
      </c>
      <c r="D19" s="5" t="n">
        <v>16.5407</v>
      </c>
      <c r="E19" s="5" t="n">
        <v>14.7637996673584</v>
      </c>
      <c r="F19" s="5" t="n">
        <v>19.57027244567871</v>
      </c>
      <c r="G19" s="5" t="n">
        <v>-1.776900332641603</v>
      </c>
      <c r="H19" s="6" t="n">
        <v>0.00229464536133575</v>
      </c>
      <c r="I19" s="5" t="n">
        <v>8548.240007400513</v>
      </c>
      <c r="J19" s="5" t="n">
        <v>9577.0653</v>
      </c>
      <c r="K19" s="7" t="n">
        <v>-1028.825292599488</v>
      </c>
      <c r="L19" s="6" t="n">
        <v>-0.1074259452527161</v>
      </c>
      <c r="M19" s="4" t="inlineStr">
        <is>
          <t>Monthly</t>
        </is>
      </c>
      <c r="N19" s="5" t="n">
        <v>0</v>
      </c>
      <c r="O19" s="5" t="n">
        <v>0</v>
      </c>
      <c r="P19" s="5" t="n">
        <v>0</v>
      </c>
      <c r="Q19" s="6" t="n">
        <v>0</v>
      </c>
      <c r="R19" s="6" t="n">
        <v>8.42</v>
      </c>
      <c r="S19" s="6" t="n">
        <v>8.42</v>
      </c>
      <c r="T19" s="8" t="inlineStr">
        <is>
          <t>Increased</t>
        </is>
      </c>
      <c r="U19" s="4" t="inlineStr">
        <is>
          <t>08/05/2025 13:22</t>
        </is>
      </c>
    </row>
    <row r="20">
      <c r="A20" s="4" t="inlineStr">
        <is>
          <t>SVOL</t>
        </is>
      </c>
      <c r="B20" s="4" t="inlineStr">
        <is>
          <t>E*TRADE IRA</t>
        </is>
      </c>
      <c r="C20" s="4" t="n">
        <v>552</v>
      </c>
      <c r="D20" s="5" t="n">
        <v>22.3288</v>
      </c>
      <c r="E20" s="5" t="n">
        <v>16.73500061035156</v>
      </c>
      <c r="F20" s="5" t="n">
        <v>-52.43962097167969</v>
      </c>
      <c r="G20" s="5" t="n">
        <v>-5.593799389648439</v>
      </c>
      <c r="H20" s="6" t="n">
        <v>-0.005644641341957466</v>
      </c>
      <c r="I20" s="5" t="n">
        <v>9237.720336914062</v>
      </c>
      <c r="J20" s="5" t="n">
        <v>12325.4976</v>
      </c>
      <c r="K20" s="7" t="n">
        <v>-3087.777263085938</v>
      </c>
      <c r="L20" s="6" t="n">
        <v>-0.2505194811028106</v>
      </c>
      <c r="M20" s="4" t="inlineStr">
        <is>
          <t>Monthly</t>
        </is>
      </c>
      <c r="N20" s="5" t="n">
        <v>0</v>
      </c>
      <c r="O20" s="5" t="n">
        <v>0</v>
      </c>
      <c r="P20" s="5" t="n">
        <v>0</v>
      </c>
      <c r="Q20" s="6" t="n">
        <v>0</v>
      </c>
      <c r="R20" s="6" t="n">
        <v>18.27</v>
      </c>
      <c r="S20" s="6" t="n">
        <v>18.27</v>
      </c>
      <c r="T20" s="8" t="inlineStr">
        <is>
          <t>Increased</t>
        </is>
      </c>
      <c r="U20" s="4" t="inlineStr">
        <is>
          <t>08/05/2025 13:22</t>
        </is>
      </c>
    </row>
    <row r="21">
      <c r="A21" s="10" t="inlineStr">
        <is>
          <t>E*TRADE IRA Subtotals:</t>
        </is>
      </c>
      <c r="I21" s="11" t="n">
        <v>138582.185489893</v>
      </c>
      <c r="J21" s="11" t="n">
        <v>160029.9383</v>
      </c>
      <c r="K21" s="11" t="n">
        <v>-21447.75281010704</v>
      </c>
      <c r="O21" s="11" t="n">
        <v>11311.58</v>
      </c>
      <c r="P21" s="11" t="n">
        <v>135738.96</v>
      </c>
    </row>
    <row r="23">
      <c r="A23" s="3">
        <f>== E*TRADE Taxable ===</f>
        <v/>
      </c>
    </row>
    <row r="24">
      <c r="A24" s="4" t="inlineStr">
        <is>
          <t>ABR</t>
        </is>
      </c>
      <c r="B24" s="4" t="inlineStr">
        <is>
          <t>E*TRADE Taxable</t>
        </is>
      </c>
      <c r="C24" s="4" t="n">
        <v>500</v>
      </c>
      <c r="D24" s="5" t="n">
        <v>14.2</v>
      </c>
      <c r="E24" s="5" t="n">
        <v>11.79500007629395</v>
      </c>
      <c r="F24" s="5" t="n">
        <v>202.4998664855957</v>
      </c>
      <c r="G24" s="5" t="n">
        <v>-2.404999923706054</v>
      </c>
      <c r="H24" s="6" t="n">
        <v>0.0355574820687883</v>
      </c>
      <c r="I24" s="5" t="n">
        <v>5897.500038146973</v>
      </c>
      <c r="J24" s="5" t="n">
        <v>7100</v>
      </c>
      <c r="K24" s="7" t="n">
        <v>-1202.499961853027</v>
      </c>
      <c r="L24" s="6" t="n">
        <v>-0.1693661918102855</v>
      </c>
      <c r="M24" s="4" t="inlineStr">
        <is>
          <t>Quarterly</t>
        </is>
      </c>
      <c r="N24" s="5" t="n">
        <v>1.2</v>
      </c>
      <c r="O24" s="5" t="n">
        <v>200</v>
      </c>
      <c r="P24" s="5" t="n">
        <v>2400</v>
      </c>
      <c r="Q24" s="6" t="n">
        <v>0.142</v>
      </c>
      <c r="R24" s="6" t="n">
        <v>10.54</v>
      </c>
      <c r="S24" s="6" t="n">
        <v>10.398</v>
      </c>
      <c r="T24" s="8" t="inlineStr">
        <is>
          <t>Increased</t>
        </is>
      </c>
      <c r="U24" s="4" t="inlineStr">
        <is>
          <t>08/05/2025 13:22</t>
        </is>
      </c>
    </row>
    <row r="25">
      <c r="A25" s="4" t="inlineStr">
        <is>
          <t>ECC</t>
        </is>
      </c>
      <c r="B25" s="4" t="inlineStr">
        <is>
          <t>E*TRADE Taxable</t>
        </is>
      </c>
      <c r="C25" s="4" t="n">
        <v>300</v>
      </c>
      <c r="D25" s="5" t="n">
        <v>8.5</v>
      </c>
      <c r="E25" s="5" t="n">
        <v>6.984799861907959</v>
      </c>
      <c r="F25" s="5" t="n">
        <v>28.43999862670898</v>
      </c>
      <c r="G25" s="5" t="n">
        <v>-1.515200138092041</v>
      </c>
      <c r="H25" s="6" t="n">
        <v>0.01375907071979643</v>
      </c>
      <c r="I25" s="5" t="n">
        <v>2095.439958572388</v>
      </c>
      <c r="J25" s="5" t="n">
        <v>2550</v>
      </c>
      <c r="K25" s="7" t="n">
        <v>-454.5600414276123</v>
      </c>
      <c r="L25" s="6" t="n">
        <v>-0.1782588397755343</v>
      </c>
      <c r="M25" s="4" t="inlineStr">
        <is>
          <t>Monthly</t>
        </is>
      </c>
      <c r="N25" s="5" t="n">
        <v>1.68</v>
      </c>
      <c r="O25" s="5" t="n">
        <v>504</v>
      </c>
      <c r="P25" s="5" t="n">
        <v>6048</v>
      </c>
      <c r="Q25" s="6" t="n">
        <v>0.185</v>
      </c>
      <c r="R25" s="6" t="n">
        <v>24.38</v>
      </c>
      <c r="S25" s="6" t="n">
        <v>24.195</v>
      </c>
      <c r="T25" s="8" t="inlineStr">
        <is>
          <t>Increased</t>
        </is>
      </c>
      <c r="U25" s="4" t="inlineStr">
        <is>
          <t>08/05/2025 13:22</t>
        </is>
      </c>
    </row>
    <row r="26">
      <c r="A26" s="4" t="inlineStr">
        <is>
          <t>QDTE</t>
        </is>
      </c>
      <c r="B26" s="4" t="inlineStr">
        <is>
          <t>E*TRADE Taxable</t>
        </is>
      </c>
      <c r="C26" s="4" t="n">
        <v>150</v>
      </c>
      <c r="D26" s="5" t="n">
        <v>36.5</v>
      </c>
      <c r="E26" s="5" t="n">
        <v>35.09999847412109</v>
      </c>
      <c r="F26" s="5" t="n">
        <v>-21.75006866455078</v>
      </c>
      <c r="G26" s="5" t="n">
        <v>-1.400001525878906</v>
      </c>
      <c r="H26" s="6" t="n">
        <v>-0.004114071844459489</v>
      </c>
      <c r="I26" s="5" t="n">
        <v>5264.999771118164</v>
      </c>
      <c r="J26" s="5" t="n">
        <v>5475</v>
      </c>
      <c r="K26" s="7" t="n">
        <v>-210.0002288818359</v>
      </c>
      <c r="L26" s="6" t="n">
        <v>-0.03835620618846319</v>
      </c>
      <c r="M26" s="4" t="inlineStr">
        <is>
          <t>Weekly</t>
        </is>
      </c>
      <c r="N26" s="5" t="n">
        <v>0</v>
      </c>
      <c r="O26" s="5" t="n">
        <v>0</v>
      </c>
      <c r="P26" s="5" t="n">
        <v>0</v>
      </c>
      <c r="Q26" s="6" t="n">
        <v>0.448</v>
      </c>
      <c r="R26" s="6" t="n">
        <v>42.22</v>
      </c>
      <c r="S26" s="6" t="n">
        <v>41.772</v>
      </c>
      <c r="T26" s="8" t="inlineStr">
        <is>
          <t>Increased</t>
        </is>
      </c>
      <c r="U26" s="4" t="inlineStr">
        <is>
          <t>08/05/2025 13:22</t>
        </is>
      </c>
    </row>
    <row r="27">
      <c r="A27" s="4" t="inlineStr">
        <is>
          <t>QYLD</t>
        </is>
      </c>
      <c r="B27" s="4" t="inlineStr">
        <is>
          <t>E*TRADE Taxable</t>
        </is>
      </c>
      <c r="C27" s="4" t="n">
        <v>180</v>
      </c>
      <c r="D27" s="5" t="n">
        <v>18.2</v>
      </c>
      <c r="E27" s="5" t="n">
        <v>16.74729919433594</v>
      </c>
      <c r="F27" s="5" t="n">
        <v>-4.086227416992188</v>
      </c>
      <c r="G27" s="5" t="n">
        <v>-1.452700805664062</v>
      </c>
      <c r="H27" s="6" t="n">
        <v>-0.001353682934291443</v>
      </c>
      <c r="I27" s="5" t="n">
        <v>3014.513854980469</v>
      </c>
      <c r="J27" s="5" t="n">
        <v>3276</v>
      </c>
      <c r="K27" s="7" t="n">
        <v>-261.4861450195312</v>
      </c>
      <c r="L27" s="6" t="n">
        <v>-0.0798187255859375</v>
      </c>
      <c r="M27" s="4" t="inlineStr">
        <is>
          <t>Monthly</t>
        </is>
      </c>
      <c r="N27" s="5" t="n">
        <v>0</v>
      </c>
      <c r="O27" s="5" t="n">
        <v>0</v>
      </c>
      <c r="P27" s="5" t="n">
        <v>0</v>
      </c>
      <c r="Q27" s="6" t="n">
        <v>0.182</v>
      </c>
      <c r="R27" s="6" t="n">
        <v>11.23</v>
      </c>
      <c r="S27" s="6" t="n">
        <v>11.048</v>
      </c>
      <c r="T27" s="8" t="inlineStr">
        <is>
          <t>Increased</t>
        </is>
      </c>
      <c r="U27" s="4" t="inlineStr">
        <is>
          <t>08/05/2025 13:22</t>
        </is>
      </c>
    </row>
    <row r="28">
      <c r="A28" s="4" t="inlineStr">
        <is>
          <t>RYLD</t>
        </is>
      </c>
      <c r="B28" s="4" t="inlineStr">
        <is>
          <t>E*TRADE Taxable</t>
        </is>
      </c>
      <c r="C28" s="4" t="n">
        <v>200</v>
      </c>
      <c r="D28" s="5" t="n">
        <v>16.8</v>
      </c>
      <c r="E28" s="5" t="n">
        <v>14.7637996673584</v>
      </c>
      <c r="F28" s="5" t="n">
        <v>6.760025024414062</v>
      </c>
      <c r="G28" s="5" t="n">
        <v>-2.036200332641602</v>
      </c>
      <c r="H28" s="6" t="n">
        <v>0.00229464536133575</v>
      </c>
      <c r="I28" s="5" t="n">
        <v>2952.75993347168</v>
      </c>
      <c r="J28" s="5" t="n">
        <v>3360</v>
      </c>
      <c r="K28" s="7" t="n">
        <v>-407.2400665283203</v>
      </c>
      <c r="L28" s="6" t="n">
        <v>-0.1212024007524763</v>
      </c>
      <c r="M28" s="4" t="inlineStr">
        <is>
          <t>Monthly</t>
        </is>
      </c>
      <c r="N28" s="5" t="n">
        <v>0</v>
      </c>
      <c r="O28" s="5" t="n">
        <v>0</v>
      </c>
      <c r="P28" s="5" t="n">
        <v>0</v>
      </c>
      <c r="Q28" s="6" t="n">
        <v>0.165</v>
      </c>
      <c r="R28" s="6" t="n">
        <v>8.42</v>
      </c>
      <c r="S28" s="6" t="n">
        <v>8.255000000000001</v>
      </c>
      <c r="T28" s="8" t="inlineStr">
        <is>
          <t>Increased</t>
        </is>
      </c>
      <c r="U28" s="4" t="inlineStr">
        <is>
          <t>08/05/2025 13:22</t>
        </is>
      </c>
    </row>
    <row r="29">
      <c r="A29" s="10" t="inlineStr">
        <is>
          <t>E*TRADE Taxable Subtotals:</t>
        </is>
      </c>
      <c r="I29" s="11" t="n">
        <v>19225.21355628967</v>
      </c>
      <c r="J29" s="11" t="n">
        <v>21761</v>
      </c>
      <c r="K29" s="11" t="n">
        <v>-2535.786443710327</v>
      </c>
      <c r="O29" s="11" t="n">
        <v>704</v>
      </c>
      <c r="P29" s="11" t="n">
        <v>8448</v>
      </c>
    </row>
    <row r="31">
      <c r="A31" s="3">
        <f>== Schwab IRA ===</f>
        <v/>
      </c>
    </row>
    <row r="32">
      <c r="A32" s="4" t="inlineStr">
        <is>
          <t>AGNC</t>
        </is>
      </c>
      <c r="B32" s="4" t="inlineStr">
        <is>
          <t>Schwab IRA</t>
        </is>
      </c>
      <c r="C32" s="4" t="n">
        <v>1060</v>
      </c>
      <c r="D32" s="5" t="n">
        <v>9.42</v>
      </c>
      <c r="E32" s="5" t="n">
        <v>9.600000381469727</v>
      </c>
      <c r="F32" s="5" t="n">
        <v>-31.79971694946289</v>
      </c>
      <c r="G32" s="5" t="n">
        <v>0.1800003814697266</v>
      </c>
      <c r="H32" s="6" t="n">
        <v>-0.003115237031638715</v>
      </c>
      <c r="I32" s="5" t="n">
        <v>10176.00040435791</v>
      </c>
      <c r="J32" s="5" t="n">
        <v>9985.200000000001</v>
      </c>
      <c r="K32" s="9" t="n">
        <v>190.8004043579094</v>
      </c>
      <c r="L32" s="6" t="n">
        <v>0.01910832075050168</v>
      </c>
      <c r="M32" s="4" t="inlineStr">
        <is>
          <t>Monthly</t>
        </is>
      </c>
      <c r="N32" s="5" t="n">
        <v>1.44</v>
      </c>
      <c r="O32" s="5" t="n">
        <v>1526.4</v>
      </c>
      <c r="P32" s="5" t="n">
        <v>18316.8</v>
      </c>
      <c r="Q32" s="6" t="n">
        <v>0</v>
      </c>
      <c r="R32" s="6" t="n">
        <v>14.95</v>
      </c>
      <c r="S32" s="6" t="n">
        <v>14.95</v>
      </c>
      <c r="T32" s="8" t="inlineStr">
        <is>
          <t>Increased</t>
        </is>
      </c>
      <c r="U32" s="4" t="inlineStr">
        <is>
          <t>08/05/2025 13:22</t>
        </is>
      </c>
    </row>
    <row r="33">
      <c r="A33" s="4" t="inlineStr">
        <is>
          <t>ECC</t>
        </is>
      </c>
      <c r="B33" s="4" t="inlineStr">
        <is>
          <t>Schwab IRA</t>
        </is>
      </c>
      <c r="C33" s="4" t="n">
        <v>1330</v>
      </c>
      <c r="D33" s="5" t="n">
        <v>7.43</v>
      </c>
      <c r="E33" s="5" t="n">
        <v>6.984799861907959</v>
      </c>
      <c r="F33" s="5" t="n">
        <v>126.0839939117432</v>
      </c>
      <c r="G33" s="5" t="n">
        <v>-0.4452001380920407</v>
      </c>
      <c r="H33" s="6" t="n">
        <v>0.01375907071979643</v>
      </c>
      <c r="I33" s="5" t="n">
        <v>9289.783816337585</v>
      </c>
      <c r="J33" s="5" t="n">
        <v>9881.9</v>
      </c>
      <c r="K33" s="7" t="n">
        <v>-592.1161836624142</v>
      </c>
      <c r="L33" s="6" t="n">
        <v>-0.05991926488452769</v>
      </c>
      <c r="M33" s="4" t="inlineStr">
        <is>
          <t>Monthly</t>
        </is>
      </c>
      <c r="N33" s="5" t="n">
        <v>1.68</v>
      </c>
      <c r="O33" s="5" t="n">
        <v>2234.4</v>
      </c>
      <c r="P33" s="5" t="n">
        <v>26812.8</v>
      </c>
      <c r="Q33" s="6" t="n">
        <v>0</v>
      </c>
      <c r="R33" s="6" t="n">
        <v>24.38</v>
      </c>
      <c r="S33" s="6" t="n">
        <v>24.38</v>
      </c>
      <c r="T33" s="8" t="inlineStr">
        <is>
          <t>Increased</t>
        </is>
      </c>
      <c r="U33" s="4" t="inlineStr">
        <is>
          <t>08/05/2025 13:22</t>
        </is>
      </c>
    </row>
    <row r="34">
      <c r="A34" s="4" t="inlineStr">
        <is>
          <t>QDTE</t>
        </is>
      </c>
      <c r="B34" s="4" t="inlineStr">
        <is>
          <t>Schwab IRA</t>
        </is>
      </c>
      <c r="C34" s="4" t="n">
        <v>285</v>
      </c>
      <c r="D34" s="5" t="n">
        <v>35.3</v>
      </c>
      <c r="E34" s="5" t="n">
        <v>35.09999847412109</v>
      </c>
      <c r="F34" s="5" t="n">
        <v>-41.32513046264648</v>
      </c>
      <c r="G34" s="5" t="n">
        <v>-0.2000015258789034</v>
      </c>
      <c r="H34" s="6" t="n">
        <v>-0.004114071844459489</v>
      </c>
      <c r="I34" s="5" t="n">
        <v>10003.49956512451</v>
      </c>
      <c r="J34" s="5" t="n">
        <v>10060.5</v>
      </c>
      <c r="K34" s="7" t="n">
        <v>-57.00043487548828</v>
      </c>
      <c r="L34" s="6" t="n">
        <v>-0.005665765605634738</v>
      </c>
      <c r="M34" s="4" t="inlineStr">
        <is>
          <t>Weekly</t>
        </is>
      </c>
      <c r="N34" s="5" t="n">
        <v>0</v>
      </c>
      <c r="O34" s="5" t="n">
        <v>0</v>
      </c>
      <c r="P34" s="5" t="n">
        <v>0</v>
      </c>
      <c r="Q34" s="6" t="n">
        <v>0</v>
      </c>
      <c r="R34" s="6" t="n">
        <v>42.22</v>
      </c>
      <c r="S34" s="6" t="n">
        <v>42.22</v>
      </c>
      <c r="T34" s="8" t="inlineStr">
        <is>
          <t>Increased</t>
        </is>
      </c>
      <c r="U34" s="4" t="inlineStr">
        <is>
          <t>08/05/2025 13:22</t>
        </is>
      </c>
    </row>
    <row r="35">
      <c r="A35" s="10" t="inlineStr">
        <is>
          <t>Schwab IRA Subtotals:</t>
        </is>
      </c>
      <c r="I35" s="11" t="n">
        <v>29469.28378582001</v>
      </c>
      <c r="J35" s="11" t="n">
        <v>29927.6</v>
      </c>
      <c r="K35" s="11" t="n">
        <v>-458.316214179993</v>
      </c>
      <c r="O35" s="11" t="n">
        <v>3760.8</v>
      </c>
      <c r="P35" s="11" t="n">
        <v>45129.60000000001</v>
      </c>
    </row>
    <row r="37">
      <c r="A37" s="3">
        <f>== Schwab individual ===</f>
        <v/>
      </c>
    </row>
    <row r="38">
      <c r="A38" s="4" t="inlineStr">
        <is>
          <t>DX</t>
        </is>
      </c>
      <c r="B38" s="4" t="inlineStr">
        <is>
          <t>Schwab individual</t>
        </is>
      </c>
      <c r="C38" s="4" t="n">
        <v>125</v>
      </c>
      <c r="D38" s="5" t="n">
        <v>11.91</v>
      </c>
      <c r="E38" s="5" t="n">
        <v>12.55000019073486</v>
      </c>
      <c r="F38" s="5" t="n">
        <v>-2.499938011169434</v>
      </c>
      <c r="G38" s="5" t="n">
        <v>0.6400001907348631</v>
      </c>
      <c r="H38" s="6" t="n">
        <v>-0.001591050483286042</v>
      </c>
      <c r="I38" s="5" t="n">
        <v>1568.750023841858</v>
      </c>
      <c r="J38" s="5" t="n">
        <v>1488.75</v>
      </c>
      <c r="K38" s="9" t="n">
        <v>80.00002384185791</v>
      </c>
      <c r="L38" s="6" t="n">
        <v>0.05373637201804058</v>
      </c>
      <c r="M38" s="4" t="inlineStr">
        <is>
          <t>Monthly</t>
        </is>
      </c>
      <c r="N38" s="5" t="n">
        <v>2.04</v>
      </c>
      <c r="O38" s="5" t="n">
        <v>255</v>
      </c>
      <c r="P38" s="5" t="n">
        <v>3060</v>
      </c>
      <c r="Q38" s="6" t="n">
        <v>0</v>
      </c>
      <c r="R38" s="6" t="n">
        <v>16.23</v>
      </c>
      <c r="S38" s="6" t="n">
        <v>16.23</v>
      </c>
      <c r="T38" s="8" t="inlineStr">
        <is>
          <t>Increased</t>
        </is>
      </c>
      <c r="U38" s="4" t="inlineStr">
        <is>
          <t>08/05/2025 13:22</t>
        </is>
      </c>
    </row>
    <row r="39">
      <c r="A39" s="10" t="inlineStr">
        <is>
          <t>Schwab individual Subtotals:</t>
        </is>
      </c>
      <c r="I39" s="11" t="n">
        <v>1568.750023841858</v>
      </c>
      <c r="J39" s="11" t="n">
        <v>1488.75</v>
      </c>
      <c r="K39" s="11" t="n">
        <v>80.00002384185791</v>
      </c>
      <c r="O39" s="11" t="n">
        <v>255</v>
      </c>
      <c r="P39" s="11" t="n">
        <v>3060</v>
      </c>
    </row>
    <row r="42">
      <c r="A42" s="12" t="inlineStr">
        <is>
          <t>GRAND TOTALS (All Accounts):</t>
        </is>
      </c>
      <c r="I42" s="13" t="n">
        <v>188845.4328558445</v>
      </c>
      <c r="J42" s="13" t="n">
        <v>213207.2883</v>
      </c>
      <c r="K42" s="13" t="n">
        <v>-24361.8554441555</v>
      </c>
      <c r="O42" s="13" t="n">
        <v>16031.38</v>
      </c>
      <c r="P42" s="13" t="n">
        <v>192376.56</v>
      </c>
    </row>
  </sheetData>
  <mergeCells count="4">
    <mergeCell ref="A23:U23"/>
    <mergeCell ref="A37:U37"/>
    <mergeCell ref="A31:U31"/>
    <mergeCell ref="A2:U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2025-08-05T13:44:55Z</dcterms:created>
  <dcterms:modified xmlns:dcterms="http://purl.org/dc/terms/" xmlns:xsi="http://www.w3.org/2001/XMLSchema-instance" xsi:type="dcterms:W3CDTF">2025-08-05T17:22:00Z</dcterms:modified>
</cp:coreProperties>
</file>