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15IC6ZQ\Downloads\"/>
    </mc:Choice>
  </mc:AlternateContent>
  <xr:revisionPtr revIDLastSave="0" documentId="13_ncr:1_{BA0C07C1-709D-4908-B4BE-C0ACCE05B607}" xr6:coauthVersionLast="47" xr6:coauthVersionMax="47" xr10:uidLastSave="{00000000-0000-0000-0000-000000000000}"/>
  <bookViews>
    <workbookView xWindow="-120" yWindow="-120" windowWidth="29040" windowHeight="15720" xr2:uid="{7EB080DC-700B-4360-8A10-359935F4377C}"/>
  </bookViews>
  <sheets>
    <sheet name="Notes" sheetId="6" r:id="rId1"/>
    <sheet name="Virtual Ward Data - ICB" sheetId="5" r:id="rId2"/>
    <sheet name="Virtual Ward Data - Provider"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7" l="1"/>
</calcChain>
</file>

<file path=xl/sharedStrings.xml><?xml version="1.0" encoding="utf-8"?>
<sst xmlns="http://schemas.openxmlformats.org/spreadsheetml/2006/main" count="911" uniqueCount="462">
  <si>
    <t>Title:</t>
  </si>
  <si>
    <t>Virtual Ward Capacity and Occupancy monthly statistics in England</t>
  </si>
  <si>
    <t>Introduction:</t>
  </si>
  <si>
    <t xml:space="preserve">The Virtual Ward Capacity and Occupancy statistics are Management Information. The data is reported by lead virtual ward providers in England. Data is collected by NHS England via the Virtual Ward sitrep which was launched in April 2022. </t>
  </si>
  <si>
    <t>Definitions:</t>
  </si>
  <si>
    <t>Where the monthly figure is reported, this represents the last sitrep data submitted in the relevant calendar month. For example, monthly published data for April 2025 is taken from the last sitrep submission of the calendar month, which was on 18th April 2025.</t>
  </si>
  <si>
    <t>Geography:</t>
  </si>
  <si>
    <t>Systems/Integrated Care Boards (ICBs) mapped to NHS England Regions.
Providers mapped to NHS England Regions.</t>
  </si>
  <si>
    <t>Notes:</t>
  </si>
  <si>
    <t>Virtual Ward Capacity (number) which is also referred to as Virtual Ward 'bed' Capacity. This is the data reported in the final sitrep data submission by providers in the calendar month. (See also definitions.)</t>
  </si>
  <si>
    <t xml:space="preserve">Virtual Ward Capacity per 100,000 GP registered population. A calculation where:
Virtual Ward Capacity per 100,000 GP registered population = (Virtual Ward Capacity/Patients registered at a GP Practice) x 100,000 </t>
  </si>
  <si>
    <r>
      <rPr>
        <sz val="10"/>
        <color rgb="FF000000"/>
        <rFont val="Verdana"/>
        <family val="2"/>
      </rPr>
      <t xml:space="preserve">GP registered population for April 2025. Source: NHS Digital Patients Registered at a GP Practice.
</t>
    </r>
    <r>
      <rPr>
        <u/>
        <sz val="10"/>
        <color rgb="FF0563C1"/>
        <rFont val="Verdana"/>
        <family val="2"/>
      </rPr>
      <t>Patients Registered at a GP Practice - NHS Digital</t>
    </r>
  </si>
  <si>
    <t>The number of patients on a virtual ward, at 8am Thursday prior to the sitrep submission period. For example, 8am Thursday 10th April 2025 for April 2025 published data.</t>
  </si>
  <si>
    <t>Virtual Ward Occupancy as a percentage of Virtual Ward Capacity. A calculation where:
Occupancy =  Patients in a Virtual Ward / Virtual Ward Capacity (%)</t>
  </si>
  <si>
    <t>Data Quality:</t>
  </si>
  <si>
    <t>As a 'sitrep' data collection, there are likely to be some data quality issues in what is submitted. NHS England routinely monitors and reviews data quality which includes, for example: coverage of the provider return; capacity data; and occupancy levels. In taking a snapshot of virtual ward occupancy at one point within the month, this figure in particular can be considered indicative and where reported occupancy exceeds 100% - likely as a result of data quality issues – these figures have been shown in the table as '100%*'.
Where a Provider has not submitted occupancy data this period, Provider level occupancy figures and occupancy rates have been displayed as blank cells.</t>
  </si>
  <si>
    <t>Context:</t>
  </si>
  <si>
    <r>
      <rPr>
        <sz val="10"/>
        <rFont val="Verdana"/>
        <family val="2"/>
      </rPr>
      <t xml:space="preserve">More information regarding virtual wards can be found on the NHS England website: 
</t>
    </r>
    <r>
      <rPr>
        <u/>
        <sz val="10"/>
        <color theme="10"/>
        <rFont val="Verdana"/>
        <family val="2"/>
      </rPr>
      <t>https://www.england.nhs.uk/virtual-wards/</t>
    </r>
  </si>
  <si>
    <t>Date:</t>
  </si>
  <si>
    <t>15th May 2025</t>
  </si>
  <si>
    <t>Summary:</t>
  </si>
  <si>
    <t>Management Information: virtual ward activity</t>
  </si>
  <si>
    <t>Month:</t>
  </si>
  <si>
    <t>April 2025</t>
  </si>
  <si>
    <t>Data Source:</t>
  </si>
  <si>
    <t xml:space="preserve">Virtual Ward Sitrep data submission </t>
  </si>
  <si>
    <t>DAPB4068</t>
  </si>
  <si>
    <t>Standards and collections - NHS Digital</t>
  </si>
  <si>
    <t>Basis:</t>
  </si>
  <si>
    <t>Integrated Care Board (ICB), England</t>
  </si>
  <si>
    <t>Published:</t>
  </si>
  <si>
    <t>Revised:</t>
  </si>
  <si>
    <t>Status:</t>
  </si>
  <si>
    <t>Published</t>
  </si>
  <si>
    <t>Contact:</t>
  </si>
  <si>
    <t>Raj Bhatt -</t>
  </si>
  <si>
    <t>england.virtualward@nhs.net</t>
  </si>
  <si>
    <t>Region</t>
  </si>
  <si>
    <t>Region Code</t>
  </si>
  <si>
    <t>ICB code</t>
  </si>
  <si>
    <t>Name</t>
  </si>
  <si>
    <t xml:space="preserve">Virtual Ward Capacity 
(see note 1) </t>
  </si>
  <si>
    <t xml:space="preserve">Virtual Ward Capacity per 100,000 GP registered population
(see note 2) </t>
  </si>
  <si>
    <t xml:space="preserve">GP registered population
(see note 3) </t>
  </si>
  <si>
    <t xml:space="preserve">Patients in a Virtual Ward
(see notes 1 and 4) </t>
  </si>
  <si>
    <t xml:space="preserve">Occupancy %
(see note 5) </t>
  </si>
  <si>
    <t>-</t>
  </si>
  <si>
    <t>England</t>
  </si>
  <si>
    <t>East of England</t>
  </si>
  <si>
    <t>Y61</t>
  </si>
  <si>
    <t>QHG</t>
  </si>
  <si>
    <t>NHS Bedfordshire, Luton and Milton Keynes Integrated Care Board</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</si>
  <si>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</si>
  <si>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</si>
  <si>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</si>
  <si>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</si>
  <si>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</si>
  <si>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</si>
  <si>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</si>
  <si>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</si>
  <si>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</si>
  <si>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</si>
  <si>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London</t>
  </si>
  <si>
    <t>Y56</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</si>
  <si>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</si>
  <si>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</si>
  <si>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</si>
  <si>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</si>
  <si>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</si>
  <si>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</si>
  <si>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</si>
  <si>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</si>
  <si>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</si>
  <si>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</si>
  <si>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Midlands</t>
  </si>
  <si>
    <t>Y60</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</si>
  <si>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</si>
  <si>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</si>
  <si>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</si>
  <si>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</si>
  <si>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</si>
  <si>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</si>
  <si>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</si>
  <si>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</si>
  <si>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</si>
  <si>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</si>
  <si>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</si>
  <si>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</si>
  <si>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</si>
  <si>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</si>
  <si>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</si>
  <si>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</si>
  <si>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</si>
  <si>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</si>
  <si>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</si>
  <si>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</si>
  <si>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</si>
  <si>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</si>
  <si>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North East &amp; Yorkshire</t>
  </si>
  <si>
    <t>Y63</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</si>
  <si>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</si>
  <si>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</si>
  <si>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</si>
  <si>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</si>
  <si>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</si>
  <si>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</si>
  <si>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</si>
  <si>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</si>
  <si>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North West</t>
  </si>
  <si>
    <t>Y62</t>
  </si>
  <si>
    <t>QYG</t>
  </si>
  <si>
    <t>NHS Cheshire and Merseyside Integrated Care Board</t>
  </si>
  <si>
    <t>QOP</t>
  </si>
  <si>
    <t>NHS Greater Manchester Integrated Care Board</t>
  </si>
  <si>
    <t>QE1</t>
  </si>
  <si>
    <t>NHS Lancashire and South Cumbria Integrated Care Board</t>
  </si>
  <si>
    <t>South East</t>
  </si>
  <si>
    <t>Y59</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</si>
  <si>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</si>
  <si>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</si>
  <si>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</si>
  <si>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</si>
  <si>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</si>
  <si>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</si>
  <si>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</si>
  <si>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</si>
  <si>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</si>
  <si>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</si>
  <si>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</si>
  <si>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</si>
  <si>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South West</t>
  </si>
  <si>
    <t>Y58</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</si>
  <si>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</si>
  <si>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</si>
  <si>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</si>
  <si>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</si>
  <si>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</si>
  <si>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</si>
  <si>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</si>
  <si>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</si>
  <si>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</si>
  <si>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</si>
  <si>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</si>
  <si>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</si>
  <si>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100%*</t>
  </si>
  <si>
    <t>QSL</t>
  </si>
  <si>
    <t>NHS Somerset Integrated Care Board</t>
  </si>
  <si>
    <t>Provider, England</t>
  </si>
  <si>
    <t>Provider code</t>
  </si>
  <si>
    <t>ENGLAND*</t>
  </si>
  <si>
    <t>RC9</t>
  </si>
  <si>
    <t>BEDFORDSHIRE HOSPITALS NHS FOUNDATION TRUST</t>
  </si>
  <si>
    <t>RGT</t>
  </si>
  <si>
    <t>CAMBRIDGE UNIVERSITY HOSPITALS NHS FOUNDATION TRUST</t>
  </si>
  <si>
    <t>RV3</t>
  </si>
  <si>
    <t>CENTRAL AND NORTH WEST LONDON NHS FOUNDATION TRUST</t>
  </si>
  <si>
    <t>RYX</t>
  </si>
  <si>
    <t>CENTRAL LONDON COMMUNITY HEALTHCARE NHS TRUST</t>
  </si>
  <si>
    <t>RDE</t>
  </si>
  <si>
    <t>EAST SUFFOLK AND NORTH ESSEX NHS FOUNDATION TRUST</t>
  </si>
  <si>
    <t>R1L</t>
  </si>
  <si>
    <t>ESSEX PARTNERSHIP UNIVERSITY NHS FOUNDATION TRUST</t>
  </si>
  <si>
    <t>RY4</t>
  </si>
  <si>
    <t>HERTFORDSHIRE COMMUNITY NHS TRUST</t>
  </si>
  <si>
    <t>RGP</t>
  </si>
  <si>
    <t>JAMES PAGET UNIVERSITY HOSPITALS NHS FOUNDATION TRUST</t>
  </si>
  <si>
    <t>RM1</t>
  </si>
  <si>
    <t>NORFOLK AND NORWICH UNIVERSITY HOSPITALS NHS FOUNDATION TRUST</t>
  </si>
  <si>
    <t>RY3</t>
  </si>
  <si>
    <t>NORFOLK COMMUNITY HEALTH AND CARE NHS TRUST</t>
  </si>
  <si>
    <t>RGN</t>
  </si>
  <si>
    <t>NORTH WEST ANGLIA NHS FOUNDATION TRUST</t>
  </si>
  <si>
    <t>RCX</t>
  </si>
  <si>
    <t>THE QUEEN ELIZABETH HOSPITAL FOUNDATION TRUST</t>
  </si>
  <si>
    <t>RWG</t>
  </si>
  <si>
    <t>WEST HERTFORDSHIRE TEACHING HOSPITALS NHS TRUST</t>
  </si>
  <si>
    <t>RGR</t>
  </si>
  <si>
    <t>WEST SUFFOLK NHS FOUNDATION TRUST</t>
  </si>
  <si>
    <t>RF4</t>
  </si>
  <si>
    <t>BARKING, HAVERING AND REDBRIDGE UNIVERSITY HOSPITALS NHS TRUST</t>
  </si>
  <si>
    <t>R1H</t>
  </si>
  <si>
    <t>BARTS HEALTH NHS TRUST</t>
  </si>
  <si>
    <t>NQV</t>
  </si>
  <si>
    <t>BROMLEY HEALTHCARE</t>
  </si>
  <si>
    <t>RQM</t>
  </si>
  <si>
    <t>CHELSEA AND WESTMINSTER HOSPITAL NHS FOUNDATION TRUST</t>
  </si>
  <si>
    <t>RJ6</t>
  </si>
  <si>
    <t>CROYDON HEALTH SERVICES NHS TRUST</t>
  </si>
  <si>
    <t>RVR</t>
  </si>
  <si>
    <t>EPSOM AND ST HELIER UNIVERSITY HOSPITALS NHS TRUST</t>
  </si>
  <si>
    <t>8EN23</t>
  </si>
  <si>
    <t>GREENWICH &amp; BEXLEY COMMUNITY HOSPICE</t>
  </si>
  <si>
    <t>RJ1</t>
  </si>
  <si>
    <t>GUY'S AND ST THOMAS' NHS FOUNDATION TRUST</t>
  </si>
  <si>
    <t>RQX</t>
  </si>
  <si>
    <t>HOMERTON HEALTHCARE UNIVERSITY NHS FOUNDATION TRUST</t>
  </si>
  <si>
    <t>RYJ</t>
  </si>
  <si>
    <t>IMPERIAL COLLEGE HEALTHCARE NHS TRUST</t>
  </si>
  <si>
    <t>RJZ</t>
  </si>
  <si>
    <t>KING'S COLLEGE HOSPITAL NHS FOUNDATION TRUST</t>
  </si>
  <si>
    <t>RAX</t>
  </si>
  <si>
    <t>KINGSTON HOSPITAL NHS FOUNDATION TRUST</t>
  </si>
  <si>
    <t>RJ2</t>
  </si>
  <si>
    <t>LEWISHAM AND GREENWICH NHS TRUST</t>
  </si>
  <si>
    <t>R1K</t>
  </si>
  <si>
    <t xml:space="preserve">LONDON NORTH WEST UNIVERSITY HEALTHCARE NHS TRUST </t>
  </si>
  <si>
    <t>RAT</t>
  </si>
  <si>
    <t>NORTH EAST LONDON NHS FOUNDATION TRUST</t>
  </si>
  <si>
    <t>RAP</t>
  </si>
  <si>
    <t>NORTH MIDDLESEX UNIVERSITY HOSPITAL NHS TRUST</t>
  </si>
  <si>
    <t>DAJ</t>
  </si>
  <si>
    <t>ONE HEALTH LEWISHAM</t>
  </si>
  <si>
    <t>RPG</t>
  </si>
  <si>
    <t>OXLEAS NHS FOUNDATION TRUST</t>
  </si>
  <si>
    <t>RAL</t>
  </si>
  <si>
    <t>ROYAL FREE LONDON NHS FOUNDATION TRUST</t>
  </si>
  <si>
    <t>G6819738</t>
  </si>
  <si>
    <t>SAINT FRANCIS HOSPICE</t>
  </si>
  <si>
    <t>RV5XB</t>
  </si>
  <si>
    <t>ST CHRISTOPHER'S HOSPICE</t>
  </si>
  <si>
    <t>RAS</t>
  </si>
  <si>
    <t>THE HILLINGDON HOSPITALS NHS FOUNDATION TRUST</t>
  </si>
  <si>
    <t>RRV</t>
  </si>
  <si>
    <t>UNIVERSITY COLLEGE LONDON HOSPITALS NHS FOUNDATION TRUST</t>
  </si>
  <si>
    <t>RKE</t>
  </si>
  <si>
    <t>WHITTINGTON HEALTH NHS TRUST</t>
  </si>
  <si>
    <t>8AW20</t>
  </si>
  <si>
    <t>ASHGATE HOSPICE</t>
  </si>
  <si>
    <t>RCP</t>
  </si>
  <si>
    <t>BASSETLAW HOSPITAL AND COMMUNITY HEALTH SERVICES NHS TRUST</t>
  </si>
  <si>
    <t>RYW</t>
  </si>
  <si>
    <t>BIRMINGHAM COMMUNITY HEALTHCARE NHS FOUNDATION TRUST</t>
  </si>
  <si>
    <t>RFS</t>
  </si>
  <si>
    <t>CHESTERFIELD ROYAL HOSPITAL NHS FOUNDATION TRUST</t>
  </si>
  <si>
    <t>NNJ</t>
  </si>
  <si>
    <t>DHU HEALTH CARE C.I.C</t>
  </si>
  <si>
    <t>RLT</t>
  </si>
  <si>
    <t>GEORGE ELIOT HOSPITAL NHS TRUST</t>
  </si>
  <si>
    <t>R1A</t>
  </si>
  <si>
    <t>HEREFORDSHIRE AND WORCESTERSHIRE HEALTH AND CARE NHS TRUST</t>
  </si>
  <si>
    <t>RNQ</t>
  </si>
  <si>
    <t>KETTERING GENERAL HOSPITAL NHS FOUNDATION TRUST</t>
  </si>
  <si>
    <t>RT5</t>
  </si>
  <si>
    <t>LEICESTERSHIRE PARTNERSHIP NHS TRUST</t>
  </si>
  <si>
    <t>RY5</t>
  </si>
  <si>
    <t>LINCOLNSHIRE COMMUNITY HEALTH SERVICES NHS TRUST</t>
  </si>
  <si>
    <t>RNS</t>
  </si>
  <si>
    <t>NORTHAMPTON GENERAL HOSPITAL NHS TRUST</t>
  </si>
  <si>
    <t>RP1</t>
  </si>
  <si>
    <t>NORTHAMPTONSHIRE HEALTHCARE NHS FT</t>
  </si>
  <si>
    <t>NR3</t>
  </si>
  <si>
    <t>NOTTINGHAM CITYCARE PARTNERSHIP</t>
  </si>
  <si>
    <t>RX1</t>
  </si>
  <si>
    <t>NOTTINGHAM UNIVERSITY HOSPITALS NHS TRUST</t>
  </si>
  <si>
    <t>RHA</t>
  </si>
  <si>
    <t>NOTTINGHAMSHIRE HEALTHCARE NHS FOUNDATION TRUST</t>
  </si>
  <si>
    <t>RFSFG</t>
  </si>
  <si>
    <t>ROYAL PRIMARY CARE</t>
  </si>
  <si>
    <t>RXK</t>
  </si>
  <si>
    <t>SANDWELL AND WEST BIRMINGHAM HOSPITALS NHS TRUST</t>
  </si>
  <si>
    <t>RK5</t>
  </si>
  <si>
    <t>SHERWOOD FOREST HOSPITALS NHS FOUNDATION TRUST</t>
  </si>
  <si>
    <t>R1D</t>
  </si>
  <si>
    <t>SHROPSHIRE COMMUNITY HEALTH NHS TRUST</t>
  </si>
  <si>
    <t>RJC</t>
  </si>
  <si>
    <t>SOUTH WARWICKSHIRE UNIVERSITY NHS FOUNDATION TRUST</t>
  </si>
  <si>
    <t>RNA</t>
  </si>
  <si>
    <t>THE DUDLEY GROUP NHS FOUNDATION TRUST</t>
  </si>
  <si>
    <t>RL4</t>
  </si>
  <si>
    <t>THE ROYAL WOLVERHAMPTON NHS TRUST</t>
  </si>
  <si>
    <t>RRK</t>
  </si>
  <si>
    <t>UNIVERSITY HOSPITALS BIRMINGHAM NHS FOUNDATION TRUST</t>
  </si>
  <si>
    <t>RKB</t>
  </si>
  <si>
    <t>UNIVERSITY HOSPITALS COVENTRY AND WARWICKSHIRE NHS TRUST</t>
  </si>
  <si>
    <t>RJE</t>
  </si>
  <si>
    <t>UNIVERSITY HOSPITALS NORTH MIDLANDS</t>
  </si>
  <si>
    <t>RTG</t>
  </si>
  <si>
    <t>UNIVERSITY HOSPITALS OF DERBY AND BURTON NHS FOUNDATION TRUST</t>
  </si>
  <si>
    <t>RBK</t>
  </si>
  <si>
    <t>WALSALL HEALTHCARE NHS TRUST</t>
  </si>
  <si>
    <t>RWP</t>
  </si>
  <si>
    <t>WORCESTERSHIRE ACUTE HOSPITALS NHS TRUST</t>
  </si>
  <si>
    <t>RLQ</t>
  </si>
  <si>
    <t>WYE VALLEY NHS TRUST</t>
  </si>
  <si>
    <t>RCF00</t>
  </si>
  <si>
    <t>AIREDALE NHS FOUNDATION TRUST</t>
  </si>
  <si>
    <t>RAE</t>
  </si>
  <si>
    <t>BRADFORD TEACHING HOSPITALS NHS FOUNDATION TRUST</t>
  </si>
  <si>
    <t>RWY</t>
  </si>
  <si>
    <t>CALDERDALE AND HUDDERSFIELD NHS FOUNDATION TRUST</t>
  </si>
  <si>
    <t>NL3</t>
  </si>
  <si>
    <t>CARE PLUS GROUP</t>
  </si>
  <si>
    <t>NNF</t>
  </si>
  <si>
    <t>CITY HEALTH CARE PARTNERSHIP CIC</t>
  </si>
  <si>
    <t>RXP</t>
  </si>
  <si>
    <t>COUNTY DURHAM AND DARLINGTON NHS FOUNDATION TRUST</t>
  </si>
  <si>
    <t>RR7</t>
  </si>
  <si>
    <t>GATESHEAD HEALTH NHS FOUNDATION TRUST</t>
  </si>
  <si>
    <t>RCD</t>
  </si>
  <si>
    <t>HARROGATE AND DISTRICT NHS FOUNDATION TRUST</t>
  </si>
  <si>
    <t>RWA</t>
  </si>
  <si>
    <t>HULL UNIVERSITY TEACHING HOSPITALS NHS TRUST</t>
  </si>
  <si>
    <t>RV9</t>
  </si>
  <si>
    <t>HUMBER TEACHING NHS FOUNDATION TRUST</t>
  </si>
  <si>
    <t>RY6</t>
  </si>
  <si>
    <t>LEEDS COMMUNITY HEALTHCARE NHS TRUST</t>
  </si>
  <si>
    <t>RR8</t>
  </si>
  <si>
    <t>LEEDS TEACHING HOSPITALS NHS TRUST</t>
  </si>
  <si>
    <t>NL8</t>
  </si>
  <si>
    <t>LOCALA COMMUNITY PARTNERSHIPS CIC</t>
  </si>
  <si>
    <t>RXF</t>
  </si>
  <si>
    <t>MID YORKSHIRE TEACHING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</si>
  <si>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</si>
  <si>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</si>
  <si>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</si>
  <si>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</si>
  <si>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</si>
  <si>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</si>
  <si>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</si>
  <si>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</si>
  <si>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</si>
  <si>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</si>
  <si>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RCU</t>
  </si>
  <si>
    <t>SHEFFIELD CHILDREN'S NHS FOUNDATION TRUST</t>
  </si>
  <si>
    <t>RHQ</t>
  </si>
  <si>
    <t>SHEFFIELD TEACHING HOSPITALS NHS FOUNDATION TRUST</t>
  </si>
  <si>
    <t>RTR</t>
  </si>
  <si>
    <t>SOUTH TEES HOSPITALS NHS FOUNDATION TRUST</t>
  </si>
  <si>
    <t>R0B</t>
  </si>
  <si>
    <t>SOUTH TYNESIDE AND SUNDERLAND NHS FOUNDATION TRUST</t>
  </si>
  <si>
    <t>RXG</t>
  </si>
  <si>
    <t>SOUTH WEST YORKSHIRE PARTNERSHIP NHS FOUNDATION TRUST</t>
  </si>
  <si>
    <t>RTD</t>
  </si>
  <si>
    <t>THE NEWCASTLE UPON TYNE HOSPITALS NHS FOUNDATION TRUST</t>
  </si>
  <si>
    <t>RFR</t>
  </si>
  <si>
    <t>THE ROTHERHAM NHS FOUNDATION TRUST</t>
  </si>
  <si>
    <t>RCB</t>
  </si>
  <si>
    <t>YORK AND SCARBOROUGH TEACHING HOSPITALS NHS FOUNDATION TRUST</t>
  </si>
  <si>
    <t>RBS</t>
  </si>
  <si>
    <t>ALDER HEY CHILDREN'S NHS FOUNDATION TRUST</t>
  </si>
  <si>
    <t>RXL</t>
  </si>
  <si>
    <t>BLACKPOOL TEACHING HOSPITALS NHS FOUNDATION TRUST</t>
  </si>
  <si>
    <t>RMC</t>
  </si>
  <si>
    <t>BOLTON NHS FOUNDATION TRUST</t>
  </si>
  <si>
    <t>RJR</t>
  </si>
  <si>
    <t>COUNTESS OF CHESTER HOSPITAL NHS FOUNDATION TRUST</t>
  </si>
  <si>
    <t>RJN</t>
  </si>
  <si>
    <t>EAST CHESHIRE NHS TRUST</t>
  </si>
  <si>
    <t>RXR</t>
  </si>
  <si>
    <t>EAST LANCASHIRE HOSPITALS NHS TRUST</t>
  </si>
  <si>
    <t>RXN</t>
  </si>
  <si>
    <t>LANCASHIRE TEACHING HOSPITALS NHS FOUNDATION TRUST</t>
  </si>
  <si>
    <t>REM</t>
  </si>
  <si>
    <t>LIVERPOOL UNIVERSITY HOSPITALS NHS FOUNDATION TRUST</t>
  </si>
  <si>
    <t>R0A</t>
  </si>
  <si>
    <t>MANCHESTER UNIVERSITY NHS FOUNDATION TRUST</t>
  </si>
  <si>
    <t>RBN</t>
  </si>
  <si>
    <t>MERSEY AND WEST LANCASHIRE TEACHING HOSPITALS NHS TRUST</t>
  </si>
  <si>
    <t>RBT</t>
  </si>
  <si>
    <t>MID CHESHIRE HOSPITALS NHS FOUNDATION TRUST</t>
  </si>
  <si>
    <t>RM3</t>
  </si>
  <si>
    <t>NORTHERN CARE ALLIANCE NHS FOUNDATION TRUST</t>
  </si>
  <si>
    <t>RWJ</t>
  </si>
  <si>
    <t>STOCKPORT NHS FOUNDATION TRUST</t>
  </si>
  <si>
    <t>RMP</t>
  </si>
  <si>
    <t>TAMESIDE AND GLOSSOP INTEGRATED CARE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</si>
  <si>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</si>
  <si>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</si>
  <si>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</si>
  <si>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</si>
  <si>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</si>
  <si>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</si>
  <si>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</si>
  <si>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</si>
  <si>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</si>
  <si>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</si>
  <si>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</si>
  <si>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</si>
  <si>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RXQ</t>
  </si>
  <si>
    <t>BUCKINGHAMSHIRE HEALTHCARE NHS TRUST</t>
  </si>
  <si>
    <t>RN7</t>
  </si>
  <si>
    <t>DARTFORD AND GRAVESHAM NHS TRUST</t>
  </si>
  <si>
    <t>RVV</t>
  </si>
  <si>
    <t>EAST KENT HOSPITALS UNIVERSITY NHS FOUNDATION TRUST</t>
  </si>
  <si>
    <t>RHH</t>
  </si>
  <si>
    <t>EAST SURREY HOSPITAL AND COMMUNITY HEALTHCARE NHS TRUST</t>
  </si>
  <si>
    <t>RXC</t>
  </si>
  <si>
    <t>EAST SUSSEX HEALTHCARE NHS TRUST</t>
  </si>
  <si>
    <t>RDU</t>
  </si>
  <si>
    <t>FRIMLEY HEALTH NHS FOUNDATION TRUST</t>
  </si>
  <si>
    <t>RW1</t>
  </si>
  <si>
    <t>HAMPSHIRE AND ISLE OF WIGHT HEALTHCARE</t>
  </si>
  <si>
    <t>RN5</t>
  </si>
  <si>
    <t>HAMPSHIRE HOSPITALS NHS FOUNDATION TRUST</t>
  </si>
  <si>
    <t>NQT</t>
  </si>
  <si>
    <t>HCRG CARE LTD</t>
  </si>
  <si>
    <t>RYY</t>
  </si>
  <si>
    <t>KENT COMMUNITY HEALTH NHS FOUNDATION TRUST</t>
  </si>
  <si>
    <t>RWF</t>
  </si>
  <si>
    <t>MAIDSTONE AND TUNBRIDGE WELLS NHS TRUST</t>
  </si>
  <si>
    <t>NQ7</t>
  </si>
  <si>
    <t>MEDWAY COMMUNITY HEALTHCARE</t>
  </si>
  <si>
    <t>RPA</t>
  </si>
  <si>
    <t>MEDWAY NHS FOUNDATION TRUST</t>
  </si>
  <si>
    <t>NHX</t>
  </si>
  <si>
    <t>NORTH HAMPSHIRE URGENT CARE</t>
  </si>
  <si>
    <t>RNU</t>
  </si>
  <si>
    <t>OXFORD HEALTH NHS FOUNDATION TRUST</t>
  </si>
  <si>
    <t>RTH</t>
  </si>
  <si>
    <t>OXFORD UNIVERSITY HOSPITALS NHS FOUNDATION TRUST</t>
  </si>
  <si>
    <t>8cl13</t>
  </si>
  <si>
    <t>PHYLLIS TUCKWELL HOSPICE CARE</t>
  </si>
  <si>
    <t>RHU</t>
  </si>
  <si>
    <t>PORTSMOUTH HOSPITALS UNIVERSITY NATIONAL HEALTH SERVICE TRUST</t>
  </si>
  <si>
    <t>RHW</t>
  </si>
  <si>
    <t>ROYAL BERKSHIRE NHS FOUNDATION TRUST</t>
  </si>
  <si>
    <t>RA2</t>
  </si>
  <si>
    <t>ROYAL SURREY COUNTY HOSPITAL NHS FOUNDATION TRUST</t>
  </si>
  <si>
    <t>RTP</t>
  </si>
  <si>
    <t>SURREY AND SUSSEX HEALTHCARE NHS TRUST</t>
  </si>
  <si>
    <t>RDR</t>
  </si>
  <si>
    <t>SUSSEX COMMUNITY NHS FOUNDATION TRUST</t>
  </si>
  <si>
    <t>8CV48</t>
  </si>
  <si>
    <t>THAMES HOSPICE</t>
  </si>
  <si>
    <t>R1CA8</t>
  </si>
  <si>
    <t xml:space="preserve">THE ROWANS </t>
  </si>
  <si>
    <t>RHM</t>
  </si>
  <si>
    <t>UNIVERSITY HOSPITAL SOUTHAMPTON NHS FOUNDATION TRUST</t>
  </si>
  <si>
    <t>RYR</t>
  </si>
  <si>
    <t>UNIVERSITY HOSPITALS SUSSEX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</si>
  <si>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</si>
  <si>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</si>
  <si>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</si>
  <si>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</si>
  <si>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</si>
  <si>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</si>
  <si>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</si>
  <si>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</si>
  <si>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</si>
  <si>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</si>
  <si>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</si>
  <si>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</si>
  <si>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t>
  </si>
  <si>
    <t>LIVEWELL SOUTHWEST</t>
  </si>
  <si>
    <t>RH8</t>
  </si>
  <si>
    <t>ROYAL DEVON UNIVERSITY HEALTHCARE NHS FOUNDATION TRUST</t>
  </si>
  <si>
    <t>RD1</t>
  </si>
  <si>
    <t>ROYAL UNITED HOSPITALS BATH NHS FOUNDATION TRUST</t>
  </si>
  <si>
    <t>NLX</t>
  </si>
  <si>
    <t>SIRONA CARE &amp; HEALTH</t>
  </si>
  <si>
    <t>RH5</t>
  </si>
  <si>
    <t>SOMERSET NHS FOUNDATION TRUST</t>
  </si>
  <si>
    <t>RA9</t>
  </si>
  <si>
    <t>TORBAY AND SOUTH DEVON NHS FOUNDATION TRUST</t>
  </si>
  <si>
    <t>RA7</t>
  </si>
  <si>
    <t>UNIVERSITY HOSPITALS BRISTOL AND WESTON NHS FOUNDATION TRUST</t>
  </si>
  <si>
    <t>R0D</t>
  </si>
  <si>
    <t>UNIVERSITY HOSPITALS DORSET NHS FOUNDATION TRUST</t>
  </si>
  <si>
    <t>RK9</t>
  </si>
  <si>
    <t>UNIVERSITY HOSPITALS PLYMOUTH NHS TRUST</t>
  </si>
  <si>
    <t>AXG</t>
  </si>
  <si>
    <t>WILTSHIRE HEALTH &amp;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</si>
</sst>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13" x14ac:knownFonts="1">
    <font>
      <sz val="11"/>
      <color theme="1"/>
      <name val="Calibri"/>
      <family val="2"/>
      <scheme val="minor"/>
    </font>
    <font>
      <u/>
      <sz val="11"/>
      <color theme="10"/>
      <name val="Calibri"/>
      <family val="2"/>
      <scheme val="minor"/>
    </font>
    <font>
      <b/>
      <sz val="10"/>
      <name val="Verdana"/>
      <family val="2"/>
    </font>
    <font>
      <b/>
      <sz val="12"/>
      <color theme="4"/>
      <name val="Verdana"/>
      <family val="2"/>
    </font>
    <font>
      <b/>
      <sz val="10"/>
      <color rgb="FF095BA6"/>
      <name val="Verdana"/>
      <family val="2"/>
    </font>
    <font>
      <sz val="10"/>
      <color theme="1"/>
      <name val="Verdana"/>
      <family val="2"/>
    </font>
    <font>
      <u/>
      <sz val="10"/>
      <color theme="10"/>
      <name val="Verdana"/>
      <family val="2"/>
    </font>
    <font>
      <b/>
      <sz val="10"/>
      <color theme="1"/>
      <name val="Verdana"/>
      <family val="2"/>
    </font>
    <font>
      <sz val="10"/>
      <name val="Verdana"/>
      <family val="2"/>
    </font>
    <font>
      <sz val="11"/>
      <color theme="1"/>
      <name val="Calibri"/>
      <family val="2"/>
      <scheme val="minor"/>
    </font>
    <font>
      <sz val="10"/>
      <color rgb="FF000000"/>
      <name val="Verdana"/>
      <family val="2"/>
    </font>
    <font>
      <u/>
      <sz val="10"/>
      <color rgb="FF0563C1"/>
      <name val="Verdana"/>
      <family val="2"/>
    </font>
    <font>
      <sz val="11"/>
      <color rgb="FF444444"/>
      <name val="Consolas"/>
      <family val="3"/>
    </font>
  </fonts>
  <fills count="4">
    <fill>
      <patternFill patternType="none"/>
    </fill>
    <fill>
      <patternFill patternType="gray125"/>
    </fill>
    <fill>
      <patternFill patternType="solid">
        <fgColor indexed="9"/>
        <bgColor indexed="64"/>
      </patternFill>
    </fill>
    <fill>
      <patternFill patternType="solid">
        <fgColor rgb="FFEDF3F9"/>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hair">
        <color indexed="64"/>
      </bottom>
      <diagonal/>
    </border>
  </borders>
  <cellStyleXfs count="4">
    <xf numFmtId="0" fontId="0" fillId="0" borderId="0"/>
    <xf numFmtId="0" fontId="1"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cellStyleXfs>
  <cellXfs count="43">
    <xf numFmtId="0" fontId="0" fillId="0" borderId="0" xfId="0"/>
    <xf numFmtId="0" fontId="2" fillId="2" borderId="0" xfId="0" applyFont="1" applyFill="1"/>
    <xf numFmtId="49" fontId="3" fillId="2" borderId="0" xfId="0" applyNumberFormat="1" applyFont="1" applyFill="1"/>
    <xf numFmtId="0" fontId="4" fillId="3"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xf numFmtId="0" fontId="6" fillId="0" borderId="0" xfId="1" applyFont="1"/>
    <xf numFmtId="0" fontId="4" fillId="0" borderId="0" xfId="0" applyFont="1" applyAlignment="1">
      <alignment vertical="top" wrapText="1"/>
    </xf>
    <xf numFmtId="0" fontId="8" fillId="2" borderId="0" xfId="0" applyFont="1" applyFill="1"/>
    <xf numFmtId="0" fontId="5" fillId="0" borderId="2" xfId="0" applyFont="1" applyBorder="1"/>
    <xf numFmtId="164" fontId="5" fillId="0" borderId="2" xfId="0" applyNumberFormat="1" applyFont="1" applyBorder="1"/>
    <xf numFmtId="3" fontId="5" fillId="0" borderId="2" xfId="0" applyNumberFormat="1" applyFont="1" applyBorder="1"/>
    <xf numFmtId="0" fontId="5" fillId="0" borderId="4" xfId="0" applyFont="1" applyBorder="1"/>
    <xf numFmtId="164" fontId="5" fillId="0" borderId="4" xfId="0" applyNumberFormat="1" applyFont="1" applyBorder="1"/>
    <xf numFmtId="3" fontId="5" fillId="0" borderId="4" xfId="0" applyNumberFormat="1" applyFont="1" applyBorder="1"/>
    <xf numFmtId="0" fontId="5" fillId="0" borderId="5" xfId="0" applyFont="1" applyBorder="1"/>
    <xf numFmtId="164" fontId="5" fillId="0" borderId="5" xfId="0" applyNumberFormat="1" applyFont="1" applyBorder="1"/>
    <xf numFmtId="3" fontId="5" fillId="0" borderId="5" xfId="0" applyNumberFormat="1" applyFont="1" applyBorder="1"/>
    <xf numFmtId="0" fontId="7" fillId="0" borderId="2" xfId="0" applyFont="1" applyBorder="1"/>
    <xf numFmtId="164" fontId="7" fillId="0" borderId="2" xfId="0" applyNumberFormat="1" applyFont="1" applyBorder="1"/>
    <xf numFmtId="3" fontId="7" fillId="0" borderId="2" xfId="0" applyNumberFormat="1" applyFont="1" applyBorder="1"/>
    <xf numFmtId="0" fontId="2" fillId="2" borderId="2" xfId="0" applyFont="1" applyFill="1" applyBorder="1" applyAlignment="1">
      <alignment vertical="center"/>
    </xf>
    <xf numFmtId="0" fontId="5"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7" fillId="0" borderId="1" xfId="0" applyFont="1" applyBorder="1" applyAlignment="1">
      <alignment vertical="center"/>
    </xf>
    <xf numFmtId="49" fontId="3" fillId="2" borderId="2" xfId="0" applyNumberFormat="1"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1" applyFont="1" applyBorder="1" applyAlignment="1">
      <alignment vertical="center" wrapText="1"/>
    </xf>
    <xf numFmtId="165" fontId="5" fillId="0" borderId="4" xfId="0" applyNumberFormat="1" applyFont="1" applyBorder="1" applyAlignment="1">
      <alignment horizontal="right"/>
    </xf>
    <xf numFmtId="1" fontId="5" fillId="0" borderId="4" xfId="0" applyNumberFormat="1" applyFont="1" applyBorder="1" applyAlignment="1">
      <alignment horizontal="right"/>
    </xf>
    <xf numFmtId="164" fontId="0" fillId="0" borderId="0" xfId="0" applyNumberFormat="1"/>
    <xf numFmtId="166" fontId="0" fillId="0" borderId="0" xfId="2" applyNumberFormat="1" applyFont="1"/>
    <xf numFmtId="165" fontId="5" fillId="0" borderId="5" xfId="0" applyNumberFormat="1" applyFont="1" applyBorder="1" applyAlignment="1">
      <alignment horizontal="right"/>
    </xf>
    <xf numFmtId="165" fontId="7" fillId="0" borderId="6" xfId="0" applyNumberFormat="1" applyFont="1" applyBorder="1"/>
    <xf numFmtId="165" fontId="5" fillId="0" borderId="7" xfId="0" applyNumberFormat="1" applyFont="1" applyBorder="1" applyAlignment="1">
      <alignment horizontal="right"/>
    </xf>
    <xf numFmtId="0" fontId="6" fillId="0" borderId="3" xfId="1" applyFont="1" applyBorder="1" applyAlignment="1">
      <alignment vertical="center" wrapText="1"/>
    </xf>
    <xf numFmtId="2" fontId="0" fillId="0" borderId="0" xfId="0" applyNumberFormat="1"/>
    <xf numFmtId="0" fontId="12" fillId="0" borderId="0" xfId="0" applyFont="1"/>
    <xf numFmtId="165" fontId="0" fillId="0" borderId="0" xfId="0" applyNumberFormat="1"/>
    <xf numFmtId="0" fontId="5" fillId="0" borderId="4" xfId="0" applyFont="1" applyBorder="1" applyAlignment="1">
      <alignment horizontal="right"/>
    </xf>
    <xf numFmtId="165" fontId="0" fillId="0" borderId="0" xfId="3" applyNumberFormat="1" applyFont="1"/>
  </cellXfs>
  <cellStyles count="4">
    <cellStyle name="Comma" xfId="2" builtinId="3"/>
    <cellStyle name="Hyperlink" xfId="1" builtinId="8"/>
    <cellStyle name="Normal" xfId="0" builtinId="0"/>
    <cellStyle name="Per cent" xfId="3" builtinId="5"/>
  </cellStyles>
  <dxfs count="0"/>
  <tableStyles count="0" defaultTableStyle="TableStyleMedium2" defaultPivotStyle="PivotStyleLight16"/>
  <colors>
    <mruColors>
      <color rgb="FFC0C0C0"/>
      <color rgb="FFC0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gland.nhs.uk/wp-content/uploads/2022/04/B1382_supporting-information-for-integrated-care-system-leads_enablers-for-success_virtual-wards-including-hos.pdf" TargetMode="External"/><Relationship Id="rId1" Type="http://schemas.openxmlformats.org/officeDocument/2006/relationships/hyperlink" Target="https://digital.nhs.uk/data-and-information/publications/statistical/patients-registered-at-a-gp-practi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39D9-0BC8-4922-9E16-BABDD6F7B15A}">
  <dimension ref="B2:H17"/>
  <sheetViews>
    <sheetView showGridLines="0" tabSelected="1" workbookViewId="0"/>
  </sheetViews>
  <sheetFormatPr defaultColWidth="5.7109375" defaultRowHeight="15" x14ac:dyDescent="0.25"/>
  <cols>
    <col min="1" max="1" width="2.42578125" customWidth="1"/>
    <col min="2" max="2" width="19" customWidth="1"/>
    <col min="3" max="3" width="107.140625" customWidth="1"/>
  </cols>
  <sheetData>
    <row r="2" spans="2:8" ht="24" customHeight="1" x14ac:dyDescent="0.25">
      <c r="B2" s="21" t="s">
        <v>0</v>
      </c>
      <c r="C2" s="26" t="s">
        <v>1</v>
      </c>
      <c r="D2" s="2"/>
    </row>
    <row r="3" spans="2:8" x14ac:dyDescent="0.25">
      <c r="B3" s="22"/>
      <c r="C3" s="22"/>
    </row>
    <row r="4" spans="2:8" ht="44.45" customHeight="1" x14ac:dyDescent="0.25">
      <c r="B4" s="23" t="s">
        <v>2</v>
      </c>
      <c r="C4" s="27" t="s">
        <v>3</v>
      </c>
    </row>
    <row r="5" spans="2:8" ht="49.9" customHeight="1" x14ac:dyDescent="0.25">
      <c r="B5" s="23" t="s">
        <v>4</v>
      </c>
      <c r="C5" s="27" t="s">
        <v>5</v>
      </c>
    </row>
    <row r="6" spans="2:8" ht="30.75" customHeight="1" x14ac:dyDescent="0.25">
      <c r="B6" s="24" t="s">
        <v>6</v>
      </c>
      <c r="C6" s="27" t="s">
        <v>7</v>
      </c>
    </row>
    <row r="7" spans="2:8" x14ac:dyDescent="0.25">
      <c r="B7" s="23" t="s">
        <v>8</v>
      </c>
      <c r="C7" s="22"/>
    </row>
    <row r="8" spans="2:8" ht="37.15" customHeight="1" x14ac:dyDescent="0.25">
      <c r="B8" s="23">
        <v>1</v>
      </c>
      <c r="C8" s="27" t="s">
        <v>9</v>
      </c>
      <c r="H8" s="7"/>
    </row>
    <row r="9" spans="2:8" ht="53.45" customHeight="1" x14ac:dyDescent="0.25">
      <c r="B9" s="25">
        <v>2</v>
      </c>
      <c r="C9" s="27" t="s">
        <v>10</v>
      </c>
    </row>
    <row r="10" spans="2:8" ht="49.9" customHeight="1" x14ac:dyDescent="0.25">
      <c r="B10" s="25">
        <v>3</v>
      </c>
      <c r="C10" s="37" t="s">
        <v>11</v>
      </c>
    </row>
    <row r="11" spans="2:8" ht="36" customHeight="1" x14ac:dyDescent="0.25">
      <c r="B11" s="25">
        <v>4</v>
      </c>
      <c r="C11" s="27" t="s">
        <v>12</v>
      </c>
    </row>
    <row r="12" spans="2:8" ht="37.9" customHeight="1" x14ac:dyDescent="0.25">
      <c r="B12" s="25">
        <v>5</v>
      </c>
      <c r="C12" s="27" t="s">
        <v>13</v>
      </c>
    </row>
    <row r="13" spans="2:8" ht="114.75" x14ac:dyDescent="0.25">
      <c r="B13" s="25" t="s">
        <v>14</v>
      </c>
      <c r="C13" s="27" t="s">
        <v>15</v>
      </c>
    </row>
    <row r="14" spans="2:8" ht="27.75" customHeight="1" x14ac:dyDescent="0.25">
      <c r="B14" s="25" t="s">
        <v>16</v>
      </c>
      <c r="C14" s="29" t="s">
        <v>17</v>
      </c>
    </row>
    <row r="15" spans="2:8" ht="23.45" customHeight="1" x14ac:dyDescent="0.25">
      <c r="B15" s="25" t="s">
        <v>18</v>
      </c>
      <c r="C15" s="28" t="s">
        <v>19</v>
      </c>
    </row>
    <row r="16" spans="2:8" x14ac:dyDescent="0.25">
      <c r="B16" s="5"/>
      <c r="C16" s="5"/>
    </row>
    <row r="17" spans="2:2" x14ac:dyDescent="0.25">
      <c r="B17" s="5"/>
    </row>
  </sheetData>
  <hyperlinks>
    <hyperlink ref="C10" r:id="rId1" display="https://digital.nhs.uk/data-and-information/publications/statistical/patients-registered-at-a-gp-practice" xr:uid="{2C93490F-C60F-401B-9512-9B4D8FF128CA}"/>
    <hyperlink ref="C14" r:id="rId2" display="https://www.england.nhs.uk/wp-content/uploads/2022/04/B1382_supporting-information-for-integrated-care-system-leads_enablers-for-success_virtual-wards-including-hos.pdf" xr:uid="{DB86542A-6DA7-44E4-A26B-879B285A0C8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0336-053A-4BB6-BF30-1CDB4E72C4E9}">
  <dimension ref="B2:L63"/>
  <sheetViews>
    <sheetView showGridLines="0" zoomScale="90" zoomScaleNormal="90" workbookViewId="0"/>
  </sheetViews>
  <sheetFormatPr defaultRowHeight="15" x14ac:dyDescent="0.25"/>
  <cols>
    <col min="1" max="1" width="3.7109375" customWidth="1"/>
    <col min="2" max="2" width="24" customWidth="1"/>
    <col min="3" max="3" width="13.5703125" customWidth="1"/>
    <col min="4" max="4" width="14" customWidth="1"/>
    <col min="5" max="5" width="80" bestFit="1" customWidth="1"/>
    <col min="6" max="10" width="23.7109375" customWidth="1"/>
    <col min="11" max="11" width="9.140625" style="38"/>
  </cols>
  <sheetData>
    <row r="2" spans="2:10" ht="15.75" x14ac:dyDescent="0.25">
      <c r="B2" s="1" t="s">
        <v>0</v>
      </c>
      <c r="C2" s="2" t="s">
        <v>1</v>
      </c>
      <c r="D2" s="2"/>
      <c r="E2" s="2"/>
    </row>
    <row r="3" spans="2:10" x14ac:dyDescent="0.25">
      <c r="B3" s="1"/>
    </row>
    <row r="4" spans="2:10" x14ac:dyDescent="0.25">
      <c r="B4" s="1" t="s">
        <v>20</v>
      </c>
      <c r="C4" s="8" t="s">
        <v>21</v>
      </c>
    </row>
    <row r="5" spans="2:10" x14ac:dyDescent="0.25">
      <c r="B5" s="1"/>
    </row>
    <row r="6" spans="2:10" ht="15.75" x14ac:dyDescent="0.25">
      <c r="B6" s="1" t="s">
        <v>22</v>
      </c>
      <c r="C6" s="2" t="s">
        <v>23</v>
      </c>
    </row>
    <row r="7" spans="2:10" ht="15.75" x14ac:dyDescent="0.25">
      <c r="B7" s="1"/>
      <c r="C7" s="2"/>
    </row>
    <row r="8" spans="2:10" x14ac:dyDescent="0.25">
      <c r="B8" s="1" t="s">
        <v>24</v>
      </c>
      <c r="C8" s="8" t="s">
        <v>25</v>
      </c>
    </row>
    <row r="9" spans="2:10" x14ac:dyDescent="0.25">
      <c r="B9" s="8" t="s">
        <v>26</v>
      </c>
      <c r="C9" s="6" t="s">
        <v>27</v>
      </c>
      <c r="E9" s="8"/>
    </row>
    <row r="10" spans="2:10" x14ac:dyDescent="0.25">
      <c r="B10" s="1" t="s">
        <v>28</v>
      </c>
      <c r="C10" s="8" t="s">
        <v>29</v>
      </c>
    </row>
    <row r="11" spans="2:10" x14ac:dyDescent="0.25">
      <c r="B11" s="1" t="s">
        <v>30</v>
      </c>
      <c r="C11" s="8" t="s">
        <v>19</v>
      </c>
    </row>
    <row r="12" spans="2:10" x14ac:dyDescent="0.25">
      <c r="B12" s="1" t="s">
        <v>31</v>
      </c>
    </row>
    <row r="13" spans="2:10" x14ac:dyDescent="0.25">
      <c r="B13" s="1" t="s">
        <v>32</v>
      </c>
      <c r="C13" s="8" t="s">
        <v>33</v>
      </c>
    </row>
    <row r="14" spans="2:10" x14ac:dyDescent="0.25">
      <c r="B14" s="1" t="s">
        <v>34</v>
      </c>
      <c r="C14" s="8" t="s">
        <v>35</v>
      </c>
      <c r="D14" s="6" t="s">
        <v>36</v>
      </c>
    </row>
    <row r="15" spans="2:10" ht="22.9" customHeight="1" x14ac:dyDescent="0.25"/>
    <row r="16" spans="2:10" ht="76.5" x14ac:dyDescent="0.25">
      <c r="B16" s="3" t="s">
        <v>37</v>
      </c>
      <c r="C16" s="4" t="s">
        <v>38</v>
      </c>
      <c r="D16" s="3" t="s">
        <v>39</v>
      </c>
      <c r="E16" s="3" t="s">
        <v>40</v>
      </c>
      <c r="F16" s="4" t="s">
        <v>41</v>
      </c>
      <c r="G16" s="4" t="s">
        <v>42</v>
      </c>
      <c r="H16" s="4" t="s">
        <v>43</v>
      </c>
      <c r="I16" s="4" t="s">
        <v>44</v>
      </c>
      <c r="J16" s="4" t="s">
        <v>45</v>
      </c>
    </row>
    <row r="17" spans="2:12" x14ac:dyDescent="0.25">
      <c r="B17" s="18" t="s">
        <v>46</v>
      </c>
      <c r="C17" s="18" t="s">
        <v>46</v>
      </c>
      <c r="D17" s="18" t="s">
        <v>46</v>
      </c>
      <c r="E17" s="18" t="s">
        <v>47</v>
      </c>
      <c r="F17" s="20">
        <v>12724</v>
      </c>
      <c r="G17" s="19">
        <v>20</v>
      </c>
      <c r="H17" s="20">
        <v>63769849</v>
      </c>
      <c r="I17" s="20">
        <v>9182</v>
      </c>
      <c r="J17" s="35">
        <v>0.72199999999999998</v>
      </c>
      <c r="L17" s="33"/>
    </row>
    <row r="18" spans="2:12" x14ac:dyDescent="0.25">
      <c r="B18" s="9" t="s">
        <v>48</v>
      </c>
      <c r="C18" s="9" t="s">
        <v>49</v>
      </c>
      <c r="D18" s="9" t="s">
        <v>50</v>
      </c>
      <c r="E18" s="9" t="s">
        <v>51</v>
      </c>
      <c r="F18" s="9">
        <v>315</v>
      </c>
      <c r="G18" s="10">
        <v>27.5</v>
      </c>
      <c r="H18" s="11">
        <v>1146970</v>
      </c>
      <c r="I18" s="9">
        <v>257</v>
      </c>
      <c r="J18" s="36">
        <v>0.81599999999999995</v>
      </c>
      <c r="K18" s="40"/>
      <c r="L18" s="33"/>
    </row>
    <row r="19" spans="2:12" x14ac:dyDescent="0.25">
      <c r="B19" s="12" t="s">
        <v>48</v>
      </c>
      <c r="C19" s="12" t="s">
        <v>49</v>
      </c>
      <c r="D19" s="12" t="s">
        <v>52</v>
      </c>
      <c r="E19" s="12" t="s">
        <v>53</v>
      </c>
      <c r="F19" s="12">
        <v>170</v>
      </c>
      <c r="G19" s="13">
        <v>16.100000000000001</v>
      </c>
      <c r="H19" s="14">
        <v>1056555</v>
      </c>
      <c r="I19" s="12">
        <v>132</v>
      </c>
      <c r="J19" s="30">
        <v>0.77600000000000002</v>
      </c>
      <c r="K19" s="40"/>
      <c r="L19" s="33"/>
    </row>
    <row r="20" spans="2:12" x14ac:dyDescent="0.25">
      <c r="B20" s="12" t="s">
        <v>48</v>
      </c>
      <c r="C20" s="12" t="s">
        <v>49</v>
      </c>
      <c r="D20" s="12" t="s">
        <v>54</v>
      </c>
      <c r="E20" s="12" t="s">
        <v>55</v>
      </c>
      <c r="F20" s="12">
        <v>490</v>
      </c>
      <c r="G20" s="13">
        <v>29.4</v>
      </c>
      <c r="H20" s="14">
        <v>1664982</v>
      </c>
      <c r="I20" s="12">
        <v>416</v>
      </c>
      <c r="J20" s="30">
        <v>0.84899999999999998</v>
      </c>
      <c r="K20" s="40"/>
      <c r="L20" s="33"/>
    </row>
    <row r="21" spans="2:12" x14ac:dyDescent="0.25">
      <c r="B21" s="12" t="s">
        <v>48</v>
      </c>
      <c r="C21" s="12" t="s">
        <v>49</v>
      </c>
      <c r="D21" s="12" t="s">
        <v>56</v>
      </c>
      <c r="E21" s="12" t="s">
        <v>57</v>
      </c>
      <c r="F21" s="12">
        <v>90</v>
      </c>
      <c r="G21" s="13">
        <v>7</v>
      </c>
      <c r="H21" s="14">
        <v>1294524</v>
      </c>
      <c r="I21" s="12">
        <v>82</v>
      </c>
      <c r="J21" s="30">
        <v>0.91100000000000003</v>
      </c>
      <c r="K21" s="40"/>
      <c r="L21" s="33"/>
    </row>
    <row r="22" spans="2:12" x14ac:dyDescent="0.25">
      <c r="B22" s="12" t="s">
        <v>48</v>
      </c>
      <c r="C22" s="12" t="s">
        <v>49</v>
      </c>
      <c r="D22" s="12" t="s">
        <v>58</v>
      </c>
      <c r="E22" s="12" t="s">
        <v>59</v>
      </c>
      <c r="F22" s="12">
        <v>181</v>
      </c>
      <c r="G22" s="13">
        <v>16.5</v>
      </c>
      <c r="H22" s="14">
        <v>1100114</v>
      </c>
      <c r="I22" s="12">
        <v>165</v>
      </c>
      <c r="J22" s="30">
        <v>0.91200000000000003</v>
      </c>
      <c r="K22" s="40"/>
      <c r="L22" s="33"/>
    </row>
    <row r="23" spans="2:12" x14ac:dyDescent="0.25">
      <c r="B23" s="12" t="s">
        <v>48</v>
      </c>
      <c r="C23" s="12" t="s">
        <v>49</v>
      </c>
      <c r="D23" s="12" t="s">
        <v>60</v>
      </c>
      <c r="E23" s="12" t="s">
        <v>61</v>
      </c>
      <c r="F23" s="12">
        <v>165</v>
      </c>
      <c r="G23" s="13">
        <v>15.3</v>
      </c>
      <c r="H23" s="14">
        <v>1079207</v>
      </c>
      <c r="I23" s="12">
        <v>132</v>
      </c>
      <c r="J23" s="30">
        <v>0.8</v>
      </c>
      <c r="K23" s="40"/>
      <c r="L23" s="33"/>
    </row>
    <row r="24" spans="2:12" x14ac:dyDescent="0.25">
      <c r="B24" s="12" t="s">
        <v>62</v>
      </c>
      <c r="C24" s="12" t="s">
        <v>63</v>
      </c>
      <c r="D24" s="12" t="s">
        <v>64</v>
      </c>
      <c r="E24" s="12" t="s">
        <v>65</v>
      </c>
      <c r="F24" s="12">
        <v>215</v>
      </c>
      <c r="G24" s="13">
        <v>11.7</v>
      </c>
      <c r="H24" s="14">
        <v>1836881</v>
      </c>
      <c r="I24" s="12">
        <v>109</v>
      </c>
      <c r="J24" s="30">
        <v>0.50700000000000001</v>
      </c>
      <c r="K24" s="40"/>
      <c r="L24" s="33"/>
    </row>
    <row r="25" spans="2:12" x14ac:dyDescent="0.25">
      <c r="B25" s="12" t="s">
        <v>62</v>
      </c>
      <c r="C25" s="12" t="s">
        <v>63</v>
      </c>
      <c r="D25" s="12" t="s">
        <v>66</v>
      </c>
      <c r="E25" s="12" t="s">
        <v>67</v>
      </c>
      <c r="F25" s="12">
        <v>419</v>
      </c>
      <c r="G25" s="13">
        <v>16.899999999999999</v>
      </c>
      <c r="H25" s="14">
        <v>2476030</v>
      </c>
      <c r="I25" s="12">
        <v>365</v>
      </c>
      <c r="J25" s="30">
        <v>0.871</v>
      </c>
      <c r="K25" s="40"/>
      <c r="L25" s="33"/>
    </row>
    <row r="26" spans="2:12" x14ac:dyDescent="0.25">
      <c r="B26" s="12" t="s">
        <v>62</v>
      </c>
      <c r="C26" s="12" t="s">
        <v>63</v>
      </c>
      <c r="D26" s="12" t="s">
        <v>68</v>
      </c>
      <c r="E26" s="12" t="s">
        <v>69</v>
      </c>
      <c r="F26" s="12">
        <v>557</v>
      </c>
      <c r="G26" s="13">
        <v>19.100000000000001</v>
      </c>
      <c r="H26" s="14">
        <v>2913569</v>
      </c>
      <c r="I26" s="12">
        <v>371</v>
      </c>
      <c r="J26" s="30">
        <v>0.66600000000000004</v>
      </c>
      <c r="K26" s="40"/>
      <c r="L26" s="33"/>
    </row>
    <row r="27" spans="2:12" x14ac:dyDescent="0.25">
      <c r="B27" s="12" t="s">
        <v>62</v>
      </c>
      <c r="C27" s="12" t="s">
        <v>63</v>
      </c>
      <c r="D27" s="12" t="s">
        <v>70</v>
      </c>
      <c r="E27" s="12" t="s">
        <v>71</v>
      </c>
      <c r="F27" s="12">
        <v>561</v>
      </c>
      <c r="G27" s="13">
        <v>26.4</v>
      </c>
      <c r="H27" s="14">
        <v>2123369</v>
      </c>
      <c r="I27" s="31">
        <v>456</v>
      </c>
      <c r="J27" s="30">
        <v>0.81299999999999994</v>
      </c>
      <c r="K27" s="40"/>
      <c r="L27" s="33"/>
    </row>
    <row r="28" spans="2:12" x14ac:dyDescent="0.25">
      <c r="B28" s="12" t="s">
        <v>62</v>
      </c>
      <c r="C28" s="12" t="s">
        <v>63</v>
      </c>
      <c r="D28" s="12" t="s">
        <v>72</v>
      </c>
      <c r="E28" s="12" t="s">
        <v>73</v>
      </c>
      <c r="F28" s="12">
        <v>365</v>
      </c>
      <c r="G28" s="13">
        <v>20.6</v>
      </c>
      <c r="H28" s="14">
        <v>1774436</v>
      </c>
      <c r="I28" s="12">
        <v>231</v>
      </c>
      <c r="J28" s="30">
        <v>0.63300000000000001</v>
      </c>
      <c r="K28" s="40"/>
      <c r="L28" s="33"/>
    </row>
    <row r="29" spans="2:12" x14ac:dyDescent="0.25">
      <c r="B29" s="12" t="s">
        <v>74</v>
      </c>
      <c r="C29" s="12" t="s">
        <v>75</v>
      </c>
      <c r="D29" s="12" t="s">
        <v>76</v>
      </c>
      <c r="E29" s="12" t="s">
        <v>77</v>
      </c>
      <c r="F29" s="12">
        <v>170</v>
      </c>
      <c r="G29" s="13">
        <v>10.3</v>
      </c>
      <c r="H29" s="14">
        <v>1647693</v>
      </c>
      <c r="I29" s="12">
        <v>139</v>
      </c>
      <c r="J29" s="30">
        <v>0.81799999999999995</v>
      </c>
      <c r="K29" s="40"/>
      <c r="L29" s="33"/>
    </row>
    <row r="30" spans="2:12" x14ac:dyDescent="0.25">
      <c r="B30" s="12" t="s">
        <v>74</v>
      </c>
      <c r="C30" s="12" t="s">
        <v>75</v>
      </c>
      <c r="D30" s="12" t="s">
        <v>78</v>
      </c>
      <c r="E30" s="12" t="s">
        <v>79</v>
      </c>
      <c r="F30" s="12">
        <v>319</v>
      </c>
      <c r="G30" s="13">
        <v>23.8</v>
      </c>
      <c r="H30" s="14">
        <v>1342128</v>
      </c>
      <c r="I30" s="12">
        <v>272</v>
      </c>
      <c r="J30" s="30">
        <v>0.85299999999999998</v>
      </c>
      <c r="K30" s="40"/>
      <c r="L30" s="33"/>
    </row>
    <row r="31" spans="2:12" x14ac:dyDescent="0.25">
      <c r="B31" s="12" t="s">
        <v>74</v>
      </c>
      <c r="C31" s="12" t="s">
        <v>75</v>
      </c>
      <c r="D31" s="12" t="s">
        <v>80</v>
      </c>
      <c r="E31" s="12" t="s">
        <v>81</v>
      </c>
      <c r="F31" s="12">
        <v>190</v>
      </c>
      <c r="G31" s="13">
        <v>17</v>
      </c>
      <c r="H31" s="14">
        <v>1118741</v>
      </c>
      <c r="I31" s="12">
        <v>187</v>
      </c>
      <c r="J31" s="30">
        <v>0.98399999999999999</v>
      </c>
      <c r="K31" s="40"/>
      <c r="L31" s="33"/>
    </row>
    <row r="32" spans="2:12" x14ac:dyDescent="0.25">
      <c r="B32" s="12" t="s">
        <v>74</v>
      </c>
      <c r="C32" s="12" t="s">
        <v>75</v>
      </c>
      <c r="D32" s="12" t="s">
        <v>82</v>
      </c>
      <c r="E32" s="12" t="s">
        <v>83</v>
      </c>
      <c r="F32" s="12">
        <v>145</v>
      </c>
      <c r="G32" s="13">
        <v>12.7</v>
      </c>
      <c r="H32" s="14">
        <v>1142546</v>
      </c>
      <c r="I32" s="31">
        <v>92</v>
      </c>
      <c r="J32" s="30">
        <v>0.63400000000000001</v>
      </c>
      <c r="K32" s="40"/>
      <c r="L32" s="33"/>
    </row>
    <row r="33" spans="2:12" x14ac:dyDescent="0.25">
      <c r="B33" s="12" t="s">
        <v>74</v>
      </c>
      <c r="C33" s="12" t="s">
        <v>75</v>
      </c>
      <c r="D33" s="12" t="s">
        <v>84</v>
      </c>
      <c r="E33" s="12" t="s">
        <v>85</v>
      </c>
      <c r="F33" s="12">
        <v>161</v>
      </c>
      <c r="G33" s="13">
        <v>19.3</v>
      </c>
      <c r="H33" s="14">
        <v>833128</v>
      </c>
      <c r="I33" s="12">
        <v>88</v>
      </c>
      <c r="J33" s="30">
        <v>0.54700000000000004</v>
      </c>
      <c r="K33" s="40"/>
      <c r="L33" s="33"/>
    </row>
    <row r="34" spans="2:12" x14ac:dyDescent="0.25">
      <c r="B34" s="12" t="s">
        <v>74</v>
      </c>
      <c r="C34" s="12" t="s">
        <v>75</v>
      </c>
      <c r="D34" s="12" t="s">
        <v>86</v>
      </c>
      <c r="E34" s="12" t="s">
        <v>87</v>
      </c>
      <c r="F34" s="12">
        <v>217</v>
      </c>
      <c r="G34" s="13">
        <v>17.600000000000001</v>
      </c>
      <c r="H34" s="14">
        <v>1234426</v>
      </c>
      <c r="I34" s="12">
        <v>143</v>
      </c>
      <c r="J34" s="30">
        <v>0.65900000000000003</v>
      </c>
      <c r="K34" s="40"/>
      <c r="L34" s="33"/>
    </row>
    <row r="35" spans="2:12" x14ac:dyDescent="0.25">
      <c r="B35" s="12" t="s">
        <v>74</v>
      </c>
      <c r="C35" s="12" t="s">
        <v>75</v>
      </c>
      <c r="D35" s="12" t="s">
        <v>88</v>
      </c>
      <c r="E35" s="12" t="s">
        <v>89</v>
      </c>
      <c r="F35" s="12">
        <v>172</v>
      </c>
      <c r="G35" s="13">
        <v>20.8</v>
      </c>
      <c r="H35" s="14">
        <v>825763</v>
      </c>
      <c r="I35" s="12">
        <v>150</v>
      </c>
      <c r="J35" s="30">
        <v>0.872</v>
      </c>
      <c r="K35" s="40"/>
      <c r="L35" s="33"/>
    </row>
    <row r="36" spans="2:12" x14ac:dyDescent="0.25">
      <c r="B36" s="12" t="s">
        <v>74</v>
      </c>
      <c r="C36" s="12" t="s">
        <v>75</v>
      </c>
      <c r="D36" s="12" t="s">
        <v>90</v>
      </c>
      <c r="E36" s="12" t="s">
        <v>91</v>
      </c>
      <c r="F36" s="12">
        <v>338</v>
      </c>
      <c r="G36" s="13">
        <v>39.799999999999997</v>
      </c>
      <c r="H36" s="14">
        <v>849811</v>
      </c>
      <c r="I36" s="41">
        <v>231</v>
      </c>
      <c r="J36" s="30">
        <v>0.68300000000000005</v>
      </c>
      <c r="K36" s="40"/>
      <c r="L36" s="33"/>
    </row>
    <row r="37" spans="2:12" x14ac:dyDescent="0.25">
      <c r="B37" s="12" t="s">
        <v>74</v>
      </c>
      <c r="C37" s="12" t="s">
        <v>75</v>
      </c>
      <c r="D37" s="12" t="s">
        <v>92</v>
      </c>
      <c r="E37" s="12" t="s">
        <v>93</v>
      </c>
      <c r="F37" s="12">
        <v>198</v>
      </c>
      <c r="G37" s="13">
        <v>15.4</v>
      </c>
      <c r="H37" s="14">
        <v>1283324</v>
      </c>
      <c r="I37" s="12">
        <v>134</v>
      </c>
      <c r="J37" s="30">
        <v>0.67700000000000005</v>
      </c>
      <c r="K37" s="40"/>
      <c r="L37" s="33"/>
    </row>
    <row r="38" spans="2:12" x14ac:dyDescent="0.25">
      <c r="B38" s="12" t="s">
        <v>74</v>
      </c>
      <c r="C38" s="12" t="s">
        <v>75</v>
      </c>
      <c r="D38" s="12" t="s">
        <v>94</v>
      </c>
      <c r="E38" s="12" t="s">
        <v>95</v>
      </c>
      <c r="F38" s="12">
        <v>167</v>
      </c>
      <c r="G38" s="13">
        <v>31.1</v>
      </c>
      <c r="H38" s="14">
        <v>536654</v>
      </c>
      <c r="I38" s="12">
        <v>106</v>
      </c>
      <c r="J38" s="30">
        <v>0.63500000000000001</v>
      </c>
      <c r="K38" s="40"/>
      <c r="L38" s="33"/>
    </row>
    <row r="39" spans="2:12" x14ac:dyDescent="0.25">
      <c r="B39" s="12" t="s">
        <v>74</v>
      </c>
      <c r="C39" s="12" t="s">
        <v>75</v>
      </c>
      <c r="D39" s="12" t="s">
        <v>96</v>
      </c>
      <c r="E39" s="12" t="s">
        <v>97</v>
      </c>
      <c r="F39" s="12">
        <v>250</v>
      </c>
      <c r="G39" s="13">
        <v>20.7</v>
      </c>
      <c r="H39" s="14">
        <v>1207013</v>
      </c>
      <c r="I39" s="12">
        <v>166</v>
      </c>
      <c r="J39" s="30">
        <v>0.66400000000000003</v>
      </c>
      <c r="K39" s="40"/>
      <c r="L39" s="33"/>
    </row>
    <row r="40" spans="2:12" x14ac:dyDescent="0.25">
      <c r="B40" s="12" t="s">
        <v>98</v>
      </c>
      <c r="C40" s="12" t="s">
        <v>99</v>
      </c>
      <c r="D40" s="12" t="s">
        <v>100</v>
      </c>
      <c r="E40" s="12" t="s">
        <v>101</v>
      </c>
      <c r="F40" s="12">
        <v>232</v>
      </c>
      <c r="G40" s="13">
        <v>12.8</v>
      </c>
      <c r="H40" s="14">
        <v>1813969</v>
      </c>
      <c r="I40" s="12">
        <v>205</v>
      </c>
      <c r="J40" s="30">
        <v>0.88400000000000001</v>
      </c>
      <c r="K40" s="40"/>
      <c r="L40" s="33"/>
    </row>
    <row r="41" spans="2:12" x14ac:dyDescent="0.25">
      <c r="B41" s="12" t="s">
        <v>98</v>
      </c>
      <c r="C41" s="12" t="s">
        <v>99</v>
      </c>
      <c r="D41" s="12" t="s">
        <v>102</v>
      </c>
      <c r="E41" s="12" t="s">
        <v>103</v>
      </c>
      <c r="F41" s="12">
        <v>448</v>
      </c>
      <c r="G41" s="13">
        <v>13.9</v>
      </c>
      <c r="H41" s="14">
        <v>3233163</v>
      </c>
      <c r="I41" s="12">
        <v>246</v>
      </c>
      <c r="J41" s="30">
        <v>0.54900000000000004</v>
      </c>
      <c r="K41" s="40"/>
      <c r="L41" s="33"/>
    </row>
    <row r="42" spans="2:12" x14ac:dyDescent="0.25">
      <c r="B42" s="12" t="s">
        <v>98</v>
      </c>
      <c r="C42" s="12" t="s">
        <v>99</v>
      </c>
      <c r="D42" s="12" t="s">
        <v>104</v>
      </c>
      <c r="E42" s="12" t="s">
        <v>105</v>
      </c>
      <c r="F42" s="12">
        <v>264</v>
      </c>
      <c r="G42" s="13">
        <v>17.3</v>
      </c>
      <c r="H42" s="14">
        <v>1527174</v>
      </c>
      <c r="I42" s="12">
        <v>214</v>
      </c>
      <c r="J42" s="30">
        <v>0.81100000000000005</v>
      </c>
      <c r="K42" s="40"/>
      <c r="L42" s="33"/>
    </row>
    <row r="43" spans="2:12" x14ac:dyDescent="0.25">
      <c r="B43" s="12" t="s">
        <v>98</v>
      </c>
      <c r="C43" s="12" t="s">
        <v>99</v>
      </c>
      <c r="D43" s="12" t="s">
        <v>106</v>
      </c>
      <c r="E43" s="12" t="s">
        <v>107</v>
      </c>
      <c r="F43" s="12">
        <v>436</v>
      </c>
      <c r="G43" s="13">
        <v>16.100000000000001</v>
      </c>
      <c r="H43" s="14">
        <v>2701685</v>
      </c>
      <c r="I43" s="12">
        <v>311</v>
      </c>
      <c r="J43" s="30">
        <v>0.71299999999999997</v>
      </c>
      <c r="K43" s="40"/>
      <c r="L43" s="33"/>
    </row>
    <row r="44" spans="2:12" x14ac:dyDescent="0.25">
      <c r="B44" s="12" t="s">
        <v>108</v>
      </c>
      <c r="C44" s="12" t="s">
        <v>109</v>
      </c>
      <c r="D44" s="12" t="s">
        <v>110</v>
      </c>
      <c r="E44" s="12" t="s">
        <v>111</v>
      </c>
      <c r="F44" s="12">
        <v>438</v>
      </c>
      <c r="G44" s="13">
        <v>15.6</v>
      </c>
      <c r="H44" s="14">
        <v>2801919</v>
      </c>
      <c r="I44" s="12">
        <v>330</v>
      </c>
      <c r="J44" s="30">
        <v>0.753</v>
      </c>
      <c r="K44" s="40"/>
      <c r="L44" s="33"/>
    </row>
    <row r="45" spans="2:12" x14ac:dyDescent="0.25">
      <c r="B45" s="12" t="s">
        <v>108</v>
      </c>
      <c r="C45" s="12" t="s">
        <v>109</v>
      </c>
      <c r="D45" s="12" t="s">
        <v>112</v>
      </c>
      <c r="E45" s="12" t="s">
        <v>113</v>
      </c>
      <c r="F45" s="12">
        <v>883</v>
      </c>
      <c r="G45" s="13">
        <v>26.7</v>
      </c>
      <c r="H45" s="14">
        <v>3301455</v>
      </c>
      <c r="I45" s="12">
        <v>579</v>
      </c>
      <c r="J45" s="30">
        <v>0.65600000000000003</v>
      </c>
      <c r="K45" s="40"/>
      <c r="L45" s="33"/>
    </row>
    <row r="46" spans="2:12" x14ac:dyDescent="0.25">
      <c r="B46" s="12" t="s">
        <v>108</v>
      </c>
      <c r="C46" s="12" t="s">
        <v>109</v>
      </c>
      <c r="D46" s="12" t="s">
        <v>114</v>
      </c>
      <c r="E46" s="12" t="s">
        <v>115</v>
      </c>
      <c r="F46" s="12">
        <v>373</v>
      </c>
      <c r="G46" s="13">
        <v>20</v>
      </c>
      <c r="H46" s="14">
        <v>1869432</v>
      </c>
      <c r="I46" s="12">
        <v>221</v>
      </c>
      <c r="J46" s="30">
        <v>0.59199999999999997</v>
      </c>
      <c r="K46" s="40"/>
      <c r="L46" s="33"/>
    </row>
    <row r="47" spans="2:12" x14ac:dyDescent="0.25">
      <c r="B47" s="12" t="s">
        <v>116</v>
      </c>
      <c r="C47" s="12" t="s">
        <v>117</v>
      </c>
      <c r="D47" s="12" t="s">
        <v>118</v>
      </c>
      <c r="E47" s="12" t="s">
        <v>119</v>
      </c>
      <c r="F47" s="12">
        <v>534</v>
      </c>
      <c r="G47" s="13">
        <v>26.5</v>
      </c>
      <c r="H47" s="14">
        <v>2014643</v>
      </c>
      <c r="I47" s="12">
        <v>272</v>
      </c>
      <c r="J47" s="30">
        <v>0.50900000000000001</v>
      </c>
      <c r="K47" s="40"/>
      <c r="L47" s="33"/>
    </row>
    <row r="48" spans="2:12" x14ac:dyDescent="0.25">
      <c r="B48" s="12" t="s">
        <v>116</v>
      </c>
      <c r="C48" s="12" t="s">
        <v>117</v>
      </c>
      <c r="D48" s="12" t="s">
        <v>120</v>
      </c>
      <c r="E48" s="12" t="s">
        <v>121</v>
      </c>
      <c r="F48" s="12">
        <v>245</v>
      </c>
      <c r="G48" s="13">
        <v>28.7</v>
      </c>
      <c r="H48" s="14">
        <v>852970</v>
      </c>
      <c r="I48" s="12">
        <v>209</v>
      </c>
      <c r="J48" s="30">
        <v>0.85299999999999998</v>
      </c>
      <c r="K48" s="40"/>
      <c r="L48" s="33"/>
    </row>
    <row r="49" spans="2:12" x14ac:dyDescent="0.25">
      <c r="B49" s="12" t="s">
        <v>116</v>
      </c>
      <c r="C49" s="12" t="s">
        <v>117</v>
      </c>
      <c r="D49" s="12" t="s">
        <v>122</v>
      </c>
      <c r="E49" s="12" t="s">
        <v>123</v>
      </c>
      <c r="F49" s="12">
        <v>453</v>
      </c>
      <c r="G49" s="13">
        <v>23</v>
      </c>
      <c r="H49" s="14">
        <v>1970624</v>
      </c>
      <c r="I49" s="12">
        <v>388</v>
      </c>
      <c r="J49" s="30">
        <v>0.85699999999999998</v>
      </c>
      <c r="K49" s="40"/>
      <c r="L49" s="33"/>
    </row>
    <row r="50" spans="2:12" x14ac:dyDescent="0.25">
      <c r="B50" s="12" t="s">
        <v>116</v>
      </c>
      <c r="C50" s="12" t="s">
        <v>117</v>
      </c>
      <c r="D50" s="12" t="s">
        <v>124</v>
      </c>
      <c r="E50" s="12" t="s">
        <v>125</v>
      </c>
      <c r="F50" s="12">
        <v>505</v>
      </c>
      <c r="G50" s="13">
        <v>24.8</v>
      </c>
      <c r="H50" s="14">
        <v>2037859</v>
      </c>
      <c r="I50" s="12">
        <v>388</v>
      </c>
      <c r="J50" s="30">
        <v>0.76800000000000002</v>
      </c>
      <c r="K50" s="40"/>
      <c r="L50" s="33"/>
    </row>
    <row r="51" spans="2:12" x14ac:dyDescent="0.25">
      <c r="B51" s="12" t="s">
        <v>116</v>
      </c>
      <c r="C51" s="12" t="s">
        <v>117</v>
      </c>
      <c r="D51" s="12" t="s">
        <v>126</v>
      </c>
      <c r="E51" s="12" t="s">
        <v>127</v>
      </c>
      <c r="F51" s="12">
        <v>278</v>
      </c>
      <c r="G51" s="13">
        <v>24.2</v>
      </c>
      <c r="H51" s="14">
        <v>1148566</v>
      </c>
      <c r="I51" s="12">
        <v>218</v>
      </c>
      <c r="J51" s="30">
        <v>0.78400000000000003</v>
      </c>
      <c r="K51" s="40"/>
      <c r="L51" s="33"/>
    </row>
    <row r="52" spans="2:12" x14ac:dyDescent="0.25">
      <c r="B52" s="12" t="s">
        <v>116</v>
      </c>
      <c r="C52" s="12" t="s">
        <v>117</v>
      </c>
      <c r="D52" s="12" t="s">
        <v>128</v>
      </c>
      <c r="E52" s="12" t="s">
        <v>129</v>
      </c>
      <c r="F52" s="12">
        <v>286</v>
      </c>
      <c r="G52" s="13">
        <v>15.4</v>
      </c>
      <c r="H52" s="14">
        <v>1859376</v>
      </c>
      <c r="I52" s="12">
        <v>218</v>
      </c>
      <c r="J52" s="30">
        <v>0.76200000000000001</v>
      </c>
      <c r="K52" s="40"/>
      <c r="L52" s="33"/>
    </row>
    <row r="53" spans="2:12" x14ac:dyDescent="0.25">
      <c r="B53" s="12" t="s">
        <v>130</v>
      </c>
      <c r="C53" s="12" t="s">
        <v>131</v>
      </c>
      <c r="D53" s="12" t="s">
        <v>132</v>
      </c>
      <c r="E53" s="12" t="s">
        <v>133</v>
      </c>
      <c r="F53" s="12">
        <v>195</v>
      </c>
      <c r="G53" s="13">
        <v>19.3</v>
      </c>
      <c r="H53" s="14">
        <v>1012565</v>
      </c>
      <c r="I53" s="12">
        <v>143</v>
      </c>
      <c r="J53" s="30">
        <v>0.73299999999999998</v>
      </c>
      <c r="K53" s="40"/>
      <c r="L53" s="42"/>
    </row>
    <row r="54" spans="2:12" x14ac:dyDescent="0.25">
      <c r="B54" s="12" t="s">
        <v>130</v>
      </c>
      <c r="C54" s="12" t="s">
        <v>131</v>
      </c>
      <c r="D54" s="12" t="s">
        <v>134</v>
      </c>
      <c r="E54" s="12" t="s">
        <v>135</v>
      </c>
      <c r="F54" s="12">
        <v>171</v>
      </c>
      <c r="G54" s="13">
        <v>15.6</v>
      </c>
      <c r="H54" s="14">
        <v>1096733</v>
      </c>
      <c r="I54" s="12">
        <v>115</v>
      </c>
      <c r="J54" s="30">
        <v>0.67300000000000004</v>
      </c>
      <c r="K54" s="40"/>
      <c r="L54" s="42"/>
    </row>
    <row r="55" spans="2:12" x14ac:dyDescent="0.25">
      <c r="B55" s="12" t="s">
        <v>130</v>
      </c>
      <c r="C55" s="12" t="s">
        <v>131</v>
      </c>
      <c r="D55" s="12" t="s">
        <v>136</v>
      </c>
      <c r="E55" s="12" t="s">
        <v>137</v>
      </c>
      <c r="F55" s="12">
        <v>212</v>
      </c>
      <c r="G55" s="13">
        <v>35</v>
      </c>
      <c r="H55" s="14">
        <v>606196</v>
      </c>
      <c r="I55" s="12">
        <v>98</v>
      </c>
      <c r="J55" s="30">
        <v>0.46200000000000002</v>
      </c>
      <c r="K55" s="40"/>
      <c r="L55" s="42"/>
    </row>
    <row r="56" spans="2:12" x14ac:dyDescent="0.25">
      <c r="B56" s="12" t="s">
        <v>130</v>
      </c>
      <c r="C56" s="12" t="s">
        <v>131</v>
      </c>
      <c r="D56" s="12" t="s">
        <v>138</v>
      </c>
      <c r="E56" s="12" t="s">
        <v>139</v>
      </c>
      <c r="F56" s="12">
        <v>336</v>
      </c>
      <c r="G56" s="13">
        <v>25.9</v>
      </c>
      <c r="H56" s="14">
        <v>1297256</v>
      </c>
      <c r="I56" s="31">
        <v>162</v>
      </c>
      <c r="J56" s="30">
        <v>0.48199999999999998</v>
      </c>
      <c r="K56" s="40"/>
      <c r="L56" s="42"/>
    </row>
    <row r="57" spans="2:12" x14ac:dyDescent="0.25">
      <c r="B57" s="12" t="s">
        <v>130</v>
      </c>
      <c r="C57" s="12" t="s">
        <v>131</v>
      </c>
      <c r="D57" s="12" t="s">
        <v>140</v>
      </c>
      <c r="E57" s="12" t="s">
        <v>141</v>
      </c>
      <c r="F57" s="12">
        <v>232</v>
      </c>
      <c r="G57" s="13">
        <v>27.9</v>
      </c>
      <c r="H57" s="14">
        <v>831975</v>
      </c>
      <c r="I57" s="12">
        <v>173</v>
      </c>
      <c r="J57" s="30">
        <v>0.746</v>
      </c>
      <c r="K57" s="40"/>
      <c r="L57" s="42"/>
    </row>
    <row r="58" spans="2:12" x14ac:dyDescent="0.25">
      <c r="B58" s="12" t="s">
        <v>130</v>
      </c>
      <c r="C58" s="12" t="s">
        <v>131</v>
      </c>
      <c r="D58" s="12" t="s">
        <v>142</v>
      </c>
      <c r="E58" s="12" t="s">
        <v>143</v>
      </c>
      <c r="F58" s="12">
        <v>181</v>
      </c>
      <c r="G58" s="13">
        <v>26</v>
      </c>
      <c r="H58" s="14">
        <v>696538</v>
      </c>
      <c r="I58" s="12">
        <v>187</v>
      </c>
      <c r="J58" s="30" t="s">
        <v>144</v>
      </c>
      <c r="K58" s="40"/>
      <c r="L58" s="42"/>
    </row>
    <row r="59" spans="2:12" x14ac:dyDescent="0.25">
      <c r="B59" s="15" t="s">
        <v>130</v>
      </c>
      <c r="C59" s="15" t="s">
        <v>131</v>
      </c>
      <c r="D59" s="15" t="s">
        <v>145</v>
      </c>
      <c r="E59" s="15" t="s">
        <v>146</v>
      </c>
      <c r="F59" s="15">
        <v>167</v>
      </c>
      <c r="G59" s="16">
        <v>27.5</v>
      </c>
      <c r="H59" s="17">
        <v>607887</v>
      </c>
      <c r="I59" s="15">
        <v>81</v>
      </c>
      <c r="J59" s="34">
        <v>0.48499999999999999</v>
      </c>
      <c r="K59" s="40"/>
      <c r="L59" s="33"/>
    </row>
    <row r="60" spans="2:12" x14ac:dyDescent="0.25">
      <c r="G60" s="32"/>
    </row>
    <row r="61" spans="2:12" x14ac:dyDescent="0.25">
      <c r="G61" s="32"/>
      <c r="J61" s="32"/>
    </row>
    <row r="63" spans="2:12" x14ac:dyDescent="0.25">
      <c r="G63" s="39"/>
    </row>
  </sheetData>
  <sortState xmlns:xlrd2="http://schemas.microsoft.com/office/spreadsheetml/2017/richdata2" ref="B17:J59">
    <sortCondition ref="B17:B59"/>
    <sortCondition ref="E17:E59"/>
  </sortState>
  <hyperlinks>
    <hyperlink ref="C9" r:id="rId1" display="https://digital.nhs.uk/data-and-information/information-standards/information-standards-and-data-collections-including-extractions/publications-and-notifications/standards-and-collections" xr:uid="{13287E59-1C0F-451E-8AE7-32DC4CA209F5}"/>
    <hyperlink ref="D14" r:id="rId2" xr:uid="{6166F645-B5A8-4A34-BA37-D2A0303C104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454B-CA65-45A4-9598-9D6AEB056692}">
  <dimension ref="B2:I179"/>
  <sheetViews>
    <sheetView showGridLines="0" zoomScale="90" zoomScaleNormal="90" workbookViewId="0"/>
  </sheetViews>
  <sheetFormatPr defaultRowHeight="15" x14ac:dyDescent="0.25"/>
  <cols>
    <col min="1" max="1" width="3.7109375" customWidth="1"/>
    <col min="2" max="2" width="25.5703125" customWidth="1"/>
    <col min="3" max="3" width="13.5703125" customWidth="1"/>
    <col min="4" max="4" width="14" customWidth="1"/>
    <col min="5" max="5" width="80" bestFit="1" customWidth="1"/>
    <col min="6" max="8" width="23.7109375" customWidth="1"/>
  </cols>
  <sheetData>
    <row r="2" spans="2:8" ht="15.75" x14ac:dyDescent="0.25">
      <c r="B2" s="1" t="s">
        <v>0</v>
      </c>
      <c r="C2" s="2" t="s">
        <v>1</v>
      </c>
      <c r="D2" s="2"/>
      <c r="E2" s="2"/>
    </row>
    <row r="3" spans="2:8" x14ac:dyDescent="0.25">
      <c r="B3" s="1"/>
    </row>
    <row r="4" spans="2:8" x14ac:dyDescent="0.25">
      <c r="B4" s="1" t="s">
        <v>20</v>
      </c>
      <c r="C4" s="8" t="s">
        <v>21</v>
      </c>
    </row>
    <row r="5" spans="2:8" x14ac:dyDescent="0.25">
      <c r="B5" s="1"/>
    </row>
    <row r="6" spans="2:8" ht="15.75" x14ac:dyDescent="0.25">
      <c r="B6" s="1" t="s">
        <v>22</v>
      </c>
      <c r="C6" s="2" t="s">
        <v>23</v>
      </c>
    </row>
    <row r="7" spans="2:8" ht="15.75" x14ac:dyDescent="0.25">
      <c r="B7" s="1"/>
      <c r="C7" s="2"/>
    </row>
    <row r="8" spans="2:8" x14ac:dyDescent="0.25">
      <c r="B8" s="1" t="s">
        <v>24</v>
      </c>
      <c r="C8" s="8" t="s">
        <v>25</v>
      </c>
    </row>
    <row r="9" spans="2:8" x14ac:dyDescent="0.25">
      <c r="B9" s="8" t="s">
        <v>26</v>
      </c>
      <c r="C9" s="6" t="s">
        <v>27</v>
      </c>
      <c r="E9" s="8"/>
    </row>
    <row r="10" spans="2:8" x14ac:dyDescent="0.25">
      <c r="B10" s="1" t="s">
        <v>28</v>
      </c>
      <c r="C10" s="8" t="s">
        <v>147</v>
      </c>
    </row>
    <row r="11" spans="2:8" x14ac:dyDescent="0.25">
      <c r="B11" s="1" t="s">
        <v>30</v>
      </c>
      <c r="C11" s="8" t="str">
        <f>'Virtual Ward Data - ICB'!C11</f>
        <v>15th May 2025</v>
      </c>
    </row>
    <row r="12" spans="2:8" x14ac:dyDescent="0.25">
      <c r="B12" s="1" t="s">
        <v>31</v>
      </c>
    </row>
    <row r="13" spans="2:8" x14ac:dyDescent="0.25">
      <c r="B13" s="1" t="s">
        <v>32</v>
      </c>
      <c r="C13" s="8" t="s">
        <v>33</v>
      </c>
    </row>
    <row r="14" spans="2:8" x14ac:dyDescent="0.25">
      <c r="B14" s="1" t="s">
        <v>34</v>
      </c>
      <c r="C14" s="8" t="s">
        <v>35</v>
      </c>
      <c r="D14" s="6" t="s">
        <v>36</v>
      </c>
    </row>
    <row r="15" spans="2:8" ht="22.9" customHeight="1" x14ac:dyDescent="0.25"/>
    <row r="16" spans="2:8" ht="38.25" x14ac:dyDescent="0.25">
      <c r="B16" s="3" t="s">
        <v>37</v>
      </c>
      <c r="C16" s="4" t="s">
        <v>38</v>
      </c>
      <c r="D16" s="4" t="s">
        <v>148</v>
      </c>
      <c r="E16" s="3" t="s">
        <v>40</v>
      </c>
      <c r="F16" s="4" t="s">
        <v>41</v>
      </c>
      <c r="G16" s="4" t="s">
        <v>44</v>
      </c>
      <c r="H16" s="4" t="s">
        <v>45</v>
      </c>
    </row>
    <row r="17" spans="2:9" x14ac:dyDescent="0.25">
      <c r="B17" s="18" t="s">
        <v>46</v>
      </c>
      <c r="C17" s="18" t="s">
        <v>46</v>
      </c>
      <c r="D17" s="18" t="s">
        <v>46</v>
      </c>
      <c r="E17" s="18" t="s">
        <v>149</v>
      </c>
      <c r="F17" s="20">
        <v>12724</v>
      </c>
      <c r="G17" s="20">
        <v>9182</v>
      </c>
      <c r="H17" s="35">
        <v>0.7216284187362465</v>
      </c>
      <c r="I17" s="33"/>
    </row>
    <row r="18" spans="2:9" x14ac:dyDescent="0.25">
      <c r="B18" s="9" t="s">
        <v>48</v>
      </c>
      <c r="C18" s="9" t="s">
        <v>49</v>
      </c>
      <c r="D18" s="9" t="s">
        <v>150</v>
      </c>
      <c r="E18" s="9" t="s">
        <v>151</v>
      </c>
      <c r="F18" s="9">
        <v>265</v>
      </c>
      <c r="G18" s="9">
        <v>212</v>
      </c>
      <c r="H18" s="36">
        <v>0.8</v>
      </c>
      <c r="I18" s="42"/>
    </row>
    <row r="19" spans="2:9" x14ac:dyDescent="0.25">
      <c r="B19" s="12" t="s">
        <v>48</v>
      </c>
      <c r="C19" s="12" t="s">
        <v>49</v>
      </c>
      <c r="D19" s="12" t="s">
        <v>152</v>
      </c>
      <c r="E19" s="12" t="s">
        <v>153</v>
      </c>
      <c r="F19" s="12">
        <v>85</v>
      </c>
      <c r="G19" s="12">
        <v>60</v>
      </c>
      <c r="H19" s="30">
        <v>0.70588235294117652</v>
      </c>
      <c r="I19" s="42"/>
    </row>
    <row r="20" spans="2:9" x14ac:dyDescent="0.25">
      <c r="B20" s="12" t="s">
        <v>48</v>
      </c>
      <c r="C20" s="12" t="s">
        <v>49</v>
      </c>
      <c r="D20" s="12" t="s">
        <v>154</v>
      </c>
      <c r="E20" s="12" t="s">
        <v>155</v>
      </c>
      <c r="F20" s="12">
        <v>50</v>
      </c>
      <c r="G20" s="12">
        <v>45</v>
      </c>
      <c r="H20" s="30">
        <v>0.9</v>
      </c>
      <c r="I20" s="42"/>
    </row>
    <row r="21" spans="2:9" x14ac:dyDescent="0.25">
      <c r="B21" s="12" t="s">
        <v>48</v>
      </c>
      <c r="C21" s="12" t="s">
        <v>49</v>
      </c>
      <c r="D21" s="12" t="s">
        <v>156</v>
      </c>
      <c r="E21" s="12" t="s">
        <v>157</v>
      </c>
      <c r="F21" s="12">
        <v>87</v>
      </c>
      <c r="G21" s="12">
        <v>54</v>
      </c>
      <c r="H21" s="30">
        <v>0.62068965517241381</v>
      </c>
      <c r="I21" s="42"/>
    </row>
    <row r="22" spans="2:9" x14ac:dyDescent="0.25">
      <c r="B22" s="12" t="s">
        <v>48</v>
      </c>
      <c r="C22" s="12" t="s">
        <v>49</v>
      </c>
      <c r="D22" s="12" t="s">
        <v>158</v>
      </c>
      <c r="E22" s="12" t="s">
        <v>159</v>
      </c>
      <c r="F22" s="12">
        <v>106</v>
      </c>
      <c r="G22" s="12">
        <v>93</v>
      </c>
      <c r="H22" s="30">
        <v>0.87735849056603776</v>
      </c>
      <c r="I22" s="42"/>
    </row>
    <row r="23" spans="2:9" x14ac:dyDescent="0.25">
      <c r="B23" s="12" t="s">
        <v>48</v>
      </c>
      <c r="C23" s="12" t="s">
        <v>49</v>
      </c>
      <c r="D23" s="12" t="s">
        <v>160</v>
      </c>
      <c r="E23" s="12" t="s">
        <v>161</v>
      </c>
      <c r="F23" s="12">
        <v>106</v>
      </c>
      <c r="G23" s="12">
        <v>70</v>
      </c>
      <c r="H23" s="30">
        <v>0.660377358490566</v>
      </c>
      <c r="I23" s="42"/>
    </row>
    <row r="24" spans="2:9" x14ac:dyDescent="0.25">
      <c r="B24" s="12" t="s">
        <v>48</v>
      </c>
      <c r="C24" s="12" t="s">
        <v>49</v>
      </c>
      <c r="D24" s="12" t="s">
        <v>162</v>
      </c>
      <c r="E24" s="12" t="s">
        <v>163</v>
      </c>
      <c r="F24" s="12">
        <v>204</v>
      </c>
      <c r="G24" s="12">
        <v>215</v>
      </c>
      <c r="H24" s="30" t="s">
        <v>144</v>
      </c>
      <c r="I24" s="42"/>
    </row>
    <row r="25" spans="2:9" x14ac:dyDescent="0.25">
      <c r="B25" s="12" t="s">
        <v>48</v>
      </c>
      <c r="C25" s="12" t="s">
        <v>49</v>
      </c>
      <c r="D25" s="12" t="s">
        <v>164</v>
      </c>
      <c r="E25" s="12" t="s">
        <v>165</v>
      </c>
      <c r="F25" s="12">
        <v>57</v>
      </c>
      <c r="G25" s="12">
        <v>57</v>
      </c>
      <c r="H25" s="30">
        <v>1</v>
      </c>
      <c r="I25" s="42"/>
    </row>
    <row r="26" spans="2:9" x14ac:dyDescent="0.25">
      <c r="B26" s="12" t="s">
        <v>48</v>
      </c>
      <c r="C26" s="12" t="s">
        <v>49</v>
      </c>
      <c r="D26" s="12" t="s">
        <v>166</v>
      </c>
      <c r="E26" s="12" t="s">
        <v>167</v>
      </c>
      <c r="F26" s="12">
        <v>73</v>
      </c>
      <c r="G26" s="12">
        <v>73</v>
      </c>
      <c r="H26" s="30">
        <v>1</v>
      </c>
      <c r="I26" s="42"/>
    </row>
    <row r="27" spans="2:9" x14ac:dyDescent="0.25">
      <c r="B27" s="12" t="s">
        <v>48</v>
      </c>
      <c r="C27" s="12" t="s">
        <v>49</v>
      </c>
      <c r="D27" s="12" t="s">
        <v>168</v>
      </c>
      <c r="E27" s="12" t="s">
        <v>169</v>
      </c>
      <c r="F27" s="12">
        <v>26</v>
      </c>
      <c r="G27" s="12">
        <v>16</v>
      </c>
      <c r="H27" s="30">
        <v>0.61538461538461542</v>
      </c>
      <c r="I27" s="42"/>
    </row>
    <row r="28" spans="2:9" x14ac:dyDescent="0.25">
      <c r="B28" s="12" t="s">
        <v>48</v>
      </c>
      <c r="C28" s="12" t="s">
        <v>49</v>
      </c>
      <c r="D28" s="12" t="s">
        <v>170</v>
      </c>
      <c r="E28" s="12" t="s">
        <v>171</v>
      </c>
      <c r="F28" s="12">
        <v>85</v>
      </c>
      <c r="G28" s="12">
        <v>72</v>
      </c>
      <c r="H28" s="30">
        <v>0.84705882352941175</v>
      </c>
      <c r="I28" s="42"/>
    </row>
    <row r="29" spans="2:9" x14ac:dyDescent="0.25">
      <c r="B29" s="12" t="s">
        <v>48</v>
      </c>
      <c r="C29" s="12" t="s">
        <v>49</v>
      </c>
      <c r="D29" s="12" t="s">
        <v>172</v>
      </c>
      <c r="E29" s="12" t="s">
        <v>173</v>
      </c>
      <c r="F29" s="12">
        <v>25</v>
      </c>
      <c r="G29" s="12">
        <v>19</v>
      </c>
      <c r="H29" s="30">
        <v>0.76</v>
      </c>
      <c r="I29" s="42"/>
    </row>
    <row r="30" spans="2:9" x14ac:dyDescent="0.25">
      <c r="B30" s="12" t="s">
        <v>48</v>
      </c>
      <c r="C30" s="12" t="s">
        <v>49</v>
      </c>
      <c r="D30" s="12" t="s">
        <v>174</v>
      </c>
      <c r="E30" s="12" t="s">
        <v>175</v>
      </c>
      <c r="F30" s="12">
        <v>93</v>
      </c>
      <c r="G30" s="12">
        <v>77</v>
      </c>
      <c r="H30" s="30">
        <v>0.82795698924731187</v>
      </c>
      <c r="I30" s="42"/>
    </row>
    <row r="31" spans="2:9" x14ac:dyDescent="0.25">
      <c r="B31" s="12" t="s">
        <v>48</v>
      </c>
      <c r="C31" s="12" t="s">
        <v>49</v>
      </c>
      <c r="D31" s="12" t="s">
        <v>176</v>
      </c>
      <c r="E31" s="12" t="s">
        <v>177</v>
      </c>
      <c r="F31" s="12">
        <v>59</v>
      </c>
      <c r="G31" s="12">
        <v>39</v>
      </c>
      <c r="H31" s="30">
        <v>0.66101694915254239</v>
      </c>
      <c r="I31" s="42"/>
    </row>
    <row r="32" spans="2:9" x14ac:dyDescent="0.25">
      <c r="B32" s="12" t="s">
        <v>62</v>
      </c>
      <c r="C32" s="12" t="s">
        <v>63</v>
      </c>
      <c r="D32" s="12" t="s">
        <v>178</v>
      </c>
      <c r="E32" s="12" t="s">
        <v>179</v>
      </c>
      <c r="F32" s="12">
        <v>45</v>
      </c>
      <c r="G32" s="12">
        <v>44</v>
      </c>
      <c r="H32" s="30">
        <v>0.97777777777777775</v>
      </c>
      <c r="I32" s="42"/>
    </row>
    <row r="33" spans="2:9" x14ac:dyDescent="0.25">
      <c r="B33" s="12" t="s">
        <v>62</v>
      </c>
      <c r="C33" s="12" t="s">
        <v>63</v>
      </c>
      <c r="D33" s="12" t="s">
        <v>180</v>
      </c>
      <c r="E33" s="12" t="s">
        <v>181</v>
      </c>
      <c r="F33" s="12">
        <v>143</v>
      </c>
      <c r="G33" s="12">
        <v>41</v>
      </c>
      <c r="H33" s="30">
        <v>0.28671328671328672</v>
      </c>
      <c r="I33" s="42"/>
    </row>
    <row r="34" spans="2:9" x14ac:dyDescent="0.25">
      <c r="B34" s="12" t="s">
        <v>62</v>
      </c>
      <c r="C34" s="12" t="s">
        <v>63</v>
      </c>
      <c r="D34" s="12" t="s">
        <v>182</v>
      </c>
      <c r="E34" s="12" t="s">
        <v>183</v>
      </c>
      <c r="F34" s="12">
        <v>56</v>
      </c>
      <c r="G34" s="12">
        <v>40</v>
      </c>
      <c r="H34" s="30">
        <v>0.7142857142857143</v>
      </c>
      <c r="I34" s="42"/>
    </row>
    <row r="35" spans="2:9" x14ac:dyDescent="0.25">
      <c r="B35" s="12" t="s">
        <v>62</v>
      </c>
      <c r="C35" s="12" t="s">
        <v>63</v>
      </c>
      <c r="D35" s="12" t="s">
        <v>154</v>
      </c>
      <c r="E35" s="12" t="s">
        <v>155</v>
      </c>
      <c r="F35" s="12">
        <v>20</v>
      </c>
      <c r="G35" s="12">
        <v>4</v>
      </c>
      <c r="H35" s="30">
        <v>0.2</v>
      </c>
      <c r="I35" s="42"/>
    </row>
    <row r="36" spans="2:9" x14ac:dyDescent="0.25">
      <c r="B36" s="12" t="s">
        <v>62</v>
      </c>
      <c r="C36" s="12" t="s">
        <v>63</v>
      </c>
      <c r="D36" s="12" t="s">
        <v>156</v>
      </c>
      <c r="E36" s="12" t="s">
        <v>157</v>
      </c>
      <c r="F36" s="12">
        <v>124</v>
      </c>
      <c r="G36" s="12">
        <v>89</v>
      </c>
      <c r="H36" s="30">
        <v>0.717741935483871</v>
      </c>
      <c r="I36" s="42"/>
    </row>
    <row r="37" spans="2:9" x14ac:dyDescent="0.25">
      <c r="B37" s="12" t="s">
        <v>62</v>
      </c>
      <c r="C37" s="12" t="s">
        <v>63</v>
      </c>
      <c r="D37" s="12" t="s">
        <v>184</v>
      </c>
      <c r="E37" s="12" t="s">
        <v>185</v>
      </c>
      <c r="F37" s="12">
        <v>162</v>
      </c>
      <c r="G37" s="12">
        <v>147</v>
      </c>
      <c r="H37" s="30">
        <v>0.90740740740740744</v>
      </c>
      <c r="I37" s="42"/>
    </row>
    <row r="38" spans="2:9" x14ac:dyDescent="0.25">
      <c r="B38" s="12" t="s">
        <v>62</v>
      </c>
      <c r="C38" s="12" t="s">
        <v>63</v>
      </c>
      <c r="D38" s="12" t="s">
        <v>186</v>
      </c>
      <c r="E38" s="12" t="s">
        <v>187</v>
      </c>
      <c r="F38" s="12">
        <v>130</v>
      </c>
      <c r="G38" s="12">
        <v>96</v>
      </c>
      <c r="H38" s="30">
        <v>0.7384615384615385</v>
      </c>
      <c r="I38" s="42"/>
    </row>
    <row r="39" spans="2:9" x14ac:dyDescent="0.25">
      <c r="B39" s="12" t="s">
        <v>62</v>
      </c>
      <c r="C39" s="12" t="s">
        <v>63</v>
      </c>
      <c r="D39" s="12" t="s">
        <v>188</v>
      </c>
      <c r="E39" s="12" t="s">
        <v>189</v>
      </c>
      <c r="F39" s="12">
        <v>85</v>
      </c>
      <c r="G39" s="12">
        <v>70</v>
      </c>
      <c r="H39" s="30">
        <v>0.82352941176470584</v>
      </c>
      <c r="I39" s="42"/>
    </row>
    <row r="40" spans="2:9" x14ac:dyDescent="0.25">
      <c r="B40" s="12" t="s">
        <v>62</v>
      </c>
      <c r="C40" s="12" t="s">
        <v>63</v>
      </c>
      <c r="D40" s="12" t="s">
        <v>190</v>
      </c>
      <c r="E40" s="12" t="s">
        <v>191</v>
      </c>
      <c r="F40" s="12">
        <v>14</v>
      </c>
      <c r="G40" s="12">
        <v>15</v>
      </c>
      <c r="H40" s="30" t="s">
        <v>144</v>
      </c>
      <c r="I40" s="42"/>
    </row>
    <row r="41" spans="2:9" x14ac:dyDescent="0.25">
      <c r="B41" s="12" t="s">
        <v>62</v>
      </c>
      <c r="C41" s="12" t="s">
        <v>63</v>
      </c>
      <c r="D41" s="12" t="s">
        <v>192</v>
      </c>
      <c r="E41" s="12" t="s">
        <v>193</v>
      </c>
      <c r="F41" s="12">
        <v>227</v>
      </c>
      <c r="G41" s="12">
        <v>201</v>
      </c>
      <c r="H41" s="30">
        <v>0.88546255506607929</v>
      </c>
      <c r="I41" s="42"/>
    </row>
    <row r="42" spans="2:9" x14ac:dyDescent="0.25">
      <c r="B42" s="12" t="s">
        <v>62</v>
      </c>
      <c r="C42" s="12" t="s">
        <v>63</v>
      </c>
      <c r="D42" s="12" t="s">
        <v>194</v>
      </c>
      <c r="E42" s="12" t="s">
        <v>195</v>
      </c>
      <c r="F42" s="12">
        <v>86</v>
      </c>
      <c r="G42" s="12">
        <v>80</v>
      </c>
      <c r="H42" s="30">
        <v>0.93023255813953487</v>
      </c>
      <c r="I42" s="42"/>
    </row>
    <row r="43" spans="2:9" x14ac:dyDescent="0.25">
      <c r="B43" s="12" t="s">
        <v>62</v>
      </c>
      <c r="C43" s="12" t="s">
        <v>63</v>
      </c>
      <c r="D43" s="12" t="s">
        <v>196</v>
      </c>
      <c r="E43" s="12" t="s">
        <v>197</v>
      </c>
      <c r="F43" s="12">
        <v>201</v>
      </c>
      <c r="G43" s="12">
        <v>129</v>
      </c>
      <c r="H43" s="30">
        <v>0.64179104477611937</v>
      </c>
      <c r="I43" s="42"/>
    </row>
    <row r="44" spans="2:9" x14ac:dyDescent="0.25">
      <c r="B44" s="12" t="s">
        <v>62</v>
      </c>
      <c r="C44" s="12" t="s">
        <v>63</v>
      </c>
      <c r="D44" s="12" t="s">
        <v>198</v>
      </c>
      <c r="E44" s="12" t="s">
        <v>199</v>
      </c>
      <c r="F44" s="12">
        <v>30</v>
      </c>
      <c r="G44" s="12">
        <v>15</v>
      </c>
      <c r="H44" s="30">
        <v>0.5</v>
      </c>
      <c r="I44" s="42"/>
    </row>
    <row r="45" spans="2:9" x14ac:dyDescent="0.25">
      <c r="B45" s="12" t="s">
        <v>62</v>
      </c>
      <c r="C45" s="12" t="s">
        <v>63</v>
      </c>
      <c r="D45" s="12" t="s">
        <v>200</v>
      </c>
      <c r="E45" s="12" t="s">
        <v>201</v>
      </c>
      <c r="F45" s="12">
        <v>50</v>
      </c>
      <c r="G45" s="12">
        <v>0</v>
      </c>
      <c r="H45" s="30">
        <v>0</v>
      </c>
      <c r="I45" s="42"/>
    </row>
    <row r="46" spans="2:9" x14ac:dyDescent="0.25">
      <c r="B46" s="12" t="s">
        <v>62</v>
      </c>
      <c r="C46" s="12" t="s">
        <v>63</v>
      </c>
      <c r="D46" s="12" t="s">
        <v>202</v>
      </c>
      <c r="E46" s="12" t="s">
        <v>203</v>
      </c>
      <c r="F46" s="12">
        <v>20</v>
      </c>
      <c r="G46" s="12">
        <v>22</v>
      </c>
      <c r="H46" s="30" t="s">
        <v>144</v>
      </c>
      <c r="I46" s="42"/>
    </row>
    <row r="47" spans="2:9" x14ac:dyDescent="0.25">
      <c r="B47" s="12" t="s">
        <v>62</v>
      </c>
      <c r="C47" s="12" t="s">
        <v>63</v>
      </c>
      <c r="D47" s="12" t="s">
        <v>204</v>
      </c>
      <c r="E47" s="12" t="s">
        <v>205</v>
      </c>
      <c r="F47" s="12">
        <v>110</v>
      </c>
      <c r="G47" s="12">
        <v>66</v>
      </c>
      <c r="H47" s="30">
        <v>0.6</v>
      </c>
      <c r="I47" s="42"/>
    </row>
    <row r="48" spans="2:9" x14ac:dyDescent="0.25">
      <c r="B48" s="12" t="s">
        <v>62</v>
      </c>
      <c r="C48" s="12" t="s">
        <v>63</v>
      </c>
      <c r="D48" s="12" t="s">
        <v>206</v>
      </c>
      <c r="E48" s="12" t="s">
        <v>207</v>
      </c>
      <c r="F48" s="12">
        <v>210</v>
      </c>
      <c r="G48" s="12">
        <v>273</v>
      </c>
      <c r="H48" s="30" t="s">
        <v>144</v>
      </c>
      <c r="I48" s="42"/>
    </row>
    <row r="49" spans="2:9" x14ac:dyDescent="0.25">
      <c r="B49" s="12" t="s">
        <v>62</v>
      </c>
      <c r="C49" s="12" t="s">
        <v>63</v>
      </c>
      <c r="D49" s="12" t="s">
        <v>208</v>
      </c>
      <c r="E49" s="12" t="s">
        <v>209</v>
      </c>
      <c r="F49" s="12">
        <v>44</v>
      </c>
      <c r="G49" s="12">
        <v>30</v>
      </c>
      <c r="H49" s="30">
        <v>0.68181818181818177</v>
      </c>
      <c r="I49" s="42"/>
    </row>
    <row r="50" spans="2:9" x14ac:dyDescent="0.25">
      <c r="B50" s="12" t="s">
        <v>62</v>
      </c>
      <c r="C50" s="12" t="s">
        <v>63</v>
      </c>
      <c r="D50" s="12" t="s">
        <v>210</v>
      </c>
      <c r="E50" s="12" t="s">
        <v>211</v>
      </c>
      <c r="F50" s="12">
        <v>50</v>
      </c>
      <c r="G50" s="12">
        <v>0</v>
      </c>
      <c r="H50" s="30">
        <v>0</v>
      </c>
      <c r="I50" s="42"/>
    </row>
    <row r="51" spans="2:9" x14ac:dyDescent="0.25">
      <c r="B51" s="12" t="s">
        <v>62</v>
      </c>
      <c r="C51" s="12" t="s">
        <v>63</v>
      </c>
      <c r="D51" s="12" t="s">
        <v>212</v>
      </c>
      <c r="E51" s="12" t="s">
        <v>213</v>
      </c>
      <c r="F51" s="12">
        <v>154</v>
      </c>
      <c r="G51" s="12">
        <v>157</v>
      </c>
      <c r="H51" s="30" t="s">
        <v>144</v>
      </c>
      <c r="I51" s="42"/>
    </row>
    <row r="52" spans="2:9" x14ac:dyDescent="0.25">
      <c r="B52" s="12" t="s">
        <v>62</v>
      </c>
      <c r="C52" s="12" t="s">
        <v>63</v>
      </c>
      <c r="D52" s="12" t="s">
        <v>214</v>
      </c>
      <c r="E52" s="12" t="s">
        <v>215</v>
      </c>
      <c r="F52" s="12">
        <v>54</v>
      </c>
      <c r="G52" s="12">
        <v>39</v>
      </c>
      <c r="H52" s="30">
        <v>0.72222222222222221</v>
      </c>
      <c r="I52" s="42"/>
    </row>
    <row r="53" spans="2:9" x14ac:dyDescent="0.25">
      <c r="B53" s="12" t="s">
        <v>62</v>
      </c>
      <c r="C53" s="12" t="s">
        <v>63</v>
      </c>
      <c r="D53" s="12" t="s">
        <v>216</v>
      </c>
      <c r="E53" s="12" t="s">
        <v>217</v>
      </c>
      <c r="F53" s="12">
        <v>25</v>
      </c>
      <c r="G53" s="12">
        <v>9</v>
      </c>
      <c r="H53" s="30">
        <v>0.36</v>
      </c>
      <c r="I53" s="42"/>
    </row>
    <row r="54" spans="2:9" x14ac:dyDescent="0.25">
      <c r="B54" s="12" t="s">
        <v>62</v>
      </c>
      <c r="C54" s="12" t="s">
        <v>63</v>
      </c>
      <c r="D54" s="12" t="s">
        <v>218</v>
      </c>
      <c r="E54" s="12" t="s">
        <v>219</v>
      </c>
      <c r="F54" s="12">
        <v>10</v>
      </c>
      <c r="G54" s="12">
        <v>6</v>
      </c>
      <c r="H54" s="30">
        <v>0.6</v>
      </c>
      <c r="I54" s="42"/>
    </row>
    <row r="55" spans="2:9" x14ac:dyDescent="0.25">
      <c r="B55" s="12" t="s">
        <v>62</v>
      </c>
      <c r="C55" s="12" t="s">
        <v>63</v>
      </c>
      <c r="D55" s="12" t="s">
        <v>220</v>
      </c>
      <c r="E55" s="12" t="s">
        <v>221</v>
      </c>
      <c r="F55" s="12">
        <v>84</v>
      </c>
      <c r="G55" s="12">
        <v>29</v>
      </c>
      <c r="H55" s="30">
        <v>0.34523809523809523</v>
      </c>
      <c r="I55" s="42"/>
    </row>
    <row r="56" spans="2:9" x14ac:dyDescent="0.25">
      <c r="B56" s="12" t="s">
        <v>62</v>
      </c>
      <c r="C56" s="12" t="s">
        <v>63</v>
      </c>
      <c r="D56" s="12" t="s">
        <v>222</v>
      </c>
      <c r="E56" s="12" t="s">
        <v>223</v>
      </c>
      <c r="F56" s="12">
        <v>24</v>
      </c>
      <c r="G56" s="12">
        <v>12</v>
      </c>
      <c r="H56" s="30">
        <v>0.5</v>
      </c>
      <c r="I56" s="42"/>
    </row>
    <row r="57" spans="2:9" x14ac:dyDescent="0.25">
      <c r="B57" s="12" t="s">
        <v>62</v>
      </c>
      <c r="C57" s="12" t="s">
        <v>63</v>
      </c>
      <c r="D57" s="12" t="s">
        <v>224</v>
      </c>
      <c r="E57" s="12" t="s">
        <v>225</v>
      </c>
      <c r="F57" s="12">
        <v>49</v>
      </c>
      <c r="G57" s="12">
        <v>0</v>
      </c>
      <c r="H57" s="30">
        <v>0</v>
      </c>
      <c r="I57" s="42"/>
    </row>
    <row r="58" spans="2:9" x14ac:dyDescent="0.25">
      <c r="B58" s="12" t="s">
        <v>74</v>
      </c>
      <c r="C58" s="12" t="s">
        <v>75</v>
      </c>
      <c r="D58" s="12" t="s">
        <v>226</v>
      </c>
      <c r="E58" s="12" t="s">
        <v>227</v>
      </c>
      <c r="F58" s="12">
        <v>10</v>
      </c>
      <c r="G58" s="12">
        <v>4</v>
      </c>
      <c r="H58" s="30">
        <v>0.4</v>
      </c>
      <c r="I58" s="42"/>
    </row>
    <row r="59" spans="2:9" x14ac:dyDescent="0.25">
      <c r="B59" s="12" t="s">
        <v>74</v>
      </c>
      <c r="C59" s="12" t="s">
        <v>75</v>
      </c>
      <c r="D59" s="12" t="s">
        <v>228</v>
      </c>
      <c r="E59" s="12" t="s">
        <v>229</v>
      </c>
      <c r="F59" s="12">
        <v>12</v>
      </c>
      <c r="G59" s="12">
        <v>0</v>
      </c>
      <c r="H59" s="30">
        <v>0</v>
      </c>
      <c r="I59" s="42"/>
    </row>
    <row r="60" spans="2:9" x14ac:dyDescent="0.25">
      <c r="B60" s="12" t="s">
        <v>74</v>
      </c>
      <c r="C60" s="12" t="s">
        <v>75</v>
      </c>
      <c r="D60" s="12" t="s">
        <v>230</v>
      </c>
      <c r="E60" s="12" t="s">
        <v>231</v>
      </c>
      <c r="F60" s="12">
        <v>87</v>
      </c>
      <c r="G60" s="12">
        <v>74</v>
      </c>
      <c r="H60" s="30">
        <v>0.85057471264367812</v>
      </c>
      <c r="I60" s="42"/>
    </row>
    <row r="61" spans="2:9" x14ac:dyDescent="0.25">
      <c r="B61" s="12" t="s">
        <v>74</v>
      </c>
      <c r="C61" s="12" t="s">
        <v>75</v>
      </c>
      <c r="D61" s="12" t="s">
        <v>232</v>
      </c>
      <c r="E61" s="12" t="s">
        <v>233</v>
      </c>
      <c r="F61" s="12">
        <v>35</v>
      </c>
      <c r="G61" s="12">
        <v>9</v>
      </c>
      <c r="H61" s="30">
        <v>0.25714285714285712</v>
      </c>
      <c r="I61" s="42"/>
    </row>
    <row r="62" spans="2:9" x14ac:dyDescent="0.25">
      <c r="B62" s="12" t="s">
        <v>74</v>
      </c>
      <c r="C62" s="12" t="s">
        <v>75</v>
      </c>
      <c r="D62" s="12" t="s">
        <v>234</v>
      </c>
      <c r="E62" s="12" t="s">
        <v>235</v>
      </c>
      <c r="F62" s="12">
        <v>50</v>
      </c>
      <c r="G62" s="12">
        <v>35</v>
      </c>
      <c r="H62" s="30">
        <v>0.7</v>
      </c>
      <c r="I62" s="42"/>
    </row>
    <row r="63" spans="2:9" x14ac:dyDescent="0.25">
      <c r="B63" s="12" t="s">
        <v>74</v>
      </c>
      <c r="C63" s="12" t="s">
        <v>75</v>
      </c>
      <c r="D63" s="12" t="s">
        <v>236</v>
      </c>
      <c r="E63" s="12" t="s">
        <v>237</v>
      </c>
      <c r="F63" s="12">
        <v>36</v>
      </c>
      <c r="G63" s="12">
        <v>56</v>
      </c>
      <c r="H63" s="30" t="s">
        <v>144</v>
      </c>
      <c r="I63" s="42"/>
    </row>
    <row r="64" spans="2:9" x14ac:dyDescent="0.25">
      <c r="B64" s="12" t="s">
        <v>74</v>
      </c>
      <c r="C64" s="12" t="s">
        <v>75</v>
      </c>
      <c r="D64" s="12" t="s">
        <v>238</v>
      </c>
      <c r="E64" s="12" t="s">
        <v>239</v>
      </c>
      <c r="F64" s="12">
        <v>66</v>
      </c>
      <c r="G64" s="12">
        <v>59</v>
      </c>
      <c r="H64" s="30">
        <v>0.89393939393939392</v>
      </c>
      <c r="I64" s="42"/>
    </row>
    <row r="65" spans="2:9" x14ac:dyDescent="0.25">
      <c r="B65" s="12" t="s">
        <v>74</v>
      </c>
      <c r="C65" s="12" t="s">
        <v>75</v>
      </c>
      <c r="D65" s="12" t="s">
        <v>240</v>
      </c>
      <c r="E65" s="12" t="s">
        <v>241</v>
      </c>
      <c r="F65" s="12">
        <v>52</v>
      </c>
      <c r="G65" s="12">
        <v>49</v>
      </c>
      <c r="H65" s="30">
        <v>0.94230769230769229</v>
      </c>
      <c r="I65" s="42"/>
    </row>
    <row r="66" spans="2:9" x14ac:dyDescent="0.25">
      <c r="B66" s="12" t="s">
        <v>74</v>
      </c>
      <c r="C66" s="12" t="s">
        <v>75</v>
      </c>
      <c r="D66" s="12" t="s">
        <v>242</v>
      </c>
      <c r="E66" s="12" t="s">
        <v>243</v>
      </c>
      <c r="F66" s="12">
        <v>217</v>
      </c>
      <c r="G66" s="12">
        <v>143</v>
      </c>
      <c r="H66" s="30">
        <v>0.65898617511520741</v>
      </c>
      <c r="I66" s="42"/>
    </row>
    <row r="67" spans="2:9" x14ac:dyDescent="0.25">
      <c r="B67" s="12" t="s">
        <v>74</v>
      </c>
      <c r="C67" s="12" t="s">
        <v>75</v>
      </c>
      <c r="D67" s="12" t="s">
        <v>244</v>
      </c>
      <c r="E67" s="12" t="s">
        <v>245</v>
      </c>
      <c r="F67" s="12">
        <v>172</v>
      </c>
      <c r="G67" s="12">
        <v>150</v>
      </c>
      <c r="H67" s="30">
        <v>0.87209302325581395</v>
      </c>
      <c r="I67" s="42"/>
    </row>
    <row r="68" spans="2:9" x14ac:dyDescent="0.25">
      <c r="B68" s="12" t="s">
        <v>74</v>
      </c>
      <c r="C68" s="12" t="s">
        <v>75</v>
      </c>
      <c r="D68" s="12" t="s">
        <v>246</v>
      </c>
      <c r="E68" s="12" t="s">
        <v>247</v>
      </c>
      <c r="F68" s="12">
        <v>30</v>
      </c>
      <c r="G68" s="12">
        <v>27</v>
      </c>
      <c r="H68" s="30">
        <v>0.9</v>
      </c>
      <c r="I68" s="42"/>
    </row>
    <row r="69" spans="2:9" x14ac:dyDescent="0.25">
      <c r="B69" s="12" t="s">
        <v>74</v>
      </c>
      <c r="C69" s="12" t="s">
        <v>75</v>
      </c>
      <c r="D69" s="12" t="s">
        <v>248</v>
      </c>
      <c r="E69" s="12" t="s">
        <v>249</v>
      </c>
      <c r="F69" s="12">
        <v>256</v>
      </c>
      <c r="G69" s="12">
        <v>155</v>
      </c>
      <c r="H69" s="30">
        <v>0.60546875</v>
      </c>
      <c r="I69" s="42"/>
    </row>
    <row r="70" spans="2:9" x14ac:dyDescent="0.25">
      <c r="B70" s="12" t="s">
        <v>74</v>
      </c>
      <c r="C70" s="12" t="s">
        <v>75</v>
      </c>
      <c r="D70" s="12" t="s">
        <v>250</v>
      </c>
      <c r="E70" s="12" t="s">
        <v>251</v>
      </c>
      <c r="F70" s="12">
        <v>10</v>
      </c>
      <c r="G70" s="12">
        <v>1</v>
      </c>
      <c r="H70" s="30">
        <v>0.1</v>
      </c>
      <c r="I70" s="42"/>
    </row>
    <row r="71" spans="2:9" x14ac:dyDescent="0.25">
      <c r="B71" s="12" t="s">
        <v>74</v>
      </c>
      <c r="C71" s="12" t="s">
        <v>75</v>
      </c>
      <c r="D71" s="12" t="s">
        <v>252</v>
      </c>
      <c r="E71" s="12" t="s">
        <v>253</v>
      </c>
      <c r="F71" s="12">
        <v>111</v>
      </c>
      <c r="G71" s="12">
        <v>83</v>
      </c>
      <c r="H71" s="30">
        <v>0.74774774774774777</v>
      </c>
      <c r="I71" s="42"/>
    </row>
    <row r="72" spans="2:9" x14ac:dyDescent="0.25">
      <c r="B72" s="12" t="s">
        <v>74</v>
      </c>
      <c r="C72" s="12" t="s">
        <v>75</v>
      </c>
      <c r="D72" s="12" t="s">
        <v>254</v>
      </c>
      <c r="E72" s="12" t="s">
        <v>255</v>
      </c>
      <c r="F72" s="12">
        <v>29</v>
      </c>
      <c r="G72" s="12">
        <v>26</v>
      </c>
      <c r="H72" s="30">
        <v>0.89655172413793105</v>
      </c>
      <c r="I72" s="42"/>
    </row>
    <row r="73" spans="2:9" x14ac:dyDescent="0.25">
      <c r="B73" s="12" t="s">
        <v>74</v>
      </c>
      <c r="C73" s="12" t="s">
        <v>75</v>
      </c>
      <c r="D73" s="12" t="s">
        <v>256</v>
      </c>
      <c r="E73" s="12" t="s">
        <v>257</v>
      </c>
      <c r="F73" s="12">
        <v>10</v>
      </c>
      <c r="G73" s="12">
        <v>6</v>
      </c>
      <c r="H73" s="30">
        <v>0.6</v>
      </c>
      <c r="I73" s="42"/>
    </row>
    <row r="74" spans="2:9" x14ac:dyDescent="0.25">
      <c r="B74" s="12" t="s">
        <v>74</v>
      </c>
      <c r="C74" s="12" t="s">
        <v>75</v>
      </c>
      <c r="D74" s="12" t="s">
        <v>258</v>
      </c>
      <c r="E74" s="12" t="s">
        <v>259</v>
      </c>
      <c r="F74" s="12">
        <v>75</v>
      </c>
      <c r="G74" s="12">
        <v>60</v>
      </c>
      <c r="H74" s="30">
        <v>0.8</v>
      </c>
      <c r="I74" s="42"/>
    </row>
    <row r="75" spans="2:9" x14ac:dyDescent="0.25">
      <c r="B75" s="12" t="s">
        <v>74</v>
      </c>
      <c r="C75" s="12" t="s">
        <v>75</v>
      </c>
      <c r="D75" s="12" t="s">
        <v>260</v>
      </c>
      <c r="E75" s="12" t="s">
        <v>261</v>
      </c>
      <c r="F75" s="12">
        <v>36</v>
      </c>
      <c r="G75" s="12">
        <v>24</v>
      </c>
      <c r="H75" s="30">
        <v>0.66666666666666663</v>
      </c>
      <c r="I75" s="42"/>
    </row>
    <row r="76" spans="2:9" x14ac:dyDescent="0.25">
      <c r="B76" s="12" t="s">
        <v>74</v>
      </c>
      <c r="C76" s="12" t="s">
        <v>75</v>
      </c>
      <c r="D76" s="12" t="s">
        <v>262</v>
      </c>
      <c r="E76" s="12" t="s">
        <v>263</v>
      </c>
      <c r="F76" s="12">
        <v>167</v>
      </c>
      <c r="G76" s="12">
        <v>106</v>
      </c>
      <c r="H76" s="30">
        <v>0.6347305389221557</v>
      </c>
      <c r="I76" s="42"/>
    </row>
    <row r="77" spans="2:9" x14ac:dyDescent="0.25">
      <c r="B77" s="12" t="s">
        <v>74</v>
      </c>
      <c r="C77" s="12" t="s">
        <v>75</v>
      </c>
      <c r="D77" s="12" t="s">
        <v>264</v>
      </c>
      <c r="E77" s="12" t="s">
        <v>265</v>
      </c>
      <c r="F77" s="12">
        <v>109</v>
      </c>
      <c r="G77" s="12">
        <v>82</v>
      </c>
      <c r="H77" s="30">
        <v>0.75229357798165142</v>
      </c>
      <c r="I77" s="42"/>
    </row>
    <row r="78" spans="2:9" x14ac:dyDescent="0.25">
      <c r="B78" s="12" t="s">
        <v>74</v>
      </c>
      <c r="C78" s="12" t="s">
        <v>75</v>
      </c>
      <c r="D78" s="12" t="s">
        <v>266</v>
      </c>
      <c r="E78" s="12" t="s">
        <v>267</v>
      </c>
      <c r="F78" s="12">
        <v>58</v>
      </c>
      <c r="G78" s="12">
        <v>60</v>
      </c>
      <c r="H78" s="30" t="s">
        <v>144</v>
      </c>
      <c r="I78" s="42"/>
    </row>
    <row r="79" spans="2:9" x14ac:dyDescent="0.25">
      <c r="B79" s="12" t="s">
        <v>74</v>
      </c>
      <c r="C79" s="12" t="s">
        <v>75</v>
      </c>
      <c r="D79" s="12" t="s">
        <v>268</v>
      </c>
      <c r="E79" s="12" t="s">
        <v>269</v>
      </c>
      <c r="F79" s="12">
        <v>98</v>
      </c>
      <c r="G79" s="12">
        <v>74</v>
      </c>
      <c r="H79" s="30">
        <v>0.75510204081632648</v>
      </c>
      <c r="I79" s="42"/>
    </row>
    <row r="80" spans="2:9" x14ac:dyDescent="0.25">
      <c r="B80" s="12" t="s">
        <v>74</v>
      </c>
      <c r="C80" s="12" t="s">
        <v>75</v>
      </c>
      <c r="D80" s="12" t="s">
        <v>270</v>
      </c>
      <c r="E80" s="12" t="s">
        <v>271</v>
      </c>
      <c r="F80" s="12">
        <v>83</v>
      </c>
      <c r="G80" s="12">
        <v>65</v>
      </c>
      <c r="H80" s="30">
        <v>0.7831325301204819</v>
      </c>
      <c r="I80" s="42"/>
    </row>
    <row r="81" spans="2:9" x14ac:dyDescent="0.25">
      <c r="B81" s="12" t="s">
        <v>74</v>
      </c>
      <c r="C81" s="12" t="s">
        <v>75</v>
      </c>
      <c r="D81" s="12" t="s">
        <v>272</v>
      </c>
      <c r="E81" s="12" t="s">
        <v>273</v>
      </c>
      <c r="F81" s="12">
        <v>45</v>
      </c>
      <c r="G81" s="12">
        <v>49</v>
      </c>
      <c r="H81" s="30" t="s">
        <v>144</v>
      </c>
      <c r="I81" s="42"/>
    </row>
    <row r="82" spans="2:9" x14ac:dyDescent="0.25">
      <c r="B82" s="12" t="s">
        <v>74</v>
      </c>
      <c r="C82" s="12" t="s">
        <v>75</v>
      </c>
      <c r="D82" s="12" t="s">
        <v>274</v>
      </c>
      <c r="E82" s="12" t="s">
        <v>275</v>
      </c>
      <c r="F82" s="12">
        <v>250</v>
      </c>
      <c r="G82" s="12">
        <v>166</v>
      </c>
      <c r="H82" s="30">
        <v>0.66400000000000003</v>
      </c>
      <c r="I82" s="42"/>
    </row>
    <row r="83" spans="2:9" x14ac:dyDescent="0.25">
      <c r="B83" s="12" t="s">
        <v>74</v>
      </c>
      <c r="C83" s="12" t="s">
        <v>75</v>
      </c>
      <c r="D83" s="12" t="s">
        <v>276</v>
      </c>
      <c r="E83" s="12" t="s">
        <v>277</v>
      </c>
      <c r="F83" s="12">
        <v>40</v>
      </c>
      <c r="G83" s="12">
        <v>38</v>
      </c>
      <c r="H83" s="30">
        <v>0.95</v>
      </c>
      <c r="I83" s="42"/>
    </row>
    <row r="84" spans="2:9" x14ac:dyDescent="0.25">
      <c r="B84" s="12" t="s">
        <v>74</v>
      </c>
      <c r="C84" s="12" t="s">
        <v>75</v>
      </c>
      <c r="D84" s="12" t="s">
        <v>278</v>
      </c>
      <c r="E84" s="12" t="s">
        <v>279</v>
      </c>
      <c r="F84" s="12">
        <v>88</v>
      </c>
      <c r="G84" s="12">
        <v>78</v>
      </c>
      <c r="H84" s="30">
        <v>0.88636363636363635</v>
      </c>
      <c r="I84" s="42"/>
    </row>
    <row r="85" spans="2:9" x14ac:dyDescent="0.25">
      <c r="B85" s="12" t="s">
        <v>74</v>
      </c>
      <c r="C85" s="12" t="s">
        <v>75</v>
      </c>
      <c r="D85" s="12" t="s">
        <v>280</v>
      </c>
      <c r="E85" s="12" t="s">
        <v>281</v>
      </c>
      <c r="F85" s="12">
        <v>30</v>
      </c>
      <c r="G85" s="12">
        <v>4</v>
      </c>
      <c r="H85" s="30">
        <v>0.13333333333333333</v>
      </c>
      <c r="I85" s="42"/>
    </row>
    <row r="86" spans="2:9" x14ac:dyDescent="0.25">
      <c r="B86" s="12" t="s">
        <v>74</v>
      </c>
      <c r="C86" s="12" t="s">
        <v>75</v>
      </c>
      <c r="D86" s="12" t="s">
        <v>282</v>
      </c>
      <c r="E86" s="12" t="s">
        <v>283</v>
      </c>
      <c r="F86" s="12">
        <v>65</v>
      </c>
      <c r="G86" s="12">
        <v>25</v>
      </c>
      <c r="H86" s="30">
        <v>0.38461538461538464</v>
      </c>
      <c r="I86" s="42"/>
    </row>
    <row r="87" spans="2:9" x14ac:dyDescent="0.25">
      <c r="B87" s="12" t="s">
        <v>98</v>
      </c>
      <c r="C87" s="12" t="s">
        <v>99</v>
      </c>
      <c r="D87" s="12" t="s">
        <v>284</v>
      </c>
      <c r="E87" s="12" t="s">
        <v>285</v>
      </c>
      <c r="F87" s="12">
        <v>49</v>
      </c>
      <c r="G87" s="12">
        <v>69</v>
      </c>
      <c r="H87" s="30" t="s">
        <v>144</v>
      </c>
      <c r="I87" s="42"/>
    </row>
    <row r="88" spans="2:9" x14ac:dyDescent="0.25">
      <c r="B88" s="12" t="s">
        <v>98</v>
      </c>
      <c r="C88" s="12" t="s">
        <v>99</v>
      </c>
      <c r="D88" s="12" t="s">
        <v>286</v>
      </c>
      <c r="E88" s="12" t="s">
        <v>287</v>
      </c>
      <c r="F88" s="12">
        <v>80</v>
      </c>
      <c r="G88" s="12">
        <v>38</v>
      </c>
      <c r="H88" s="30">
        <v>0.47499999999999998</v>
      </c>
      <c r="I88" s="42"/>
    </row>
    <row r="89" spans="2:9" x14ac:dyDescent="0.25">
      <c r="B89" s="12" t="s">
        <v>98</v>
      </c>
      <c r="C89" s="12" t="s">
        <v>99</v>
      </c>
      <c r="D89" s="12" t="s">
        <v>288</v>
      </c>
      <c r="E89" s="12" t="s">
        <v>289</v>
      </c>
      <c r="F89" s="12">
        <v>42</v>
      </c>
      <c r="G89" s="12">
        <v>37</v>
      </c>
      <c r="H89" s="30">
        <v>0.88095238095238093</v>
      </c>
      <c r="I89" s="42"/>
    </row>
    <row r="90" spans="2:9" x14ac:dyDescent="0.25">
      <c r="B90" s="12" t="s">
        <v>98</v>
      </c>
      <c r="C90" s="12" t="s">
        <v>99</v>
      </c>
      <c r="D90" s="12" t="s">
        <v>290</v>
      </c>
      <c r="E90" s="12" t="s">
        <v>291</v>
      </c>
      <c r="F90" s="12">
        <v>18</v>
      </c>
      <c r="G90" s="12">
        <v>7</v>
      </c>
      <c r="H90" s="30">
        <v>0.3888888888888889</v>
      </c>
      <c r="I90" s="42"/>
    </row>
    <row r="91" spans="2:9" x14ac:dyDescent="0.25">
      <c r="B91" s="12" t="s">
        <v>98</v>
      </c>
      <c r="C91" s="12" t="s">
        <v>99</v>
      </c>
      <c r="D91" s="12" t="s">
        <v>292</v>
      </c>
      <c r="E91" s="12" t="s">
        <v>293</v>
      </c>
      <c r="F91" s="12">
        <v>45</v>
      </c>
      <c r="G91" s="12">
        <v>47</v>
      </c>
      <c r="H91" s="30" t="s">
        <v>144</v>
      </c>
      <c r="I91" s="42"/>
    </row>
    <row r="92" spans="2:9" x14ac:dyDescent="0.25">
      <c r="B92" s="12" t="s">
        <v>98</v>
      </c>
      <c r="C92" s="12" t="s">
        <v>99</v>
      </c>
      <c r="D92" s="12" t="s">
        <v>294</v>
      </c>
      <c r="E92" s="12" t="s">
        <v>295</v>
      </c>
      <c r="F92" s="12">
        <v>19</v>
      </c>
      <c r="G92" s="12">
        <v>0</v>
      </c>
      <c r="H92" s="30">
        <v>0</v>
      </c>
      <c r="I92" s="42"/>
    </row>
    <row r="93" spans="2:9" x14ac:dyDescent="0.25">
      <c r="B93" s="12" t="s">
        <v>98</v>
      </c>
      <c r="C93" s="12" t="s">
        <v>99</v>
      </c>
      <c r="D93" s="12" t="s">
        <v>296</v>
      </c>
      <c r="E93" s="12" t="s">
        <v>297</v>
      </c>
      <c r="F93" s="12">
        <v>56</v>
      </c>
      <c r="G93" s="12">
        <v>44</v>
      </c>
      <c r="H93" s="30">
        <v>0.7857142857142857</v>
      </c>
      <c r="I93" s="42"/>
    </row>
    <row r="94" spans="2:9" x14ac:dyDescent="0.25">
      <c r="B94" s="12" t="s">
        <v>98</v>
      </c>
      <c r="C94" s="12" t="s">
        <v>99</v>
      </c>
      <c r="D94" s="12" t="s">
        <v>298</v>
      </c>
      <c r="E94" s="12" t="s">
        <v>299</v>
      </c>
      <c r="F94" s="12">
        <v>18</v>
      </c>
      <c r="G94" s="12">
        <v>13</v>
      </c>
      <c r="H94" s="30">
        <v>0.72222222222222221</v>
      </c>
      <c r="I94" s="42"/>
    </row>
    <row r="95" spans="2:9" x14ac:dyDescent="0.25">
      <c r="B95" s="12" t="s">
        <v>98</v>
      </c>
      <c r="C95" s="12" t="s">
        <v>99</v>
      </c>
      <c r="D95" s="12" t="s">
        <v>300</v>
      </c>
      <c r="E95" s="12" t="s">
        <v>301</v>
      </c>
      <c r="F95" s="12">
        <v>25</v>
      </c>
      <c r="G95" s="12">
        <v>0</v>
      </c>
      <c r="H95" s="30">
        <v>0</v>
      </c>
      <c r="I95" s="42"/>
    </row>
    <row r="96" spans="2:9" x14ac:dyDescent="0.25">
      <c r="B96" s="12" t="s">
        <v>98</v>
      </c>
      <c r="C96" s="12" t="s">
        <v>99</v>
      </c>
      <c r="D96" s="12" t="s">
        <v>302</v>
      </c>
      <c r="E96" s="12" t="s">
        <v>303</v>
      </c>
      <c r="F96" s="12">
        <v>25</v>
      </c>
      <c r="G96" s="12">
        <v>69</v>
      </c>
      <c r="H96" s="30" t="s">
        <v>144</v>
      </c>
      <c r="I96" s="42"/>
    </row>
    <row r="97" spans="2:9" x14ac:dyDescent="0.25">
      <c r="B97" s="12" t="s">
        <v>98</v>
      </c>
      <c r="C97" s="12" t="s">
        <v>99</v>
      </c>
      <c r="D97" s="12" t="s">
        <v>304</v>
      </c>
      <c r="E97" s="12" t="s">
        <v>305</v>
      </c>
      <c r="F97" s="12">
        <v>67</v>
      </c>
      <c r="G97" s="12">
        <v>43</v>
      </c>
      <c r="H97" s="30">
        <v>0.64179104477611937</v>
      </c>
      <c r="I97" s="42"/>
    </row>
    <row r="98" spans="2:9" x14ac:dyDescent="0.25">
      <c r="B98" s="12" t="s">
        <v>98</v>
      </c>
      <c r="C98" s="12" t="s">
        <v>99</v>
      </c>
      <c r="D98" s="12" t="s">
        <v>306</v>
      </c>
      <c r="E98" s="12" t="s">
        <v>307</v>
      </c>
      <c r="F98" s="12">
        <v>74</v>
      </c>
      <c r="G98" s="12">
        <v>12</v>
      </c>
      <c r="H98" s="30">
        <v>0.16216216216216217</v>
      </c>
      <c r="I98" s="42"/>
    </row>
    <row r="99" spans="2:9" x14ac:dyDescent="0.25">
      <c r="B99" s="12" t="s">
        <v>98</v>
      </c>
      <c r="C99" s="12" t="s">
        <v>99</v>
      </c>
      <c r="D99" s="12" t="s">
        <v>308</v>
      </c>
      <c r="E99" s="12" t="s">
        <v>309</v>
      </c>
      <c r="F99" s="12">
        <v>24</v>
      </c>
      <c r="G99" s="12">
        <v>30</v>
      </c>
      <c r="H99" s="30" t="s">
        <v>144</v>
      </c>
      <c r="I99" s="42"/>
    </row>
    <row r="100" spans="2:9" x14ac:dyDescent="0.25">
      <c r="B100" s="12" t="s">
        <v>98</v>
      </c>
      <c r="C100" s="12" t="s">
        <v>99</v>
      </c>
      <c r="D100" s="12" t="s">
        <v>310</v>
      </c>
      <c r="E100" s="12" t="s">
        <v>311</v>
      </c>
      <c r="F100" s="12">
        <v>100</v>
      </c>
      <c r="G100" s="12">
        <v>82</v>
      </c>
      <c r="H100" s="30">
        <v>0.82</v>
      </c>
      <c r="I100" s="42"/>
    </row>
    <row r="101" spans="2:9" x14ac:dyDescent="0.25">
      <c r="B101" s="12" t="s">
        <v>98</v>
      </c>
      <c r="C101" s="12" t="s">
        <v>99</v>
      </c>
      <c r="D101" s="12" t="s">
        <v>312</v>
      </c>
      <c r="E101" s="12" t="s">
        <v>313</v>
      </c>
      <c r="F101" s="12">
        <v>25</v>
      </c>
      <c r="G101" s="12">
        <v>17</v>
      </c>
      <c r="H101" s="30">
        <v>0.68</v>
      </c>
      <c r="I101" s="42"/>
    </row>
    <row r="102" spans="2:9" x14ac:dyDescent="0.25">
      <c r="B102" s="12" t="s">
        <v>98</v>
      </c>
      <c r="C102" s="12" t="s">
        <v>99</v>
      </c>
      <c r="D102" s="12" t="s">
        <v>314</v>
      </c>
      <c r="E102" s="12" t="s">
        <v>315</v>
      </c>
      <c r="F102" s="12">
        <v>115</v>
      </c>
      <c r="G102" s="12">
        <v>57</v>
      </c>
      <c r="H102" s="30">
        <v>0.4956521739130435</v>
      </c>
      <c r="I102" s="42"/>
    </row>
    <row r="103" spans="2:9" x14ac:dyDescent="0.25">
      <c r="B103" s="12" t="s">
        <v>98</v>
      </c>
      <c r="C103" s="12" t="s">
        <v>99</v>
      </c>
      <c r="D103" s="12" t="s">
        <v>316</v>
      </c>
      <c r="E103" s="12" t="s">
        <v>317</v>
      </c>
      <c r="F103" s="12">
        <v>39</v>
      </c>
      <c r="G103" s="12">
        <v>22</v>
      </c>
      <c r="H103" s="30">
        <v>0.5641025641025641</v>
      </c>
      <c r="I103" s="42"/>
    </row>
    <row r="104" spans="2:9" x14ac:dyDescent="0.25">
      <c r="B104" s="12" t="s">
        <v>98</v>
      </c>
      <c r="C104" s="12" t="s">
        <v>99</v>
      </c>
      <c r="D104" s="12" t="s">
        <v>318</v>
      </c>
      <c r="E104" s="12" t="s">
        <v>319</v>
      </c>
      <c r="F104" s="12">
        <v>103</v>
      </c>
      <c r="G104" s="12">
        <v>71</v>
      </c>
      <c r="H104" s="30">
        <v>0.68932038834951459</v>
      </c>
      <c r="I104" s="42"/>
    </row>
    <row r="105" spans="2:9" x14ac:dyDescent="0.25">
      <c r="B105" s="12" t="s">
        <v>98</v>
      </c>
      <c r="C105" s="12" t="s">
        <v>99</v>
      </c>
      <c r="D105" s="12" t="s">
        <v>320</v>
      </c>
      <c r="E105" s="12" t="s">
        <v>321</v>
      </c>
      <c r="F105" s="12">
        <v>60</v>
      </c>
      <c r="G105" s="12">
        <v>51</v>
      </c>
      <c r="H105" s="30">
        <v>0.85</v>
      </c>
      <c r="I105" s="42"/>
    </row>
    <row r="106" spans="2:9" x14ac:dyDescent="0.25">
      <c r="B106" s="12" t="s">
        <v>98</v>
      </c>
      <c r="C106" s="12" t="s">
        <v>99</v>
      </c>
      <c r="D106" s="12" t="s">
        <v>322</v>
      </c>
      <c r="E106" s="12" t="s">
        <v>323</v>
      </c>
      <c r="F106" s="12">
        <v>4</v>
      </c>
      <c r="G106" s="12">
        <v>1</v>
      </c>
      <c r="H106" s="30">
        <v>0.25</v>
      </c>
      <c r="I106" s="42"/>
    </row>
    <row r="107" spans="2:9" x14ac:dyDescent="0.25">
      <c r="B107" s="12" t="s">
        <v>98</v>
      </c>
      <c r="C107" s="12" t="s">
        <v>99</v>
      </c>
      <c r="D107" s="12" t="s">
        <v>324</v>
      </c>
      <c r="E107" s="12" t="s">
        <v>325</v>
      </c>
      <c r="F107" s="12">
        <v>20</v>
      </c>
      <c r="G107" s="12">
        <v>8</v>
      </c>
      <c r="H107" s="30">
        <v>0.4</v>
      </c>
      <c r="I107" s="42"/>
    </row>
    <row r="108" spans="2:9" x14ac:dyDescent="0.25">
      <c r="B108" s="12" t="s">
        <v>98</v>
      </c>
      <c r="C108" s="12" t="s">
        <v>99</v>
      </c>
      <c r="D108" s="12" t="s">
        <v>326</v>
      </c>
      <c r="E108" s="12" t="s">
        <v>327</v>
      </c>
      <c r="F108" s="12">
        <v>99</v>
      </c>
      <c r="G108" s="12">
        <v>61</v>
      </c>
      <c r="H108" s="30">
        <v>0.61616161616161613</v>
      </c>
      <c r="I108" s="42"/>
    </row>
    <row r="109" spans="2:9" x14ac:dyDescent="0.25">
      <c r="B109" s="12" t="s">
        <v>98</v>
      </c>
      <c r="C109" s="12" t="s">
        <v>99</v>
      </c>
      <c r="D109" s="12" t="s">
        <v>328</v>
      </c>
      <c r="E109" s="12" t="s">
        <v>329</v>
      </c>
      <c r="F109" s="12">
        <v>30</v>
      </c>
      <c r="G109" s="12">
        <v>7</v>
      </c>
      <c r="H109" s="30">
        <v>0.23333333333333334</v>
      </c>
      <c r="I109" s="42"/>
    </row>
    <row r="110" spans="2:9" x14ac:dyDescent="0.25">
      <c r="B110" s="12" t="s">
        <v>98</v>
      </c>
      <c r="C110" s="12" t="s">
        <v>99</v>
      </c>
      <c r="D110" s="12" t="s">
        <v>330</v>
      </c>
      <c r="E110" s="12" t="s">
        <v>331</v>
      </c>
      <c r="F110" s="12">
        <v>75</v>
      </c>
      <c r="G110" s="12">
        <v>96</v>
      </c>
      <c r="H110" s="30" t="s">
        <v>144</v>
      </c>
      <c r="I110" s="42"/>
    </row>
    <row r="111" spans="2:9" x14ac:dyDescent="0.25">
      <c r="B111" s="12" t="s">
        <v>98</v>
      </c>
      <c r="C111" s="12" t="s">
        <v>99</v>
      </c>
      <c r="D111" s="12" t="s">
        <v>332</v>
      </c>
      <c r="E111" s="12" t="s">
        <v>333</v>
      </c>
      <c r="F111" s="12">
        <v>30</v>
      </c>
      <c r="G111" s="12">
        <v>12</v>
      </c>
      <c r="H111" s="30">
        <v>0.4</v>
      </c>
      <c r="I111" s="42"/>
    </row>
    <row r="112" spans="2:9" x14ac:dyDescent="0.25">
      <c r="B112" s="12" t="s">
        <v>98</v>
      </c>
      <c r="C112" s="12" t="s">
        <v>99</v>
      </c>
      <c r="D112" s="12" t="s">
        <v>334</v>
      </c>
      <c r="E112" s="12" t="s">
        <v>335</v>
      </c>
      <c r="F112" s="12">
        <v>105</v>
      </c>
      <c r="G112" s="12">
        <v>58</v>
      </c>
      <c r="H112" s="30">
        <v>0.55238095238095242</v>
      </c>
      <c r="I112" s="42"/>
    </row>
    <row r="113" spans="2:9" x14ac:dyDescent="0.25">
      <c r="B113" s="12" t="s">
        <v>98</v>
      </c>
      <c r="C113" s="12" t="s">
        <v>99</v>
      </c>
      <c r="D113" s="12" t="s">
        <v>336</v>
      </c>
      <c r="E113" s="12" t="s">
        <v>337</v>
      </c>
      <c r="F113" s="12">
        <v>33</v>
      </c>
      <c r="G113" s="12">
        <v>24</v>
      </c>
      <c r="H113" s="30">
        <v>0.72727272727272729</v>
      </c>
      <c r="I113" s="42"/>
    </row>
    <row r="114" spans="2:9" x14ac:dyDescent="0.25">
      <c r="B114" s="12" t="s">
        <v>108</v>
      </c>
      <c r="C114" s="12" t="s">
        <v>109</v>
      </c>
      <c r="D114" s="12" t="s">
        <v>338</v>
      </c>
      <c r="E114" s="12" t="s">
        <v>339</v>
      </c>
      <c r="F114" s="12">
        <v>20</v>
      </c>
      <c r="G114" s="12">
        <v>12</v>
      </c>
      <c r="H114" s="30">
        <v>0.6</v>
      </c>
      <c r="I114" s="42"/>
    </row>
    <row r="115" spans="2:9" x14ac:dyDescent="0.25">
      <c r="B115" s="12" t="s">
        <v>108</v>
      </c>
      <c r="C115" s="12" t="s">
        <v>109</v>
      </c>
      <c r="D115" s="12" t="s">
        <v>340</v>
      </c>
      <c r="E115" s="12" t="s">
        <v>341</v>
      </c>
      <c r="F115" s="12">
        <v>71</v>
      </c>
      <c r="G115" s="12">
        <v>31</v>
      </c>
      <c r="H115" s="30">
        <v>0.43661971830985913</v>
      </c>
      <c r="I115" s="42"/>
    </row>
    <row r="116" spans="2:9" x14ac:dyDescent="0.25">
      <c r="B116" s="12" t="s">
        <v>108</v>
      </c>
      <c r="C116" s="12" t="s">
        <v>109</v>
      </c>
      <c r="D116" s="12" t="s">
        <v>342</v>
      </c>
      <c r="E116" s="12" t="s">
        <v>343</v>
      </c>
      <c r="F116" s="12">
        <v>58</v>
      </c>
      <c r="G116" s="12">
        <v>41</v>
      </c>
      <c r="H116" s="30">
        <v>0.7068965517241379</v>
      </c>
      <c r="I116" s="42"/>
    </row>
    <row r="117" spans="2:9" x14ac:dyDescent="0.25">
      <c r="B117" s="12" t="s">
        <v>108</v>
      </c>
      <c r="C117" s="12" t="s">
        <v>109</v>
      </c>
      <c r="D117" s="12" t="s">
        <v>344</v>
      </c>
      <c r="E117" s="12" t="s">
        <v>345</v>
      </c>
      <c r="F117" s="12">
        <v>57</v>
      </c>
      <c r="G117" s="12">
        <v>43</v>
      </c>
      <c r="H117" s="30">
        <v>0.75438596491228072</v>
      </c>
      <c r="I117" s="42"/>
    </row>
    <row r="118" spans="2:9" x14ac:dyDescent="0.25">
      <c r="B118" s="12" t="s">
        <v>108</v>
      </c>
      <c r="C118" s="12" t="s">
        <v>109</v>
      </c>
      <c r="D118" s="12" t="s">
        <v>346</v>
      </c>
      <c r="E118" s="12" t="s">
        <v>347</v>
      </c>
      <c r="F118" s="12">
        <v>50</v>
      </c>
      <c r="G118" s="12">
        <v>45</v>
      </c>
      <c r="H118" s="30">
        <v>0.9</v>
      </c>
      <c r="I118" s="42"/>
    </row>
    <row r="119" spans="2:9" x14ac:dyDescent="0.25">
      <c r="B119" s="12" t="s">
        <v>108</v>
      </c>
      <c r="C119" s="12" t="s">
        <v>109</v>
      </c>
      <c r="D119" s="12" t="s">
        <v>348</v>
      </c>
      <c r="E119" s="12" t="s">
        <v>349</v>
      </c>
      <c r="F119" s="12">
        <v>160</v>
      </c>
      <c r="G119" s="12">
        <v>119</v>
      </c>
      <c r="H119" s="30">
        <v>0.74375000000000002</v>
      </c>
      <c r="I119" s="42"/>
    </row>
    <row r="120" spans="2:9" x14ac:dyDescent="0.25">
      <c r="B120" s="12" t="s">
        <v>108</v>
      </c>
      <c r="C120" s="12" t="s">
        <v>109</v>
      </c>
      <c r="D120" s="12" t="s">
        <v>350</v>
      </c>
      <c r="E120" s="12" t="s">
        <v>351</v>
      </c>
      <c r="F120" s="12">
        <v>80</v>
      </c>
      <c r="G120" s="12">
        <v>42</v>
      </c>
      <c r="H120" s="30">
        <v>0.52500000000000002</v>
      </c>
      <c r="I120" s="42"/>
    </row>
    <row r="121" spans="2:9" x14ac:dyDescent="0.25">
      <c r="B121" s="12" t="s">
        <v>108</v>
      </c>
      <c r="C121" s="12" t="s">
        <v>109</v>
      </c>
      <c r="D121" s="12" t="s">
        <v>352</v>
      </c>
      <c r="E121" s="12" t="s">
        <v>353</v>
      </c>
      <c r="F121" s="12">
        <v>67</v>
      </c>
      <c r="G121" s="12">
        <v>53</v>
      </c>
      <c r="H121" s="30">
        <v>0.79104477611940294</v>
      </c>
      <c r="I121" s="42"/>
    </row>
    <row r="122" spans="2:9" x14ac:dyDescent="0.25">
      <c r="B122" s="12" t="s">
        <v>108</v>
      </c>
      <c r="C122" s="12" t="s">
        <v>109</v>
      </c>
      <c r="D122" s="12" t="s">
        <v>354</v>
      </c>
      <c r="E122" s="12" t="s">
        <v>355</v>
      </c>
      <c r="F122" s="12">
        <v>185</v>
      </c>
      <c r="G122" s="12">
        <v>138</v>
      </c>
      <c r="H122" s="30">
        <v>0.74594594594594599</v>
      </c>
      <c r="I122" s="42"/>
    </row>
    <row r="123" spans="2:9" x14ac:dyDescent="0.25">
      <c r="B123" s="12" t="s">
        <v>108</v>
      </c>
      <c r="C123" s="12" t="s">
        <v>109</v>
      </c>
      <c r="D123" s="12" t="s">
        <v>356</v>
      </c>
      <c r="E123" s="12" t="s">
        <v>357</v>
      </c>
      <c r="F123" s="12">
        <v>95</v>
      </c>
      <c r="G123" s="12">
        <v>63</v>
      </c>
      <c r="H123" s="30">
        <v>0.66315789473684206</v>
      </c>
      <c r="I123" s="42"/>
    </row>
    <row r="124" spans="2:9" x14ac:dyDescent="0.25">
      <c r="B124" s="12" t="s">
        <v>108</v>
      </c>
      <c r="C124" s="12" t="s">
        <v>109</v>
      </c>
      <c r="D124" s="12" t="s">
        <v>358</v>
      </c>
      <c r="E124" s="12" t="s">
        <v>359</v>
      </c>
      <c r="F124" s="12">
        <v>60</v>
      </c>
      <c r="G124" s="12">
        <v>37</v>
      </c>
      <c r="H124" s="30">
        <v>0.6166666666666667</v>
      </c>
      <c r="I124" s="42"/>
    </row>
    <row r="125" spans="2:9" x14ac:dyDescent="0.25">
      <c r="B125" s="12" t="s">
        <v>108</v>
      </c>
      <c r="C125" s="12" t="s">
        <v>109</v>
      </c>
      <c r="D125" s="12" t="s">
        <v>360</v>
      </c>
      <c r="E125" s="12" t="s">
        <v>361</v>
      </c>
      <c r="F125" s="12">
        <v>350</v>
      </c>
      <c r="G125" s="12">
        <v>240</v>
      </c>
      <c r="H125" s="30">
        <v>0.68571428571428572</v>
      </c>
      <c r="I125" s="42"/>
    </row>
    <row r="126" spans="2:9" x14ac:dyDescent="0.25">
      <c r="B126" s="12" t="s">
        <v>108</v>
      </c>
      <c r="C126" s="12" t="s">
        <v>109</v>
      </c>
      <c r="D126" s="12" t="s">
        <v>362</v>
      </c>
      <c r="E126" s="12" t="s">
        <v>363</v>
      </c>
      <c r="F126" s="12">
        <v>50</v>
      </c>
      <c r="G126" s="12">
        <v>30</v>
      </c>
      <c r="H126" s="30">
        <v>0.6</v>
      </c>
      <c r="I126" s="42"/>
    </row>
    <row r="127" spans="2:9" x14ac:dyDescent="0.25">
      <c r="B127" s="12" t="s">
        <v>108</v>
      </c>
      <c r="C127" s="12" t="s">
        <v>109</v>
      </c>
      <c r="D127" s="12" t="s">
        <v>364</v>
      </c>
      <c r="E127" s="12" t="s">
        <v>365</v>
      </c>
      <c r="F127" s="12">
        <v>90</v>
      </c>
      <c r="G127" s="12">
        <v>29</v>
      </c>
      <c r="H127" s="30">
        <v>0.32222222222222224</v>
      </c>
      <c r="I127" s="42"/>
    </row>
    <row r="128" spans="2:9" x14ac:dyDescent="0.25">
      <c r="B128" s="12" t="s">
        <v>108</v>
      </c>
      <c r="C128" s="12" t="s">
        <v>109</v>
      </c>
      <c r="D128" s="12" t="s">
        <v>366</v>
      </c>
      <c r="E128" s="12" t="s">
        <v>367</v>
      </c>
      <c r="F128" s="12">
        <v>47</v>
      </c>
      <c r="G128" s="12">
        <v>26</v>
      </c>
      <c r="H128" s="30">
        <v>0.55319148936170215</v>
      </c>
      <c r="I128" s="42"/>
    </row>
    <row r="129" spans="2:9" x14ac:dyDescent="0.25">
      <c r="B129" s="12" t="s">
        <v>108</v>
      </c>
      <c r="C129" s="12" t="s">
        <v>109</v>
      </c>
      <c r="D129" s="12" t="s">
        <v>368</v>
      </c>
      <c r="E129" s="12" t="s">
        <v>369</v>
      </c>
      <c r="F129" s="12">
        <v>44</v>
      </c>
      <c r="G129" s="12">
        <v>37</v>
      </c>
      <c r="H129" s="30">
        <v>0.84090909090909094</v>
      </c>
      <c r="I129" s="42"/>
    </row>
    <row r="130" spans="2:9" x14ac:dyDescent="0.25">
      <c r="B130" s="12" t="s">
        <v>108</v>
      </c>
      <c r="C130" s="12" t="s">
        <v>109</v>
      </c>
      <c r="D130" s="12" t="s">
        <v>370</v>
      </c>
      <c r="E130" s="12" t="s">
        <v>371</v>
      </c>
      <c r="F130" s="12">
        <v>60</v>
      </c>
      <c r="G130" s="12">
        <v>43</v>
      </c>
      <c r="H130" s="30">
        <v>0.71666666666666667</v>
      </c>
      <c r="I130" s="42"/>
    </row>
    <row r="131" spans="2:9" x14ac:dyDescent="0.25">
      <c r="B131" s="12" t="s">
        <v>108</v>
      </c>
      <c r="C131" s="12" t="s">
        <v>109</v>
      </c>
      <c r="D131" s="12" t="s">
        <v>372</v>
      </c>
      <c r="E131" s="12" t="s">
        <v>373</v>
      </c>
      <c r="F131" s="12">
        <v>150</v>
      </c>
      <c r="G131" s="12">
        <v>101</v>
      </c>
      <c r="H131" s="30">
        <v>0.67333333333333334</v>
      </c>
      <c r="I131" s="42"/>
    </row>
    <row r="132" spans="2:9" x14ac:dyDescent="0.25">
      <c r="B132" s="12" t="s">
        <v>116</v>
      </c>
      <c r="C132" s="12" t="s">
        <v>117</v>
      </c>
      <c r="D132" s="12" t="s">
        <v>374</v>
      </c>
      <c r="E132" s="12" t="s">
        <v>375</v>
      </c>
      <c r="F132" s="12">
        <v>82</v>
      </c>
      <c r="G132" s="12">
        <v>72</v>
      </c>
      <c r="H132" s="30">
        <v>0.87804878048780488</v>
      </c>
      <c r="I132" s="42"/>
    </row>
    <row r="133" spans="2:9" x14ac:dyDescent="0.25">
      <c r="B133" s="12" t="s">
        <v>116</v>
      </c>
      <c r="C133" s="12" t="s">
        <v>117</v>
      </c>
      <c r="D133" s="12" t="s">
        <v>376</v>
      </c>
      <c r="E133" s="12" t="s">
        <v>377</v>
      </c>
      <c r="F133" s="12">
        <v>57</v>
      </c>
      <c r="G133" s="12">
        <v>57</v>
      </c>
      <c r="H133" s="30">
        <v>1</v>
      </c>
      <c r="I133" s="42"/>
    </row>
    <row r="134" spans="2:9" x14ac:dyDescent="0.25">
      <c r="B134" s="12" t="s">
        <v>116</v>
      </c>
      <c r="C134" s="12" t="s">
        <v>117</v>
      </c>
      <c r="D134" s="12" t="s">
        <v>378</v>
      </c>
      <c r="E134" s="12" t="s">
        <v>379</v>
      </c>
      <c r="F134" s="12">
        <v>140</v>
      </c>
      <c r="G134" s="12">
        <v>115</v>
      </c>
      <c r="H134" s="30">
        <v>0.8214285714285714</v>
      </c>
      <c r="I134" s="42"/>
    </row>
    <row r="135" spans="2:9" x14ac:dyDescent="0.25">
      <c r="B135" s="12" t="s">
        <v>116</v>
      </c>
      <c r="C135" s="12" t="s">
        <v>117</v>
      </c>
      <c r="D135" s="12" t="s">
        <v>380</v>
      </c>
      <c r="E135" s="12" t="s">
        <v>381</v>
      </c>
      <c r="F135" s="12">
        <v>80</v>
      </c>
      <c r="G135" s="12">
        <v>71</v>
      </c>
      <c r="H135" s="30">
        <v>0.88749999999999996</v>
      </c>
      <c r="I135" s="42"/>
    </row>
    <row r="136" spans="2:9" x14ac:dyDescent="0.25">
      <c r="B136" s="12" t="s">
        <v>116</v>
      </c>
      <c r="C136" s="12" t="s">
        <v>117</v>
      </c>
      <c r="D136" s="12" t="s">
        <v>382</v>
      </c>
      <c r="E136" s="12" t="s">
        <v>383</v>
      </c>
      <c r="F136" s="12">
        <v>45</v>
      </c>
      <c r="G136" s="12">
        <v>52</v>
      </c>
      <c r="H136" s="30" t="s">
        <v>144</v>
      </c>
      <c r="I136" s="42"/>
    </row>
    <row r="137" spans="2:9" x14ac:dyDescent="0.25">
      <c r="B137" s="12" t="s">
        <v>116</v>
      </c>
      <c r="C137" s="12" t="s">
        <v>117</v>
      </c>
      <c r="D137" s="12" t="s">
        <v>384</v>
      </c>
      <c r="E137" s="12" t="s">
        <v>385</v>
      </c>
      <c r="F137" s="12">
        <v>3</v>
      </c>
      <c r="G137" s="12">
        <v>3</v>
      </c>
      <c r="H137" s="30">
        <v>1</v>
      </c>
      <c r="I137" s="42"/>
    </row>
    <row r="138" spans="2:9" x14ac:dyDescent="0.25">
      <c r="B138" s="12" t="s">
        <v>116</v>
      </c>
      <c r="C138" s="12" t="s">
        <v>117</v>
      </c>
      <c r="D138" s="12" t="s">
        <v>386</v>
      </c>
      <c r="E138" s="12" t="s">
        <v>387</v>
      </c>
      <c r="F138" s="12">
        <v>66</v>
      </c>
      <c r="G138" s="12">
        <v>52</v>
      </c>
      <c r="H138" s="30">
        <v>0.78787878787878785</v>
      </c>
      <c r="I138" s="42"/>
    </row>
    <row r="139" spans="2:9" x14ac:dyDescent="0.25">
      <c r="B139" s="12" t="s">
        <v>116</v>
      </c>
      <c r="C139" s="12" t="s">
        <v>117</v>
      </c>
      <c r="D139" s="12" t="s">
        <v>188</v>
      </c>
      <c r="E139" s="12" t="s">
        <v>189</v>
      </c>
      <c r="F139" s="12">
        <v>116</v>
      </c>
      <c r="G139" s="12">
        <v>109</v>
      </c>
      <c r="H139" s="30">
        <v>0.93965517241379315</v>
      </c>
      <c r="I139" s="42"/>
    </row>
    <row r="140" spans="2:9" x14ac:dyDescent="0.25">
      <c r="B140" s="12" t="s">
        <v>116</v>
      </c>
      <c r="C140" s="12" t="s">
        <v>117</v>
      </c>
      <c r="D140" s="12" t="s">
        <v>388</v>
      </c>
      <c r="E140" s="12" t="s">
        <v>389</v>
      </c>
      <c r="F140" s="12">
        <v>219</v>
      </c>
      <c r="G140" s="12">
        <v>186</v>
      </c>
      <c r="H140" s="30">
        <v>0.84931506849315064</v>
      </c>
      <c r="I140" s="42"/>
    </row>
    <row r="141" spans="2:9" x14ac:dyDescent="0.25">
      <c r="B141" s="12" t="s">
        <v>116</v>
      </c>
      <c r="C141" s="12" t="s">
        <v>117</v>
      </c>
      <c r="D141" s="12" t="s">
        <v>390</v>
      </c>
      <c r="E141" s="12" t="s">
        <v>391</v>
      </c>
      <c r="F141" s="12">
        <v>194</v>
      </c>
      <c r="G141" s="12">
        <v>143</v>
      </c>
      <c r="H141" s="30">
        <v>0.73711340206185572</v>
      </c>
      <c r="I141" s="42"/>
    </row>
    <row r="142" spans="2:9" x14ac:dyDescent="0.25">
      <c r="B142" s="12" t="s">
        <v>116</v>
      </c>
      <c r="C142" s="12" t="s">
        <v>117</v>
      </c>
      <c r="D142" s="12" t="s">
        <v>392</v>
      </c>
      <c r="E142" s="12" t="s">
        <v>393</v>
      </c>
      <c r="F142" s="12">
        <v>165</v>
      </c>
      <c r="G142" s="12">
        <v>143</v>
      </c>
      <c r="H142" s="30">
        <v>0.8666666666666667</v>
      </c>
      <c r="I142" s="42"/>
    </row>
    <row r="143" spans="2:9" x14ac:dyDescent="0.25">
      <c r="B143" s="12" t="s">
        <v>116</v>
      </c>
      <c r="C143" s="12" t="s">
        <v>117</v>
      </c>
      <c r="D143" s="12" t="s">
        <v>394</v>
      </c>
      <c r="E143" s="12" t="s">
        <v>395</v>
      </c>
      <c r="F143" s="12">
        <v>40</v>
      </c>
      <c r="G143" s="12">
        <v>28</v>
      </c>
      <c r="H143" s="30">
        <v>0.7</v>
      </c>
      <c r="I143" s="42"/>
    </row>
    <row r="144" spans="2:9" x14ac:dyDescent="0.25">
      <c r="B144" s="12" t="s">
        <v>116</v>
      </c>
      <c r="C144" s="12" t="s">
        <v>117</v>
      </c>
      <c r="D144" s="12" t="s">
        <v>396</v>
      </c>
      <c r="E144" s="12" t="s">
        <v>397</v>
      </c>
      <c r="F144" s="12">
        <v>155</v>
      </c>
      <c r="G144" s="12">
        <v>127</v>
      </c>
      <c r="H144" s="30">
        <v>0.8193548387096774</v>
      </c>
      <c r="I144" s="42"/>
    </row>
    <row r="145" spans="2:9" x14ac:dyDescent="0.25">
      <c r="B145" s="12" t="s">
        <v>116</v>
      </c>
      <c r="C145" s="12" t="s">
        <v>117</v>
      </c>
      <c r="D145" s="12" t="s">
        <v>398</v>
      </c>
      <c r="E145" s="12" t="s">
        <v>399</v>
      </c>
      <c r="F145" s="12">
        <v>80</v>
      </c>
      <c r="G145" s="12">
        <v>34</v>
      </c>
      <c r="H145" s="30">
        <v>0.42499999999999999</v>
      </c>
      <c r="I145" s="42"/>
    </row>
    <row r="146" spans="2:9" x14ac:dyDescent="0.25">
      <c r="B146" s="12" t="s">
        <v>116</v>
      </c>
      <c r="C146" s="12" t="s">
        <v>117</v>
      </c>
      <c r="D146" s="12" t="s">
        <v>400</v>
      </c>
      <c r="E146" s="12" t="s">
        <v>401</v>
      </c>
      <c r="F146" s="12">
        <v>25</v>
      </c>
      <c r="G146" s="12">
        <v>7</v>
      </c>
      <c r="H146" s="30">
        <v>0.28000000000000003</v>
      </c>
      <c r="I146" s="42"/>
    </row>
    <row r="147" spans="2:9" x14ac:dyDescent="0.25">
      <c r="B147" s="12" t="s">
        <v>116</v>
      </c>
      <c r="C147" s="12" t="s">
        <v>117</v>
      </c>
      <c r="D147" s="12" t="s">
        <v>402</v>
      </c>
      <c r="E147" s="12" t="s">
        <v>403</v>
      </c>
      <c r="F147" s="12">
        <v>80</v>
      </c>
      <c r="G147" s="31">
        <v>69</v>
      </c>
      <c r="H147" s="30">
        <v>0.86250000000000004</v>
      </c>
      <c r="I147" s="42"/>
    </row>
    <row r="148" spans="2:9" x14ac:dyDescent="0.25">
      <c r="B148" s="12" t="s">
        <v>116</v>
      </c>
      <c r="C148" s="12" t="s">
        <v>117</v>
      </c>
      <c r="D148" s="12" t="s">
        <v>404</v>
      </c>
      <c r="E148" s="12" t="s">
        <v>405</v>
      </c>
      <c r="F148" s="12">
        <v>15</v>
      </c>
      <c r="G148" s="12">
        <v>15</v>
      </c>
      <c r="H148" s="30">
        <v>1</v>
      </c>
      <c r="I148" s="42"/>
    </row>
    <row r="149" spans="2:9" x14ac:dyDescent="0.25">
      <c r="B149" s="12" t="s">
        <v>116</v>
      </c>
      <c r="C149" s="12" t="s">
        <v>117</v>
      </c>
      <c r="D149" s="12" t="s">
        <v>406</v>
      </c>
      <c r="E149" s="12" t="s">
        <v>407</v>
      </c>
      <c r="F149" s="12">
        <v>12</v>
      </c>
      <c r="G149" s="12">
        <v>0</v>
      </c>
      <c r="H149" s="30">
        <v>0</v>
      </c>
      <c r="I149" s="42"/>
    </row>
    <row r="150" spans="2:9" x14ac:dyDescent="0.25">
      <c r="B150" s="12" t="s">
        <v>116</v>
      </c>
      <c r="C150" s="12" t="s">
        <v>117</v>
      </c>
      <c r="D150" s="12" t="s">
        <v>408</v>
      </c>
      <c r="E150" s="12" t="s">
        <v>409</v>
      </c>
      <c r="F150" s="12">
        <v>225</v>
      </c>
      <c r="G150" s="12">
        <v>0</v>
      </c>
      <c r="H150" s="30">
        <v>0</v>
      </c>
      <c r="I150" s="42"/>
    </row>
    <row r="151" spans="2:9" x14ac:dyDescent="0.25">
      <c r="B151" s="12" t="s">
        <v>116</v>
      </c>
      <c r="C151" s="12" t="s">
        <v>117</v>
      </c>
      <c r="D151" s="12" t="s">
        <v>410</v>
      </c>
      <c r="E151" s="12" t="s">
        <v>411</v>
      </c>
      <c r="F151" s="12">
        <v>4</v>
      </c>
      <c r="G151" s="12">
        <v>2</v>
      </c>
      <c r="H151" s="30">
        <v>0.5</v>
      </c>
      <c r="I151" s="42"/>
    </row>
    <row r="152" spans="2:9" x14ac:dyDescent="0.25">
      <c r="B152" s="12" t="s">
        <v>116</v>
      </c>
      <c r="C152" s="12" t="s">
        <v>117</v>
      </c>
      <c r="D152" s="12" t="s">
        <v>412</v>
      </c>
      <c r="E152" s="12" t="s">
        <v>413</v>
      </c>
      <c r="F152" s="12">
        <v>49</v>
      </c>
      <c r="G152" s="12">
        <v>55</v>
      </c>
      <c r="H152" s="30" t="s">
        <v>144</v>
      </c>
      <c r="I152" s="42"/>
    </row>
    <row r="153" spans="2:9" x14ac:dyDescent="0.25">
      <c r="B153" s="12" t="s">
        <v>116</v>
      </c>
      <c r="C153" s="12" t="s">
        <v>117</v>
      </c>
      <c r="D153" s="12" t="s">
        <v>414</v>
      </c>
      <c r="E153" s="12" t="s">
        <v>415</v>
      </c>
      <c r="F153" s="12">
        <v>117</v>
      </c>
      <c r="G153" s="12">
        <v>117</v>
      </c>
      <c r="H153" s="30">
        <v>1</v>
      </c>
      <c r="I153" s="42"/>
    </row>
    <row r="154" spans="2:9" x14ac:dyDescent="0.25">
      <c r="B154" s="12" t="s">
        <v>116</v>
      </c>
      <c r="C154" s="12" t="s">
        <v>117</v>
      </c>
      <c r="D154" s="12" t="s">
        <v>416</v>
      </c>
      <c r="E154" s="12" t="s">
        <v>417</v>
      </c>
      <c r="F154" s="12">
        <v>68</v>
      </c>
      <c r="G154" s="12">
        <v>26</v>
      </c>
      <c r="H154" s="30">
        <v>0.38235294117647056</v>
      </c>
      <c r="I154" s="42"/>
    </row>
    <row r="155" spans="2:9" x14ac:dyDescent="0.25">
      <c r="B155" s="12" t="s">
        <v>116</v>
      </c>
      <c r="C155" s="12" t="s">
        <v>117</v>
      </c>
      <c r="D155" s="12" t="s">
        <v>418</v>
      </c>
      <c r="E155" s="12" t="s">
        <v>419</v>
      </c>
      <c r="F155" s="12">
        <v>9</v>
      </c>
      <c r="G155" s="12">
        <v>8</v>
      </c>
      <c r="H155" s="30">
        <v>0.88888888888888884</v>
      </c>
      <c r="I155" s="42"/>
    </row>
    <row r="156" spans="2:9" x14ac:dyDescent="0.25">
      <c r="B156" s="12" t="s">
        <v>116</v>
      </c>
      <c r="C156" s="12" t="s">
        <v>117</v>
      </c>
      <c r="D156" s="12" t="s">
        <v>420</v>
      </c>
      <c r="E156" s="12" t="s">
        <v>421</v>
      </c>
      <c r="F156" s="12">
        <v>205</v>
      </c>
      <c r="G156" s="12">
        <v>155</v>
      </c>
      <c r="H156" s="30">
        <v>0.75609756097560976</v>
      </c>
      <c r="I156" s="42"/>
    </row>
    <row r="157" spans="2:9" x14ac:dyDescent="0.25">
      <c r="B157" s="12" t="s">
        <v>116</v>
      </c>
      <c r="C157" s="12" t="s">
        <v>117</v>
      </c>
      <c r="D157" s="12" t="s">
        <v>422</v>
      </c>
      <c r="E157" s="12" t="s">
        <v>423</v>
      </c>
      <c r="F157" s="12">
        <v>5</v>
      </c>
      <c r="G157" s="12">
        <v>4</v>
      </c>
      <c r="H157" s="30">
        <v>0.8</v>
      </c>
      <c r="I157" s="42"/>
    </row>
    <row r="158" spans="2:9" x14ac:dyDescent="0.25">
      <c r="B158" s="12" t="s">
        <v>116</v>
      </c>
      <c r="C158" s="12" t="s">
        <v>117</v>
      </c>
      <c r="D158" s="12" t="s">
        <v>424</v>
      </c>
      <c r="E158" s="12" t="s">
        <v>425</v>
      </c>
      <c r="F158" s="12">
        <v>3</v>
      </c>
      <c r="G158" s="12">
        <v>6</v>
      </c>
      <c r="H158" s="30" t="s">
        <v>144</v>
      </c>
      <c r="I158" s="42"/>
    </row>
    <row r="159" spans="2:9" x14ac:dyDescent="0.25">
      <c r="B159" s="12" t="s">
        <v>116</v>
      </c>
      <c r="C159" s="12" t="s">
        <v>117</v>
      </c>
      <c r="D159" s="12" t="s">
        <v>426</v>
      </c>
      <c r="E159" s="12" t="s">
        <v>427</v>
      </c>
      <c r="F159" s="12">
        <v>27</v>
      </c>
      <c r="G159" s="12">
        <v>26</v>
      </c>
      <c r="H159" s="30">
        <v>0.96296296296296291</v>
      </c>
      <c r="I159" s="42"/>
    </row>
    <row r="160" spans="2:9" x14ac:dyDescent="0.25">
      <c r="B160" s="12" t="s">
        <v>116</v>
      </c>
      <c r="C160" s="12" t="s">
        <v>117</v>
      </c>
      <c r="D160" s="12" t="s">
        <v>428</v>
      </c>
      <c r="E160" s="12" t="s">
        <v>429</v>
      </c>
      <c r="F160" s="12">
        <v>15</v>
      </c>
      <c r="G160" s="12">
        <v>11</v>
      </c>
      <c r="H160" s="30">
        <v>0.73333333333333328</v>
      </c>
      <c r="I160" s="42"/>
    </row>
    <row r="161" spans="2:9" x14ac:dyDescent="0.25">
      <c r="B161" s="12" t="s">
        <v>130</v>
      </c>
      <c r="C161" s="12" t="s">
        <v>131</v>
      </c>
      <c r="D161" s="12" t="s">
        <v>430</v>
      </c>
      <c r="E161" s="12" t="s">
        <v>431</v>
      </c>
      <c r="F161" s="12">
        <v>212</v>
      </c>
      <c r="G161" s="12">
        <v>98</v>
      </c>
      <c r="H161" s="30">
        <v>0.46226415094339623</v>
      </c>
      <c r="I161" s="42"/>
    </row>
    <row r="162" spans="2:9" x14ac:dyDescent="0.25">
      <c r="B162" s="12" t="s">
        <v>130</v>
      </c>
      <c r="C162" s="12" t="s">
        <v>131</v>
      </c>
      <c r="D162" s="12" t="s">
        <v>432</v>
      </c>
      <c r="E162" s="12" t="s">
        <v>433</v>
      </c>
      <c r="F162" s="12">
        <v>35</v>
      </c>
      <c r="G162" s="12">
        <v>26</v>
      </c>
      <c r="H162" s="30">
        <v>0.74285714285714288</v>
      </c>
      <c r="I162" s="42"/>
    </row>
    <row r="163" spans="2:9" x14ac:dyDescent="0.25">
      <c r="B163" s="12" t="s">
        <v>130</v>
      </c>
      <c r="C163" s="12" t="s">
        <v>131</v>
      </c>
      <c r="D163" s="12" t="s">
        <v>434</v>
      </c>
      <c r="E163" s="12" t="s">
        <v>435</v>
      </c>
      <c r="F163" s="12">
        <v>97</v>
      </c>
      <c r="G163" s="12">
        <v>80</v>
      </c>
      <c r="H163" s="30">
        <v>0.82474226804123707</v>
      </c>
      <c r="I163" s="42"/>
    </row>
    <row r="164" spans="2:9" x14ac:dyDescent="0.25">
      <c r="B164" s="12" t="s">
        <v>130</v>
      </c>
      <c r="C164" s="12" t="s">
        <v>131</v>
      </c>
      <c r="D164" s="12" t="s">
        <v>436</v>
      </c>
      <c r="E164" s="12" t="s">
        <v>437</v>
      </c>
      <c r="F164" s="12">
        <v>116</v>
      </c>
      <c r="G164" s="12">
        <v>152</v>
      </c>
      <c r="H164" s="30" t="s">
        <v>144</v>
      </c>
      <c r="I164" s="42"/>
    </row>
    <row r="165" spans="2:9" x14ac:dyDescent="0.25">
      <c r="B165" s="12" t="s">
        <v>130</v>
      </c>
      <c r="C165" s="12" t="s">
        <v>131</v>
      </c>
      <c r="D165" s="12" t="s">
        <v>438</v>
      </c>
      <c r="E165" s="12" t="s">
        <v>439</v>
      </c>
      <c r="F165" s="12">
        <v>65</v>
      </c>
      <c r="G165" s="12">
        <v>35</v>
      </c>
      <c r="H165" s="30">
        <v>0.53846153846153844</v>
      </c>
      <c r="I165" s="42"/>
    </row>
    <row r="166" spans="2:9" x14ac:dyDescent="0.25">
      <c r="B166" s="12" t="s">
        <v>130</v>
      </c>
      <c r="C166" s="12" t="s">
        <v>131</v>
      </c>
      <c r="D166" s="12" t="s">
        <v>440</v>
      </c>
      <c r="E166" s="12" t="s">
        <v>441</v>
      </c>
      <c r="F166" s="12">
        <v>44</v>
      </c>
      <c r="G166" s="12">
        <v>0</v>
      </c>
      <c r="H166" s="30">
        <v>0</v>
      </c>
      <c r="I166" s="42"/>
    </row>
    <row r="167" spans="2:9" x14ac:dyDescent="0.25">
      <c r="B167" s="12" t="s">
        <v>130</v>
      </c>
      <c r="C167" s="12" t="s">
        <v>131</v>
      </c>
      <c r="D167" s="12" t="s">
        <v>394</v>
      </c>
      <c r="E167" s="12" t="s">
        <v>395</v>
      </c>
      <c r="F167" s="12">
        <v>25</v>
      </c>
      <c r="G167" s="12">
        <v>28</v>
      </c>
      <c r="H167" s="30" t="s">
        <v>144</v>
      </c>
      <c r="I167" s="42"/>
    </row>
    <row r="168" spans="2:9" x14ac:dyDescent="0.25">
      <c r="B168" s="12" t="s">
        <v>130</v>
      </c>
      <c r="C168" s="12" t="s">
        <v>131</v>
      </c>
      <c r="D168" s="12" t="s">
        <v>442</v>
      </c>
      <c r="E168" s="12" t="s">
        <v>443</v>
      </c>
      <c r="F168" s="12">
        <v>125</v>
      </c>
      <c r="G168" s="12">
        <v>56</v>
      </c>
      <c r="H168" s="30">
        <v>0.44800000000000001</v>
      </c>
      <c r="I168" s="42"/>
    </row>
    <row r="169" spans="2:9" x14ac:dyDescent="0.25">
      <c r="B169" s="12" t="s">
        <v>130</v>
      </c>
      <c r="C169" s="12" t="s">
        <v>131</v>
      </c>
      <c r="D169" s="12" t="s">
        <v>444</v>
      </c>
      <c r="E169" s="12" t="s">
        <v>445</v>
      </c>
      <c r="F169" s="12">
        <v>80</v>
      </c>
      <c r="G169" s="12">
        <v>61</v>
      </c>
      <c r="H169" s="30">
        <v>0.76249999999999996</v>
      </c>
      <c r="I169" s="42"/>
    </row>
    <row r="170" spans="2:9" x14ac:dyDescent="0.25">
      <c r="B170" s="12" t="s">
        <v>130</v>
      </c>
      <c r="C170" s="12" t="s">
        <v>131</v>
      </c>
      <c r="D170" s="12" t="s">
        <v>446</v>
      </c>
      <c r="E170" s="12" t="s">
        <v>447</v>
      </c>
      <c r="F170" s="12">
        <v>62</v>
      </c>
      <c r="G170" s="12">
        <v>115</v>
      </c>
      <c r="H170" s="30" t="s">
        <v>144</v>
      </c>
      <c r="I170" s="42"/>
    </row>
    <row r="171" spans="2:9" x14ac:dyDescent="0.25">
      <c r="B171" s="12" t="s">
        <v>130</v>
      </c>
      <c r="C171" s="12" t="s">
        <v>131</v>
      </c>
      <c r="D171" s="12" t="s">
        <v>448</v>
      </c>
      <c r="E171" s="12" t="s">
        <v>449</v>
      </c>
      <c r="F171" s="12">
        <v>165</v>
      </c>
      <c r="G171" s="12">
        <v>115</v>
      </c>
      <c r="H171" s="30">
        <v>0.69696969696969702</v>
      </c>
      <c r="I171" s="42"/>
    </row>
    <row r="172" spans="2:9" x14ac:dyDescent="0.25">
      <c r="B172" s="12" t="s">
        <v>130</v>
      </c>
      <c r="C172" s="12" t="s">
        <v>131</v>
      </c>
      <c r="D172" s="12" t="s">
        <v>450</v>
      </c>
      <c r="E172" s="12" t="s">
        <v>451</v>
      </c>
      <c r="F172" s="12">
        <v>167</v>
      </c>
      <c r="G172" s="12">
        <v>81</v>
      </c>
      <c r="H172" s="30">
        <v>0.48502994011976047</v>
      </c>
      <c r="I172" s="42"/>
    </row>
    <row r="173" spans="2:9" x14ac:dyDescent="0.25">
      <c r="B173" s="12" t="s">
        <v>130</v>
      </c>
      <c r="C173" s="12" t="s">
        <v>131</v>
      </c>
      <c r="D173" s="12" t="s">
        <v>452</v>
      </c>
      <c r="E173" s="12" t="s">
        <v>453</v>
      </c>
      <c r="F173" s="12">
        <v>56</v>
      </c>
      <c r="G173" s="12">
        <v>0</v>
      </c>
      <c r="H173" s="30">
        <v>0</v>
      </c>
      <c r="I173" s="42"/>
    </row>
    <row r="174" spans="2:9" x14ac:dyDescent="0.25">
      <c r="B174" s="12" t="s">
        <v>130</v>
      </c>
      <c r="C174" s="12" t="s">
        <v>131</v>
      </c>
      <c r="D174" s="12" t="s">
        <v>454</v>
      </c>
      <c r="E174" s="12" t="s">
        <v>455</v>
      </c>
      <c r="F174" s="12">
        <v>6</v>
      </c>
      <c r="G174" s="12">
        <v>0</v>
      </c>
      <c r="H174" s="30">
        <v>0</v>
      </c>
      <c r="I174" s="42"/>
    </row>
    <row r="175" spans="2:9" x14ac:dyDescent="0.25">
      <c r="B175" s="12" t="s">
        <v>130</v>
      </c>
      <c r="C175" s="12" t="s">
        <v>131</v>
      </c>
      <c r="D175" s="12" t="s">
        <v>456</v>
      </c>
      <c r="E175" s="12" t="s">
        <v>457</v>
      </c>
      <c r="F175" s="12">
        <v>100</v>
      </c>
      <c r="G175" s="12">
        <v>67</v>
      </c>
      <c r="H175" s="30">
        <v>0.67</v>
      </c>
      <c r="I175" s="42"/>
    </row>
    <row r="176" spans="2:9" x14ac:dyDescent="0.25">
      <c r="B176" s="12" t="s">
        <v>130</v>
      </c>
      <c r="C176" s="12" t="s">
        <v>131</v>
      </c>
      <c r="D176" s="12" t="s">
        <v>458</v>
      </c>
      <c r="E176" s="12" t="s">
        <v>459</v>
      </c>
      <c r="F176" s="12">
        <v>75</v>
      </c>
      <c r="G176" s="12">
        <v>45</v>
      </c>
      <c r="H176" s="30">
        <v>0.6</v>
      </c>
      <c r="I176" s="42"/>
    </row>
    <row r="177" spans="2:9" x14ac:dyDescent="0.25">
      <c r="B177" s="15" t="s">
        <v>130</v>
      </c>
      <c r="C177" s="15" t="s">
        <v>131</v>
      </c>
      <c r="D177" s="15" t="s">
        <v>460</v>
      </c>
      <c r="E177" s="15" t="s">
        <v>461</v>
      </c>
      <c r="F177" s="15">
        <v>64</v>
      </c>
      <c r="G177" s="15">
        <v>0</v>
      </c>
      <c r="H177" s="34">
        <v>0</v>
      </c>
      <c r="I177" s="42"/>
    </row>
    <row r="179" spans="2:9" x14ac:dyDescent="0.25">
      <c r="H179" s="32"/>
    </row>
  </sheetData>
  <hyperlinks>
    <hyperlink ref="C9" r:id="rId1" display="https://digital.nhs.uk/data-and-information/information-standards/information-standards-and-data-collections-including-extractions/publications-and-notifications/standards-and-collections" xr:uid="{42710B4A-8B60-41EB-A348-E341136649C1}"/>
    <hyperlink ref="D14" r:id="rId2" xr:uid="{2F0F27C8-1227-4B3A-B742-D37D4857D11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F9A139C36E5743864EC7418F23B790" ma:contentTypeVersion="26" ma:contentTypeDescription="Create a new document." ma:contentTypeScope="" ma:versionID="de214ca9839d9a4973a7d747377b7183">
  <xsd:schema xmlns:xsd="http://www.w3.org/2001/XMLSchema" xmlns:xs="http://www.w3.org/2001/XMLSchema" xmlns:p="http://schemas.microsoft.com/office/2006/metadata/properties" xmlns:ns1="http://schemas.microsoft.com/sharepoint/v3" xmlns:ns2="1afadbc5-aa94-4cb6-9272-0d3588cf79b2" xmlns:ns3="e5e4dbf6-565d-4406-8fdd-77d94833c6da" targetNamespace="http://schemas.microsoft.com/office/2006/metadata/properties" ma:root="true" ma:fieldsID="d62dc5de1f0b9ab7ae96a43c7f8e4264" ns1:_="" ns2:_="" ns3:_="">
    <xsd:import namespace="http://schemas.microsoft.com/sharepoint/v3"/>
    <xsd:import namespace="1afadbc5-aa94-4cb6-9272-0d3588cf79b2"/>
    <xsd:import namespace="e5e4dbf6-565d-4406-8fdd-77d94833c6d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fadbc5-aa94-4cb6-9272-0d3588cf79b2"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DateTaken" ma:index="7" nillable="true" ma:displayName="MediaServiceDateTaken" ma:description="" ma:hidden="true" ma:internalName="MediaServiceDateTaken" ma:readOnly="true">
      <xsd:simpleType>
        <xsd:restriction base="dms:Text"/>
      </xsd:simpleType>
    </xsd:element>
    <xsd:element name="MediaLengthInSeconds" ma:index="8" nillable="true" ma:displayName="MediaLengthInSeconds" ma:hidden="true" ma:internalName="MediaLengthInSeconds" ma:readOnly="true">
      <xsd:simpleType>
        <xsd:restriction base="dms:Unknown"/>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e4dbf6-565d-4406-8fdd-77d94833c6d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20e0ed6a-8534-43c8-bb95-a623942b4b6f}" ma:internalName="TaxCatchAll" ma:showField="CatchAllData" ma:web="e5e4dbf6-565d-4406-8fdd-77d94833c6da">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afadbc5-aa94-4cb6-9272-0d3588cf79b2">
      <Terms xmlns="http://schemas.microsoft.com/office/infopath/2007/PartnerControls"/>
    </lcf76f155ced4ddcb4097134ff3c332f>
    <TaxCatchAll xmlns="e5e4dbf6-565d-4406-8fdd-77d94833c6da" xsi:nil="true"/>
    <SharedWithUsers xmlns="e5e4dbf6-565d-4406-8fdd-77d94833c6da">
      <UserInfo>
        <DisplayName>Heather Marshall</DisplayName>
        <AccountId>47</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76152FF-2814-4806-AEB3-635692626811}">
  <ds:schemaRefs>
    <ds:schemaRef ds:uri="http://schemas.microsoft.com/sharepoint/v3/contenttype/forms"/>
  </ds:schemaRefs>
</ds:datastoreItem>
</file>

<file path=customXml/itemProps2.xml><?xml version="1.0" encoding="utf-8"?>
<ds:datastoreItem xmlns:ds="http://schemas.openxmlformats.org/officeDocument/2006/customXml" ds:itemID="{27E1BA26-8482-4A4E-A93E-D18BB2938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fadbc5-aa94-4cb6-9272-0d3588cf79b2"/>
    <ds:schemaRef ds:uri="e5e4dbf6-565d-4406-8fdd-77d94833c6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3A223-E691-470D-BA3D-E8CD4015A36C}">
  <ds:schemaRefs>
    <ds:schemaRef ds:uri="http://purl.org/dc/dcmitype/"/>
    <ds:schemaRef ds:uri="e5e4dbf6-565d-4406-8fdd-77d94833c6da"/>
    <ds:schemaRef ds:uri="1afadbc5-aa94-4cb6-9272-0d3588cf79b2"/>
    <ds:schemaRef ds:uri="http://purl.org/dc/terms/"/>
    <ds:schemaRef ds:uri="http://www.w3.org/XML/1998/namespace"/>
    <ds:schemaRef ds:uri="http://schemas.openxmlformats.org/package/2006/metadata/core-properties"/>
    <ds:schemaRef ds:uri="http://purl.org/dc/elements/1.1/"/>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Virtual Ward Data - ICB</vt:lpstr>
      <vt:lpstr>Virtual Ward Data - Provider</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Ewin</dc:creator>
  <cp:keywords/>
  <dc:description/>
  <cp:lastModifiedBy>DUCKER, Oliver (NHS ENGLAND)</cp:lastModifiedBy>
  <cp:revision/>
  <dcterms:created xsi:type="dcterms:W3CDTF">2023-02-08T15:39:54Z</dcterms:created>
  <dcterms:modified xsi:type="dcterms:W3CDTF">2025-05-14T07:34:33Z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0x010100FDF9A139C36E5743864EC7418F23B790</vt:lpwstr>
  </property>
  <property fmtid="{D5CDD505-2E9C-101B-9397-08002B2CF9AE}" pid="3" name="MediaServiceImageTags">
    <vt:lpwstr/>
  </property>
  <property fmtid="{D5CDD505-2E9C-101B-9397-08002B2CF9AE}" pid="4" name="_ExtendedDescription">
    <vt:lpwstr/>
  </property>
</Properties>
</file>