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5346f9e4df9e8/Software Development/TheWhaddonShowApp/Planning Documents/"/>
    </mc:Choice>
  </mc:AlternateContent>
  <xr:revisionPtr revIDLastSave="187" documentId="8_{5307C2B0-47BE-4E53-8962-C78FF41B660C}" xr6:coauthVersionLast="47" xr6:coauthVersionMax="47" xr10:uidLastSave="{A42E50C7-2B13-476A-B1D1-2E70F5205495}"/>
  <bookViews>
    <workbookView xWindow="-28920" yWindow="-45" windowWidth="29040" windowHeight="15720" xr2:uid="{16A9D051-C0D5-4495-B02F-2DD6BE5A2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24" i="1"/>
  <c r="S6" i="1"/>
  <c r="S7" i="1"/>
  <c r="S8" i="1"/>
  <c r="S9" i="1"/>
  <c r="S10" i="1"/>
  <c r="S11" i="1"/>
  <c r="S12" i="1"/>
  <c r="S13" i="1"/>
  <c r="S5" i="1"/>
  <c r="AB6" i="1"/>
  <c r="AB7" i="1"/>
  <c r="AB8" i="1"/>
  <c r="AB9" i="1"/>
  <c r="AB10" i="1"/>
  <c r="AB11" i="1"/>
  <c r="AB12" i="1"/>
  <c r="AB13" i="1"/>
  <c r="AB14" i="1"/>
  <c r="AB15" i="1"/>
  <c r="AB16" i="1"/>
  <c r="AB5" i="1"/>
  <c r="P11" i="1"/>
  <c r="Q11" i="1" s="1"/>
  <c r="R11" i="1" s="1"/>
  <c r="B11" i="1"/>
  <c r="R5" i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24" i="1"/>
  <c r="P6" i="1"/>
  <c r="Q6" i="1" s="1"/>
  <c r="R6" i="1" s="1"/>
  <c r="P7" i="1"/>
  <c r="Q7" i="1" s="1"/>
  <c r="R7" i="1" s="1"/>
  <c r="P8" i="1"/>
  <c r="P9" i="1"/>
  <c r="Q9" i="1" s="1"/>
  <c r="R9" i="1" s="1"/>
  <c r="P10" i="1"/>
  <c r="Q10" i="1" s="1"/>
  <c r="R10" i="1" s="1"/>
  <c r="P12" i="1"/>
  <c r="Q12" i="1" s="1"/>
  <c r="R12" i="1" s="1"/>
  <c r="P13" i="1"/>
  <c r="Q13" i="1" s="1"/>
  <c r="R13" i="1" s="1"/>
  <c r="P5" i="1"/>
  <c r="Q5" i="1" s="1"/>
  <c r="J35" i="1"/>
  <c r="J36" i="1"/>
  <c r="J37" i="1"/>
  <c r="J38" i="1"/>
  <c r="J34" i="1"/>
  <c r="Q24" i="1"/>
  <c r="R24" i="1" s="1"/>
  <c r="Q8" i="1"/>
  <c r="R8" i="1" s="1"/>
  <c r="AB29" i="1"/>
  <c r="AB28" i="1"/>
  <c r="AB27" i="1"/>
  <c r="AB26" i="1"/>
  <c r="AB25" i="1"/>
  <c r="B2" i="1"/>
  <c r="B3" i="1"/>
  <c r="B4" i="1"/>
  <c r="B5" i="1"/>
  <c r="B6" i="1"/>
  <c r="B7" i="1"/>
  <c r="B8" i="1"/>
  <c r="B9" i="1"/>
  <c r="B10" i="1"/>
  <c r="B12" i="1"/>
  <c r="B1" i="1"/>
</calcChain>
</file>

<file path=xl/sharedStrings.xml><?xml version="1.0" encoding="utf-8"?>
<sst xmlns="http://schemas.openxmlformats.org/spreadsheetml/2006/main" count="174" uniqueCount="75">
  <si>
    <t>Id</t>
  </si>
  <si>
    <t>Created</t>
  </si>
  <si>
    <t>CreatedBy</t>
  </si>
  <si>
    <t>UpdatedOnServer</t>
  </si>
  <si>
    <t>IsConflicted</t>
  </si>
  <si>
    <t>IsActive</t>
  </si>
  <si>
    <t>FirstName</t>
  </si>
  <si>
    <t>LastName</t>
  </si>
  <si>
    <t>FavouriteDate</t>
  </si>
  <si>
    <t>FavouriteFoods</t>
  </si>
  <si>
    <t>IsCool</t>
  </si>
  <si>
    <t>Test</t>
  </si>
  <si>
    <t>e5ec560c-ab81-13b3-ece1-43b10bb19e49</t>
  </si>
  <si>
    <t>Bob</t>
  </si>
  <si>
    <t>Hoskins</t>
  </si>
  <si>
    <t>Fred</t>
  </si>
  <si>
    <t>Tracey</t>
  </si>
  <si>
    <t>Emin</t>
  </si>
  <si>
    <t>Jim</t>
  </si>
  <si>
    <t>Broadbent</t>
  </si>
  <si>
    <t>Astair</t>
  </si>
  <si>
    <t>Year</t>
  </si>
  <si>
    <t>Month</t>
  </si>
  <si>
    <t>Day</t>
  </si>
  <si>
    <t>Hours</t>
  </si>
  <si>
    <t>Minutes</t>
  </si>
  <si>
    <t>Seconds</t>
  </si>
  <si>
    <t>Milliseconds</t>
  </si>
  <si>
    <t>Time</t>
  </si>
  <si>
    <t>2023-5-15T09:04:00.1234567</t>
  </si>
  <si>
    <t>3d704ce3-1dc0-eba0-ace3-3b2428f41005</t>
  </si>
  <si>
    <t>22b7fb85-8b87-1106-95e4-35fe2bf6f2cb</t>
  </si>
  <si>
    <t>b01df9cc-4af9-7d5b-57e4-3ec0ec922e8b</t>
  </si>
  <si>
    <t>db516527-fcc3-6da6-b090-fb5ff747c7c2</t>
  </si>
  <si>
    <t>f0a8f38b-cd9a-1a7c-8616-c88a5e37e4d4</t>
  </si>
  <si>
    <t>1999-12-31T23:59:59.1234567</t>
  </si>
  <si>
    <t>1945-11-11T11:11:11.1234567</t>
  </si>
  <si>
    <t>SQL Statement</t>
  </si>
  <si>
    <t>["Cake","Chocolate","Biscuits"]</t>
  </si>
  <si>
    <t>["Cake","Chocolate"]</t>
  </si>
  <si>
    <t>["Cake"]</t>
  </si>
  <si>
    <t>["Cherries"]</t>
  </si>
  <si>
    <t>["Chicken","Beef"]</t>
  </si>
  <si>
    <t>["Chicken","Beef","Lamb"]</t>
  </si>
  <si>
    <t>new TestUpdate</t>
  </si>
  <si>
    <t>UpdateId</t>
  </si>
  <si>
    <t>Local Sample Data</t>
  </si>
  <si>
    <t>Server Sample Data</t>
  </si>
  <si>
    <t>mrs test</t>
  </si>
  <si>
    <t>mr test</t>
  </si>
  <si>
    <t>2023-5-16T09:04:00.1234567</t>
  </si>
  <si>
    <t>["Cake","Chocolate","Biscuits","IceCream"]</t>
  </si>
  <si>
    <t>27fc9657-3c92-6758-16a6-b9f82ca696b3</t>
  </si>
  <si>
    <t>CopyID</t>
  </si>
  <si>
    <t>UpdateCreated</t>
  </si>
  <si>
    <t>ObjectData 2</t>
  </si>
  <si>
    <t>Object Data 1</t>
  </si>
  <si>
    <t>ServerSyncInfo</t>
  </si>
  <si>
    <t>SQL Insert statement</t>
  </si>
  <si>
    <t>UpdateType</t>
  </si>
  <si>
    <t>["Chicken"]</t>
  </si>
  <si>
    <t>2023-5-14T09:05:00.1234567</t>
  </si>
  <si>
    <t>2023-5-13T09:06:00.1234567</t>
  </si>
  <si>
    <t>2023-5-12T09:02:00.1234567</t>
  </si>
  <si>
    <t>2023-5-11T09:34:00.1234567</t>
  </si>
  <si>
    <t>2023-5-10T09:00:00.1234567</t>
  </si>
  <si>
    <t>2023-5-9T09:35:00.1234567</t>
  </si>
  <si>
    <t>2023-5-8T09:43:00.1234567</t>
  </si>
  <si>
    <t>2023-5-12T09:02:20.1234567</t>
  </si>
  <si>
    <t>2023-5-11T09:34:20.1234567</t>
  </si>
  <si>
    <t>2023-5-10T09:00:20.1234567</t>
  </si>
  <si>
    <t>2023-5-9T09:35:20.1234567</t>
  </si>
  <si>
    <t>2023-5-8T09:43:20.1234567</t>
  </si>
  <si>
    <t>1985-11-23T09:05:00.1234567</t>
  </si>
  <si>
    <t>2023-5-9T10:35:00.1234567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</si>
</sst>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2294-397D-4DCF-B9E4-19F637411974}">
  <sheetPr codeName="Sheet1"/>
  <dimension ref="B1:AB38"/>
  <sheetViews>
    <sheetView tabSelected="1" topLeftCell="M1" zoomScaleNormal="100" workbookViewId="0">
      <selection activeCell="N18" sqref="N18"/>
    </sheetView>
  </sheetViews>
  <sheetFormatPr defaultRowHeight="15" x14ac:dyDescent="0.25"/>
  <cols>
    <col min="2" max="2" width="34.7109375" bestFit="1" customWidth="1"/>
    <col min="3" max="3" width="29.7109375" customWidth="1"/>
    <col min="4" max="4" width="50.85546875" customWidth="1"/>
    <col min="5" max="5" width="34.7109375" customWidth="1"/>
    <col min="6" max="6" width="10.85546875" customWidth="1"/>
    <col min="7" max="7" width="24.28515625" bestFit="1" customWidth="1"/>
    <col min="8" max="9" width="11.28515625" customWidth="1"/>
    <col min="10" max="10" width="9.7109375" customWidth="1"/>
    <col min="11" max="11" width="12.5703125" customWidth="1"/>
    <col min="12" max="12" width="10.7109375" customWidth="1"/>
    <col min="13" max="13" width="26.42578125" bestFit="1" customWidth="1"/>
    <col min="14" max="14" width="26.28515625" customWidth="1"/>
    <col min="15" max="15" width="13.5703125" customWidth="1"/>
    <col min="16" max="16" width="51.85546875" customWidth="1"/>
    <col min="17" max="17" width="133.28515625" style="1" customWidth="1"/>
    <col min="18" max="18" width="128.7109375" customWidth="1"/>
    <col min="19" max="19" width="100.7109375" style="1" customWidth="1"/>
  </cols>
  <sheetData>
    <row r="1" spans="2:28" x14ac:dyDescent="0.25">
      <c r="B1" t="str">
        <f ca="1">LOWER(CONCATENATE( DEC2HEX(RANDBETWEEN(0,4294967295),8),"-", DEC2HEX(RANDBETWEEN(0,65535),4),"-", DEC2HEX(RANDBETWEEN(0,65535),4),"-", DEC2HEX(RANDBETWEEN(0,65535),4),"-", DEC2HEX(RANDBETWEEN(0,4294967295),8), DEC2HEX(RANDBETWEEN(0,65535),4) ))</f>
        <v>0b06f7a6-88b3-5613-75cf-07a3cc484256</v>
      </c>
    </row>
    <row r="2" spans="2:28" x14ac:dyDescent="0.25">
      <c r="B2" t="str">
        <f t="shared" ref="B2:B12" ca="1" si="0">LOWER(CONCATENATE( DEC2HEX(RANDBETWEEN(0,4294967295),8),"-", DEC2HEX(RANDBETWEEN(0,65535),4),"-", DEC2HEX(RANDBETWEEN(0,65535),4),"-", DEC2HEX(RANDBETWEEN(0,65535),4),"-", DEC2HEX(RANDBETWEEN(0,4294967295),8), DEC2HEX(RANDBETWEEN(0,65535),4) ))</f>
        <v>4619b261-15af-bd93-8387-b6a3f5def0e0</v>
      </c>
      <c r="D2" t="s">
        <v>46</v>
      </c>
    </row>
    <row r="3" spans="2:28" x14ac:dyDescent="0.25">
      <c r="B3" t="str">
        <f t="shared" ca="1" si="0"/>
        <v>af32cdf0-9c1f-3e29-a902-b1fd56c40de3</v>
      </c>
    </row>
    <row r="4" spans="2:28" x14ac:dyDescent="0.25">
      <c r="B4" t="str">
        <f t="shared" ca="1" si="0"/>
        <v>a711dd8f-c6d4-0014-1e54-efe085a2793d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59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56</v>
      </c>
      <c r="Q4" s="1" t="s">
        <v>55</v>
      </c>
      <c r="R4" t="s">
        <v>37</v>
      </c>
      <c r="S4" s="1" t="s">
        <v>44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</row>
    <row r="5" spans="2:28" ht="75" x14ac:dyDescent="0.25">
      <c r="B5" t="str">
        <f t="shared" ca="1" si="0"/>
        <v>3ccbff8c-cab1-5078-3ad7-370b033b9db2</v>
      </c>
      <c r="D5" t="s">
        <v>12</v>
      </c>
      <c r="E5" t="s">
        <v>29</v>
      </c>
      <c r="F5" t="s">
        <v>49</v>
      </c>
      <c r="H5" t="b">
        <v>0</v>
      </c>
      <c r="I5" t="s">
        <v>11</v>
      </c>
      <c r="J5" t="b">
        <v>1</v>
      </c>
      <c r="K5" t="s">
        <v>13</v>
      </c>
      <c r="L5" t="s">
        <v>14</v>
      </c>
      <c r="M5" t="s">
        <v>35</v>
      </c>
      <c r="N5" t="s">
        <v>38</v>
      </c>
      <c r="O5" t="b">
        <v>1</v>
      </c>
      <c r="P5" s="1" t="str">
        <f>"""Id"":"""&amp;D5&amp;""",""Created"":"""&amp;E5&amp;""",""CreatedBy"":"""&amp;F5&amp;""",""UpdatedOnServer"":"&amp;IF(G5="","null",""""&amp;G5&amp;"""")&amp;",""IsConflicted"":"&amp;IF(H5="","null",LOWER(H5))&amp;",""UpdateType"":"""&amp;I5&amp;""",""IsActive"":"&amp;IF(J5="","null",LOWER(J5))</f>
        <v>"Id":"e5ec560c-ab81-13b3-ece1-43b10bb19e49","Created":"2023-5-15T09:04:00.1234567","CreatedBy":"mr test","UpdatedOnServer":null,"IsConflicted":false,"UpdateType":"Test","IsActive":true</v>
      </c>
      <c r="Q5" s="1" t="str">
        <f>"{"&amp;P5&amp;",""FirstName"":"""&amp;K5&amp;""",""LastName"":"""&amp;L5&amp;""",""FavouriteDate"":"&amp;IF(M5="","null",""""&amp;M5&amp;"""")&amp;",""FavouriteFoods"":"&amp;IF(N5="","null",N5)&amp;",""IsCool"":"&amp;IF(O5="","null",LOWER(O5))&amp;"}"</f>
        <v>{"Id":"e5ec560c-ab81-13b3-ece1-43b10bb19e49","Created":"2023-5-15T09:04:00.1234567","CreatedBy":"mr test","UpdatedOnServer":null,"IsConflicted":false,"UpdateType":"Test","IsActive":true,"FirstName":"Bob","LastName":"Hoskins","FavouriteDate":"1999-12-31T23:59:59.1234567","FavouriteFoods":["Cake","Chocolate","Biscuits"],"IsCool":true}</v>
      </c>
      <c r="R5" s="1" t="str">
        <f>",('"&amp;D5&amp;"','"&amp;E5&amp;"','"&amp;F5&amp;"',"&amp;IF(G5="","NULL,","'"&amp;G5&amp;"',")&amp;IF(H5="","NULL",IF(H5,1,0))&amp;",'"&amp;I5&amp;"',"&amp;IF(J5,1,0)&amp;",'"&amp;Q5&amp;"')"</f>
        <v>,('e5ec560c-ab81-13b3-ece1-43b10bb19e49','2023-5-15T09:04:00.1234567','mr test',NULL,0,'Test',1,'{"Id":"e5ec560c-ab81-13b3-ece1-43b10bb19e49","Created":"2023-5-15T09:04:00.1234567","CreatedBy":"mr test","UpdatedOnServer":null,"IsConflicted":false,"UpdateType":"Test","IsActive":true,"FirstName":"Bob","LastName":"Hoskins","FavouriteDate":"1999-12-31T23:59:59.1234567","FavouriteFoods":["Cake","Chocolate","Biscuits"],"IsCool":true}')</v>
      </c>
      <c r="S5" s="1" t="str">
        <f>",new TestUpdate(new Guid("""&amp;D5&amp;"""),DateTime.Parse("""&amp;E5&amp;"""),"""&amp;F5&amp;""","&amp;IF(G5="","null","DateTime.Parse("""&amp;G5&amp;""")")&amp;","&amp;IF(H5="","null",LOWER(H5))&amp;","&amp;IF(J5="","null",LOWER(J5))&amp;","""&amp;K5&amp;""","""&amp;L5&amp;""","&amp;IF(M5="","null","DateTime.Parse("""&amp;M5&amp;""")")&amp;","&amp;IF(N5="","null","new List&lt;string&gt;{"&amp;SUBSTITUTE(SUBSTITUTE(N5,"[",""),"]","")&amp;"}")&amp;","&amp;LOWER(O5)&amp;")"</f>
        <v>,new TestUpdate(new Guid("e5ec560c-ab81-13b3-ece1-43b10bb19e49"),DateTime.Parse("2023-5-15T09:04:00.1234567"),"mr test",null,false,true,"Bob","Hoskins",DateTime.Parse("1999-12-31T23:59:59.1234567"),new List&lt;string&gt;{"Cake","Chocolate","Biscuits"},true)</v>
      </c>
      <c r="U5">
        <v>1999</v>
      </c>
      <c r="V5">
        <v>12</v>
      </c>
      <c r="W5">
        <v>31</v>
      </c>
      <c r="X5">
        <v>23</v>
      </c>
      <c r="Y5">
        <v>59</v>
      </c>
      <c r="Z5">
        <v>59</v>
      </c>
      <c r="AA5">
        <v>1234567</v>
      </c>
      <c r="AB5" t="str">
        <f>U5&amp;"-"&amp;V5&amp;"-"&amp;W5&amp;"T"&amp;REPT("0",2-LEN(X5))&amp;X5&amp;":"&amp;REPT("0",2-LEN(Y5))&amp;Y5&amp;":"&amp;REPT("0",2-LEN(Z5))&amp;Z5&amp;"."&amp;AA5</f>
        <v>1999-12-31T23:59:59.1234567</v>
      </c>
    </row>
    <row r="6" spans="2:28" ht="75" x14ac:dyDescent="0.25">
      <c r="B6" t="str">
        <f t="shared" ca="1" si="0"/>
        <v>b2e5e07e-fbf5-a7e9-8369-083789df1627</v>
      </c>
      <c r="D6" t="s">
        <v>12</v>
      </c>
      <c r="E6" t="s">
        <v>61</v>
      </c>
      <c r="F6" t="s">
        <v>49</v>
      </c>
      <c r="H6" t="b">
        <v>0</v>
      </c>
      <c r="I6" t="s">
        <v>11</v>
      </c>
      <c r="J6" t="b">
        <v>1</v>
      </c>
      <c r="K6" t="s">
        <v>13</v>
      </c>
      <c r="L6" t="s">
        <v>14</v>
      </c>
      <c r="M6" t="s">
        <v>35</v>
      </c>
      <c r="N6" t="s">
        <v>39</v>
      </c>
      <c r="O6" t="b">
        <v>1</v>
      </c>
      <c r="P6" s="1" t="str">
        <f t="shared" ref="P6:P13" si="1">"""Id"":"""&amp;D6&amp;""",""Created"":"""&amp;E6&amp;""",""CreatedBy"":"""&amp;F6&amp;""",""UpdatedOnServer"":"&amp;IF(G6="","null",""""&amp;G6&amp;"""")&amp;",""IsConflicted"":"&amp;IF(H6="","null",LOWER(H6))&amp;",""UpdateType"":"""&amp;I6&amp;""",""IsActive"":"&amp;IF(J6="","null",LOWER(J6))</f>
        <v>"Id":"e5ec560c-ab81-13b3-ece1-43b10bb19e49","Created":"2023-5-14T09:05:00.1234567","CreatedBy":"mr test","UpdatedOnServer":null,"IsConflicted":false,"UpdateType":"Test","IsActive":true</v>
      </c>
      <c r="Q6" s="1" t="str">
        <f t="shared" ref="Q6:Q29" si="2">"{"&amp;P6&amp;",""FirstName"":"""&amp;K6&amp;""",""LastName"":"""&amp;L6&amp;""",""FavouriteDate"":"&amp;IF(M6="","null",""""&amp;M6&amp;"""")&amp;",""FavouriteFoods"":"&amp;IF(N6="","null",N6)&amp;",""IsCool"":"&amp;IF(O6="","null",LOWER(O6))&amp;"}"</f>
        <v>{"Id":"e5ec560c-ab81-13b3-ece1-43b10bb19e49","Created":"2023-5-14T09:05:00.1234567","CreatedBy":"mr test","UpdatedOnServer":null,"IsConflicted":false,"UpdateType":"Test","IsActive":true,"FirstName":"Bob","LastName":"Hoskins","FavouriteDate":"1999-12-31T23:59:59.1234567","FavouriteFoods":["Cake","Chocolate"],"IsCool":true}</v>
      </c>
      <c r="R6" s="1" t="str">
        <f t="shared" ref="R6:R13" si="3">",('"&amp;D6&amp;"','"&amp;E6&amp;"','"&amp;F6&amp;"',"&amp;IF(G6="","NULL,","'"&amp;G6&amp;"',")&amp;IF(H6="","NULL",IF(H6,1,0))&amp;",'"&amp;I6&amp;"',"&amp;IF(J6,1,0)&amp;",'"&amp;Q6&amp;"')"</f>
        <v>,('e5ec560c-ab81-13b3-ece1-43b10bb19e49','2023-5-14T09:05:00.1234567','mr test',NULL,0,'Test',1,'{"Id":"e5ec560c-ab81-13b3-ece1-43b10bb19e49","Created":"2023-5-14T09:05:00.1234567","CreatedBy":"mr test","UpdatedOnServer":null,"IsConflicted":false,"UpdateType":"Test","IsActive":true,"FirstName":"Bob","LastName":"Hoskins","FavouriteDate":"1999-12-31T23:59:59.1234567","FavouriteFoods":["Cake","Chocolate"],"IsCool":true}')</v>
      </c>
      <c r="S6" s="1" t="str">
        <f t="shared" ref="S6:S13" si="4">",new TestUpdate(new Guid("""&amp;D6&amp;"""),DateTime.Parse("""&amp;E6&amp;"""),"""&amp;F6&amp;""","&amp;IF(G6="","null","DateTime.Parse("""&amp;G6&amp;""")")&amp;","&amp;IF(H6="","null",LOWER(H6))&amp;","&amp;IF(J6="","null",LOWER(J6))&amp;","""&amp;K6&amp;""","""&amp;L6&amp;""","&amp;IF(M6="","null","DateTime.Parse("""&amp;M6&amp;""")")&amp;","&amp;IF(N6="","null","new List&lt;string&gt;{"&amp;SUBSTITUTE(SUBSTITUTE(N6,"[",""),"]","")&amp;"}")&amp;","&amp;LOWER(O6)&amp;")"</f>
        <v>,new TestUpdate(new Guid("e5ec560c-ab81-13b3-ece1-43b10bb19e49"),DateTime.Parse("2023-5-14T09:05:00.1234567"),"mr test",null,false,true,"Bob","Hoskins",DateTime.Parse("1999-12-31T23:59:59.1234567"),new List&lt;string&gt;{"Cake","Chocolate"},true)</v>
      </c>
      <c r="U6">
        <v>1985</v>
      </c>
      <c r="V6">
        <v>11</v>
      </c>
      <c r="W6">
        <v>23</v>
      </c>
      <c r="X6">
        <v>9</v>
      </c>
      <c r="Y6">
        <v>5</v>
      </c>
      <c r="Z6">
        <v>0</v>
      </c>
      <c r="AA6">
        <v>1234567</v>
      </c>
      <c r="AB6" t="str">
        <f t="shared" ref="AB6:AB16" si="5">U6&amp;"-"&amp;V6&amp;"-"&amp;W6&amp;"T"&amp;REPT("0",2-LEN(X6))&amp;X6&amp;":"&amp;REPT("0",2-LEN(Y6))&amp;Y6&amp;":"&amp;REPT("0",2-LEN(Z6))&amp;Z6&amp;"."&amp;AA6</f>
        <v>1985-11-23T09:05:00.1234567</v>
      </c>
    </row>
    <row r="7" spans="2:28" ht="75" x14ac:dyDescent="0.25">
      <c r="B7" t="str">
        <f t="shared" ca="1" si="0"/>
        <v>98b35575-f37d-0375-0c60-8c55ce14212b</v>
      </c>
      <c r="D7" t="s">
        <v>12</v>
      </c>
      <c r="E7" t="s">
        <v>62</v>
      </c>
      <c r="F7" t="s">
        <v>49</v>
      </c>
      <c r="H7" t="b">
        <v>0</v>
      </c>
      <c r="I7" t="s">
        <v>11</v>
      </c>
      <c r="J7" t="b">
        <v>1</v>
      </c>
      <c r="K7" t="s">
        <v>13</v>
      </c>
      <c r="L7" t="s">
        <v>14</v>
      </c>
      <c r="M7" t="s">
        <v>35</v>
      </c>
      <c r="N7" t="s">
        <v>40</v>
      </c>
      <c r="O7" t="b">
        <v>1</v>
      </c>
      <c r="P7" s="1" t="str">
        <f t="shared" si="1"/>
        <v>"Id":"e5ec560c-ab81-13b3-ece1-43b10bb19e49","Created":"2023-5-13T09:06:00.1234567","CreatedBy":"mr test","UpdatedOnServer":null,"IsConflicted":false,"UpdateType":"Test","IsActive":true</v>
      </c>
      <c r="Q7" s="1" t="str">
        <f t="shared" si="2"/>
        <v>{"Id":"e5ec560c-ab81-13b3-ece1-43b10bb19e49","Created":"2023-5-13T09:06:00.1234567","CreatedBy":"mr test","UpdatedOnServer":null,"IsConflicted":false,"UpdateType":"Test","IsActive":true,"FirstName":"Bob","LastName":"Hoskins","FavouriteDate":"1999-12-31T23:59:59.1234567","FavouriteFoods":["Cake"],"IsCool":true}</v>
      </c>
      <c r="R7" s="1" t="str">
        <f t="shared" si="3"/>
        <v>,('e5ec560c-ab81-13b3-ece1-43b10bb19e49','2023-5-13T09:06:00.1234567','mr test',NULL,0,'Test',1,'{"Id":"e5ec560c-ab81-13b3-ece1-43b10bb19e49","Created":"2023-5-13T09:06:00.1234567","CreatedBy":"mr test","UpdatedOnServer":null,"IsConflicted":false,"UpdateType":"Test","IsActive":true,"FirstName":"Bob","LastName":"Hoskins","FavouriteDate":"1999-12-31T23:59:59.1234567","FavouriteFoods":["Cake"],"IsCool":true}')</v>
      </c>
      <c r="S7" s="1" t="str">
        <f t="shared" si="4"/>
        <v>,new TestUpdate(new Guid("e5ec560c-ab81-13b3-ece1-43b10bb19e49"),DateTime.Parse("2023-5-13T09:06:00.1234567"),"mr test",null,false,true,"Bob","Hoskins",DateTime.Parse("1999-12-31T23:59:59.1234567"),new List&lt;string&gt;{"Cake"},true)</v>
      </c>
      <c r="U7">
        <v>1945</v>
      </c>
      <c r="V7">
        <v>11</v>
      </c>
      <c r="W7">
        <v>11</v>
      </c>
      <c r="X7">
        <v>11</v>
      </c>
      <c r="Y7">
        <v>11</v>
      </c>
      <c r="Z7">
        <v>11</v>
      </c>
      <c r="AA7">
        <v>1234567</v>
      </c>
      <c r="AB7" t="str">
        <f t="shared" si="5"/>
        <v>1945-11-11T11:11:11.1234567</v>
      </c>
    </row>
    <row r="8" spans="2:28" ht="90" x14ac:dyDescent="0.25">
      <c r="B8" t="str">
        <f t="shared" ca="1" si="0"/>
        <v>92a4bd3e-6c18-125b-0910-d41f24bc9dfd</v>
      </c>
      <c r="D8" t="s">
        <v>30</v>
      </c>
      <c r="E8" t="s">
        <v>63</v>
      </c>
      <c r="F8" t="s">
        <v>49</v>
      </c>
      <c r="G8" t="s">
        <v>68</v>
      </c>
      <c r="H8" t="b">
        <v>1</v>
      </c>
      <c r="I8" t="s">
        <v>11</v>
      </c>
      <c r="J8" t="b">
        <v>0</v>
      </c>
      <c r="K8" t="s">
        <v>16</v>
      </c>
      <c r="L8" t="s">
        <v>17</v>
      </c>
      <c r="M8" t="s">
        <v>73</v>
      </c>
      <c r="N8" t="s">
        <v>41</v>
      </c>
      <c r="O8" t="b">
        <v>1</v>
      </c>
      <c r="P8" s="1" t="str">
        <f t="shared" si="1"/>
        <v>"Id":"3d704ce3-1dc0-eba0-ace3-3b2428f41005","Created":"2023-5-12T09:02:00.1234567","CreatedBy":"mr test","UpdatedOnServer":"2023-5-12T09:02:20.1234567","IsConflicted":true,"UpdateType":"Test","IsActive":false</v>
      </c>
      <c r="Q8" s="1" t="str">
        <f t="shared" si="2"/>
        <v>{"Id":"3d704ce3-1dc0-eba0-ace3-3b2428f41005","Created":"2023-5-12T09:02:00.1234567","CreatedBy":"mr test","UpdatedOnServer":"2023-5-12T09:02:20.1234567","IsConflicted":true,"UpdateType":"Test","IsActive":false,"FirstName":"Tracey","LastName":"Emin","FavouriteDate":"1985-11-23T09:05:00.1234567","FavouriteFoods":["Cherries"],"IsCool":true}</v>
      </c>
      <c r="R8" s="1" t="str">
        <f t="shared" si="3"/>
        <v>,('3d704ce3-1dc0-eba0-ace3-3b2428f41005','2023-5-12T09:02:00.1234567','mr test','2023-5-12T09:02:20.1234567',1,'Test',0,'{"Id":"3d704ce3-1dc0-eba0-ace3-3b2428f41005","Created":"2023-5-12T09:02:00.1234567","CreatedBy":"mr test","UpdatedOnServer":"2023-5-12T09:02:20.1234567","IsConflicted":true,"UpdateType":"Test","IsActive":false,"FirstName":"Tracey","LastName":"Emin","FavouriteDate":"1985-11-23T09:05:00.1234567","FavouriteFoods":["Cherries"],"IsCool":true}')</v>
      </c>
      <c r="S8" s="1" t="str">
        <f t="shared" si="4"/>
        <v>,new TestUpdate(new Guid("3d704ce3-1dc0-eba0-ace3-3b2428f41005"),DateTime.Parse("2023-5-12T09:02:00.1234567"),"mr test",DateTime.Parse("2023-5-12T09:02:20.1234567"),true,false,"Tracey","Emin",DateTime.Parse("1985-11-23T09:05:00.1234567"),new List&lt;string&gt;{"Cherries"},true)</v>
      </c>
      <c r="U8">
        <v>2023</v>
      </c>
      <c r="V8">
        <v>5</v>
      </c>
      <c r="W8">
        <v>12</v>
      </c>
      <c r="X8">
        <v>9</v>
      </c>
      <c r="Y8">
        <v>2</v>
      </c>
      <c r="Z8">
        <v>20</v>
      </c>
      <c r="AA8">
        <v>1234567</v>
      </c>
      <c r="AB8" t="str">
        <f t="shared" si="5"/>
        <v>2023-5-12T09:02:20.1234567</v>
      </c>
    </row>
    <row r="9" spans="2:28" ht="90" x14ac:dyDescent="0.25">
      <c r="B9" t="str">
        <f t="shared" ca="1" si="0"/>
        <v>95c04a9e-a97d-28e9-14a6-ee93dacbffd5</v>
      </c>
      <c r="D9" t="s">
        <v>30</v>
      </c>
      <c r="E9" t="s">
        <v>64</v>
      </c>
      <c r="F9" t="s">
        <v>49</v>
      </c>
      <c r="G9" t="s">
        <v>69</v>
      </c>
      <c r="H9" t="b">
        <v>1</v>
      </c>
      <c r="I9" t="s">
        <v>11</v>
      </c>
      <c r="J9" t="b">
        <v>1</v>
      </c>
      <c r="K9" t="s">
        <v>16</v>
      </c>
      <c r="L9" t="s">
        <v>17</v>
      </c>
      <c r="M9" t="s">
        <v>73</v>
      </c>
      <c r="N9" t="s">
        <v>41</v>
      </c>
      <c r="O9" t="b">
        <v>1</v>
      </c>
      <c r="P9" s="1" t="str">
        <f t="shared" si="1"/>
        <v>"Id":"3d704ce3-1dc0-eba0-ace3-3b2428f41005","Created":"2023-5-11T09:34:00.1234567","CreatedBy":"mr test","UpdatedOnServer":"2023-5-11T09:34:20.1234567","IsConflicted":true,"UpdateType":"Test","IsActive":true</v>
      </c>
      <c r="Q9" s="1" t="str">
        <f t="shared" si="2"/>
        <v>{"Id":"3d704ce3-1dc0-eba0-ace3-3b2428f41005","Created":"2023-5-11T09:34:00.1234567","CreatedBy":"mr test","UpdatedOnServer":"2023-5-11T09:34:20.1234567","IsConflicted":true,"UpdateType":"Test","IsActive":true,"FirstName":"Tracey","LastName":"Emin","FavouriteDate":"1985-11-23T09:05:00.1234567","FavouriteFoods":["Cherries"],"IsCool":true}</v>
      </c>
      <c r="R9" s="1" t="str">
        <f t="shared" si="3"/>
        <v>,('3d704ce3-1dc0-eba0-ace3-3b2428f41005','2023-5-11T09:34:00.1234567','mr test','2023-5-11T09:34:20.1234567',1,'Test',1,'{"Id":"3d704ce3-1dc0-eba0-ace3-3b2428f41005","Created":"2023-5-11T09:34:00.1234567","CreatedBy":"mr test","UpdatedOnServer":"2023-5-11T09:34:20.1234567","IsConflicted":true,"UpdateType":"Test","IsActive":true,"FirstName":"Tracey","LastName":"Emin","FavouriteDate":"1985-11-23T09:05:00.1234567","FavouriteFoods":["Cherries"],"IsCool":true}')</v>
      </c>
      <c r="S9" s="1" t="str">
        <f t="shared" si="4"/>
        <v>,new TestUpdate(new Guid("3d704ce3-1dc0-eba0-ace3-3b2428f41005"),DateTime.Parse("2023-5-11T09:34:00.1234567"),"mr test",DateTime.Parse("2023-5-11T09:34:20.1234567"),true,true,"Tracey","Emin",DateTime.Parse("1985-11-23T09:05:00.1234567"),new List&lt;string&gt;{"Cherries"},true)</v>
      </c>
      <c r="U9">
        <v>2023</v>
      </c>
      <c r="V9">
        <v>5</v>
      </c>
      <c r="W9">
        <v>11</v>
      </c>
      <c r="X9">
        <v>9</v>
      </c>
      <c r="Y9">
        <v>34</v>
      </c>
      <c r="Z9">
        <v>20</v>
      </c>
      <c r="AA9">
        <v>1234567</v>
      </c>
      <c r="AB9" t="str">
        <f t="shared" si="5"/>
        <v>2023-5-11T09:34:20.1234567</v>
      </c>
    </row>
    <row r="10" spans="2:28" ht="90" x14ac:dyDescent="0.25">
      <c r="B10" t="str">
        <f t="shared" ca="1" si="0"/>
        <v>9f3ce72a-6651-deb7-ded3-6b544da425a3</v>
      </c>
      <c r="D10" t="s">
        <v>32</v>
      </c>
      <c r="E10" t="s">
        <v>65</v>
      </c>
      <c r="F10" t="s">
        <v>49</v>
      </c>
      <c r="G10" t="s">
        <v>70</v>
      </c>
      <c r="H10" t="b">
        <v>0</v>
      </c>
      <c r="I10" t="s">
        <v>11</v>
      </c>
      <c r="J10" t="b">
        <v>1</v>
      </c>
      <c r="K10" t="s">
        <v>18</v>
      </c>
      <c r="L10" t="s">
        <v>19</v>
      </c>
      <c r="O10" t="b">
        <v>0</v>
      </c>
      <c r="P10" s="1" t="str">
        <f t="shared" si="1"/>
        <v>"Id":"b01df9cc-4af9-7d5b-57e4-3ec0ec922e8b","Created":"2023-5-10T09:00:00.1234567","CreatedBy":"mr test","UpdatedOnServer":"2023-5-10T09:00:20.1234567","IsConflicted":false,"UpdateType":"Test","IsActive":true</v>
      </c>
      <c r="Q10" s="1" t="str">
        <f t="shared" si="2"/>
        <v>{"Id":"b01df9cc-4af9-7d5b-57e4-3ec0ec922e8b","Created":"2023-5-10T09:00:00.1234567","CreatedBy":"mr test","UpdatedOnServer":"2023-5-10T09:00:20.1234567","IsConflicted":false,"UpdateType":"Test","IsActive":true,"FirstName":"Jim","LastName":"Broadbent","FavouriteDate":null,"FavouriteFoods":null,"IsCool":false}</v>
      </c>
      <c r="R10" s="1" t="str">
        <f t="shared" si="3"/>
        <v>,('b01df9cc-4af9-7d5b-57e4-3ec0ec922e8b','2023-5-10T09:00:00.1234567','mr test','2023-5-10T09:00:20.1234567',0,'Test',1,'{"Id":"b01df9cc-4af9-7d5b-57e4-3ec0ec922e8b","Created":"2023-5-10T09:00:00.1234567","CreatedBy":"mr test","UpdatedOnServer":"2023-5-10T09:00:20.1234567","IsConflicted":false,"UpdateType":"Test","IsActive":true,"FirstName":"Jim","LastName":"Broadbent","FavouriteDate":null,"FavouriteFoods":null,"IsCool":false}')</v>
      </c>
      <c r="S10" s="1" t="str">
        <f t="shared" si="4"/>
        <v>,new TestUpdate(new Guid("b01df9cc-4af9-7d5b-57e4-3ec0ec922e8b"),DateTime.Parse("2023-5-10T09:00:00.1234567"),"mr test",DateTime.Parse("2023-5-10T09:00:20.1234567"),false,true,"Jim","Broadbent",null,null,false)</v>
      </c>
      <c r="U10">
        <v>2023</v>
      </c>
      <c r="V10">
        <v>5</v>
      </c>
      <c r="W10">
        <v>10</v>
      </c>
      <c r="X10">
        <v>9</v>
      </c>
      <c r="Y10">
        <v>0</v>
      </c>
      <c r="Z10">
        <v>20</v>
      </c>
      <c r="AA10">
        <v>1234567</v>
      </c>
      <c r="AB10" t="str">
        <f t="shared" si="5"/>
        <v>2023-5-10T09:00:20.1234567</v>
      </c>
    </row>
    <row r="11" spans="2:28" ht="75" x14ac:dyDescent="0.25">
      <c r="B11" t="str">
        <f t="shared" ca="1" si="0"/>
        <v>6688a61f-bed0-ac27-efbf-f7d460030444</v>
      </c>
      <c r="D11" t="s">
        <v>33</v>
      </c>
      <c r="E11" t="s">
        <v>74</v>
      </c>
      <c r="F11" t="s">
        <v>49</v>
      </c>
      <c r="H11" t="b">
        <v>0</v>
      </c>
      <c r="I11" t="s">
        <v>11</v>
      </c>
      <c r="J11" t="b">
        <v>1</v>
      </c>
      <c r="K11" t="s">
        <v>15</v>
      </c>
      <c r="L11" t="s">
        <v>20</v>
      </c>
      <c r="M11" t="s">
        <v>36</v>
      </c>
      <c r="N11" t="s">
        <v>60</v>
      </c>
      <c r="O11" t="b">
        <v>1</v>
      </c>
      <c r="P11" s="1" t="str">
        <f t="shared" ref="P11" si="6">"""Id"":"""&amp;D11&amp;""",""Created"":"""&amp;E11&amp;""",""CreatedBy"":"""&amp;F11&amp;""",""UpdatedOnServer"":"&amp;IF(G11="","null",""""&amp;G11&amp;"""")&amp;",""IsConflicted"":"&amp;IF(H11="","null",LOWER(H11))&amp;",""UpdateType"":"""&amp;I11&amp;""",""IsActive"":"&amp;IF(J11="","null",LOWER(J11))</f>
        <v>"Id":"db516527-fcc3-6da6-b090-fb5ff747c7c2","Created":"2023-5-9T10:35:00.1234567","CreatedBy":"mr test","UpdatedOnServer":null,"IsConflicted":false,"UpdateType":"Test","IsActive":true</v>
      </c>
      <c r="Q11" s="1" t="str">
        <f t="shared" ref="Q11" si="7">"{"&amp;P11&amp;",""FirstName"":"""&amp;K11&amp;""",""LastName"":"""&amp;L11&amp;""",""FavouriteDate"":"&amp;IF(M11="","null",""""&amp;M11&amp;"""")&amp;",""FavouriteFoods"":"&amp;IF(N11="","null",N11)&amp;",""IsCool"":"&amp;IF(O11="","null",LOWER(O11))&amp;"}"</f>
        <v>{"Id":"db516527-fcc3-6da6-b090-fb5ff747c7c2","Created":"2023-5-9T10:35:00.1234567","CreatedBy":"mr test","UpdatedOnServer":null,"IsConflicted":false,"UpdateType":"Test","IsActive":true,"FirstName":"Fred","LastName":"Astair","FavouriteDate":"1945-11-11T11:11:11.1234567","FavouriteFoods":["Chicken"],"IsCool":true}</v>
      </c>
      <c r="R11" s="1" t="str">
        <f t="shared" ref="R11" si="8">",('"&amp;D11&amp;"','"&amp;E11&amp;"','"&amp;F11&amp;"',"&amp;IF(G11="","NULL,","'"&amp;G11&amp;"',")&amp;IF(H11="","NULL",IF(H11,1,0))&amp;",'"&amp;I11&amp;"',"&amp;IF(J11,1,0)&amp;",'"&amp;Q11&amp;"')"</f>
        <v>,('db516527-fcc3-6da6-b090-fb5ff747c7c2','2023-5-9T10:35:00.1234567','mr test',NULL,0,'Test',1,'{"Id":"db516527-fcc3-6da6-b090-fb5ff747c7c2","Created":"2023-5-9T10:35:00.1234567","CreatedBy":"mr test","UpdatedOnServer":null,"IsConflicted":false,"UpdateType":"Test","IsActive":true,"FirstName":"Fred","LastName":"Astair","FavouriteDate":"1945-11-11T11:11:11.1234567","FavouriteFoods":["Chicken"],"IsCool":true}')</v>
      </c>
      <c r="S11" s="1" t="str">
        <f t="shared" si="4"/>
        <v>,new TestUpdate(new Guid("db516527-fcc3-6da6-b090-fb5ff747c7c2"),DateTime.Parse("2023-5-9T10:35:00.1234567"),"mr test",null,false,true,"Fred","Astair",DateTime.Parse("1945-11-11T11:11:11.1234567"),new List&lt;string&gt;{"Chicken"},true)</v>
      </c>
      <c r="U11">
        <v>2023</v>
      </c>
      <c r="V11">
        <v>5</v>
      </c>
      <c r="W11">
        <v>9</v>
      </c>
      <c r="X11">
        <v>9</v>
      </c>
      <c r="Y11">
        <v>35</v>
      </c>
      <c r="Z11">
        <v>20</v>
      </c>
      <c r="AA11">
        <v>1234567</v>
      </c>
      <c r="AB11" t="str">
        <f t="shared" si="5"/>
        <v>2023-5-9T09:35:20.1234567</v>
      </c>
    </row>
    <row r="12" spans="2:28" ht="90" x14ac:dyDescent="0.25">
      <c r="B12" t="str">
        <f t="shared" ca="1" si="0"/>
        <v>df0b91dd-0342-3421-7f79-2b7e7e32acce</v>
      </c>
      <c r="D12" t="s">
        <v>33</v>
      </c>
      <c r="E12" t="s">
        <v>66</v>
      </c>
      <c r="F12" t="s">
        <v>49</v>
      </c>
      <c r="G12" t="s">
        <v>71</v>
      </c>
      <c r="H12" t="b">
        <v>0</v>
      </c>
      <c r="I12" t="s">
        <v>11</v>
      </c>
      <c r="J12" t="b">
        <v>1</v>
      </c>
      <c r="K12" t="s">
        <v>15</v>
      </c>
      <c r="L12" t="s">
        <v>20</v>
      </c>
      <c r="M12" t="s">
        <v>36</v>
      </c>
      <c r="N12" t="s">
        <v>42</v>
      </c>
      <c r="O12" t="b">
        <v>1</v>
      </c>
      <c r="P12" s="1" t="str">
        <f t="shared" si="1"/>
        <v>"Id":"db516527-fcc3-6da6-b090-fb5ff747c7c2","Created":"2023-5-9T09:35:00.1234567","CreatedBy":"mr test","UpdatedOnServer":"2023-5-9T09:35:20.1234567","IsConflicted":false,"UpdateType":"Test","IsActive":true</v>
      </c>
      <c r="Q12" s="1" t="str">
        <f t="shared" si="2"/>
        <v>{"Id":"db516527-fcc3-6da6-b090-fb5ff747c7c2","Created":"2023-5-9T09:35:00.1234567","CreatedBy":"mr test","UpdatedOnServer":"2023-5-9T09:35:20.1234567","IsConflicted":false,"UpdateType":"Test","IsActive":true,"FirstName":"Fred","LastName":"Astair","FavouriteDate":"1945-11-11T11:11:11.1234567","FavouriteFoods":["Chicken","Beef"],"IsCool":true}</v>
      </c>
      <c r="R12" s="1" t="str">
        <f t="shared" si="3"/>
        <v>,('db516527-fcc3-6da6-b090-fb5ff747c7c2','2023-5-9T09:35:00.1234567','mr test','2023-5-9T09:35:20.1234567',0,'Test',1,'{"Id":"db516527-fcc3-6da6-b090-fb5ff747c7c2","Created":"2023-5-9T09:35:00.1234567","CreatedBy":"mr test","UpdatedOnServer":"2023-5-9T09:35:20.1234567","IsConflicted":false,"UpdateType":"Test","IsActive":true,"FirstName":"Fred","LastName":"Astair","FavouriteDate":"1945-11-11T11:11:11.1234567","FavouriteFoods":["Chicken","Beef"],"IsCool":true}')</v>
      </c>
      <c r="S12" s="1" t="str">
        <f t="shared" si="4"/>
        <v>,new TestUpdate(new Guid("db516527-fcc3-6da6-b090-fb5ff747c7c2"),DateTime.Parse("2023-5-9T09:35:00.1234567"),"mr test",DateTime.Parse("2023-5-9T09:35:20.1234567"),false,true,"Fred","Astair",DateTime.Parse("1945-11-11T11:11:11.1234567"),new List&lt;string&gt;{"Chicken","Beef"},true)</v>
      </c>
      <c r="U12">
        <v>2023</v>
      </c>
      <c r="V12">
        <v>5</v>
      </c>
      <c r="W12">
        <v>9</v>
      </c>
      <c r="X12">
        <v>9</v>
      </c>
      <c r="Y12">
        <v>35</v>
      </c>
      <c r="Z12">
        <v>20</v>
      </c>
      <c r="AA12">
        <v>1234567</v>
      </c>
      <c r="AB12" t="str">
        <f t="shared" si="5"/>
        <v>2023-5-9T09:35:20.1234567</v>
      </c>
    </row>
    <row r="13" spans="2:28" ht="90" x14ac:dyDescent="0.25">
      <c r="D13" t="s">
        <v>33</v>
      </c>
      <c r="E13" t="s">
        <v>67</v>
      </c>
      <c r="F13" t="s">
        <v>49</v>
      </c>
      <c r="G13" t="s">
        <v>72</v>
      </c>
      <c r="H13" t="b">
        <v>0</v>
      </c>
      <c r="I13" t="s">
        <v>11</v>
      </c>
      <c r="J13" t="b">
        <v>1</v>
      </c>
      <c r="K13" t="s">
        <v>15</v>
      </c>
      <c r="L13" t="s">
        <v>20</v>
      </c>
      <c r="M13" t="s">
        <v>36</v>
      </c>
      <c r="N13" t="s">
        <v>43</v>
      </c>
      <c r="O13" t="b">
        <v>0</v>
      </c>
      <c r="P13" s="1" t="str">
        <f t="shared" si="1"/>
        <v>"Id":"db516527-fcc3-6da6-b090-fb5ff747c7c2","Created":"2023-5-8T09:43:00.1234567","CreatedBy":"mr test","UpdatedOnServer":"2023-5-8T09:43:20.1234567","IsConflicted":false,"UpdateType":"Test","IsActive":true</v>
      </c>
      <c r="Q13" s="1" t="str">
        <f t="shared" si="2"/>
        <v>{"Id":"db516527-fcc3-6da6-b090-fb5ff747c7c2","Created":"2023-5-8T09:43:00.1234567","CreatedBy":"mr test","UpdatedOnServer":"2023-5-8T09:43:20.1234567","IsConflicted":false,"UpdateType":"Test","IsActive":true,"FirstName":"Fred","LastName":"Astair","FavouriteDate":"1945-11-11T11:11:11.1234567","FavouriteFoods":["Chicken","Beef","Lamb"],"IsCool":false}</v>
      </c>
      <c r="R13" s="1" t="str">
        <f t="shared" si="3"/>
        <v>,('db516527-fcc3-6da6-b090-fb5ff747c7c2','2023-5-8T09:43:00.1234567','mr test','2023-5-8T09:43:20.1234567',0,'Test',1,'{"Id":"db516527-fcc3-6da6-b090-fb5ff747c7c2","Created":"2023-5-8T09:43:00.1234567","CreatedBy":"mr test","UpdatedOnServer":"2023-5-8T09:43:20.1234567","IsConflicted":false,"UpdateType":"Test","IsActive":true,"FirstName":"Fred","LastName":"Astair","FavouriteDate":"1945-11-11T11:11:11.1234567","FavouriteFoods":["Chicken","Beef","Lamb"],"IsCool":false}')</v>
      </c>
      <c r="S13" s="1" t="str">
        <f t="shared" si="4"/>
        <v>,new TestUpdate(new Guid("db516527-fcc3-6da6-b090-fb5ff747c7c2"),DateTime.Parse("2023-5-8T09:43:00.1234567"),"mr test",DateTime.Parse("2023-5-8T09:43:20.1234567"),false,true,"Fred","Astair",DateTime.Parse("1945-11-11T11:11:11.1234567"),new List&lt;string&gt;{"Chicken","Beef","Lamb"},false)</v>
      </c>
      <c r="U13">
        <v>2023</v>
      </c>
      <c r="V13">
        <v>5</v>
      </c>
      <c r="W13">
        <v>8</v>
      </c>
      <c r="X13">
        <v>9</v>
      </c>
      <c r="Y13">
        <v>43</v>
      </c>
      <c r="Z13">
        <v>20</v>
      </c>
      <c r="AA13">
        <v>1234567</v>
      </c>
      <c r="AB13" t="str">
        <f t="shared" si="5"/>
        <v>2023-5-8T09:43:20.1234567</v>
      </c>
    </row>
    <row r="14" spans="2:28" x14ac:dyDescent="0.25">
      <c r="P14" s="1"/>
      <c r="U14">
        <v>2023</v>
      </c>
      <c r="V14">
        <v>5</v>
      </c>
      <c r="W14">
        <v>7</v>
      </c>
      <c r="X14">
        <v>9</v>
      </c>
      <c r="Y14">
        <v>2</v>
      </c>
      <c r="Z14">
        <v>20</v>
      </c>
      <c r="AA14">
        <v>1234567</v>
      </c>
      <c r="AB14" t="str">
        <f t="shared" si="5"/>
        <v>2023-5-7T09:02:20.1234567</v>
      </c>
    </row>
    <row r="15" spans="2:28" x14ac:dyDescent="0.25">
      <c r="P15" s="1"/>
      <c r="U15">
        <v>2023</v>
      </c>
      <c r="V15">
        <v>5</v>
      </c>
      <c r="W15">
        <v>6</v>
      </c>
      <c r="X15">
        <v>9</v>
      </c>
      <c r="Y15">
        <v>12</v>
      </c>
      <c r="Z15">
        <v>20</v>
      </c>
      <c r="AA15">
        <v>1234567</v>
      </c>
      <c r="AB15" t="str">
        <f t="shared" si="5"/>
        <v>2023-5-6T09:12:20.1234567</v>
      </c>
    </row>
    <row r="16" spans="2:28" x14ac:dyDescent="0.25">
      <c r="P16" s="1"/>
      <c r="U16">
        <v>2023</v>
      </c>
      <c r="V16">
        <v>5</v>
      </c>
      <c r="W16">
        <v>5</v>
      </c>
      <c r="X16">
        <v>9</v>
      </c>
      <c r="Y16">
        <v>32</v>
      </c>
      <c r="Z16">
        <v>0</v>
      </c>
      <c r="AA16">
        <v>1234567</v>
      </c>
      <c r="AB16" t="str">
        <f t="shared" si="5"/>
        <v>2023-5-5T09:32:00.1234567</v>
      </c>
    </row>
    <row r="17" spans="4:28" x14ac:dyDescent="0.25">
      <c r="P17" s="1"/>
    </row>
    <row r="18" spans="4:28" x14ac:dyDescent="0.25">
      <c r="P18" s="1"/>
    </row>
    <row r="19" spans="4:28" x14ac:dyDescent="0.25">
      <c r="P19" s="1"/>
    </row>
    <row r="20" spans="4:28" x14ac:dyDescent="0.25">
      <c r="P20" s="1"/>
    </row>
    <row r="21" spans="4:28" x14ac:dyDescent="0.25">
      <c r="P21" s="1"/>
    </row>
    <row r="22" spans="4:28" x14ac:dyDescent="0.25">
      <c r="P22" s="1"/>
    </row>
    <row r="23" spans="4:28" x14ac:dyDescent="0.25">
      <c r="D23" t="s">
        <v>47</v>
      </c>
      <c r="P23" s="1"/>
    </row>
    <row r="24" spans="4:28" ht="127.9" customHeight="1" x14ac:dyDescent="0.25">
      <c r="D24" t="s">
        <v>12</v>
      </c>
      <c r="E24" t="s">
        <v>50</v>
      </c>
      <c r="F24" t="s">
        <v>48</v>
      </c>
      <c r="G24" t="s">
        <v>29</v>
      </c>
      <c r="H24" t="b">
        <v>0</v>
      </c>
      <c r="I24" t="s">
        <v>11</v>
      </c>
      <c r="J24" t="b">
        <v>1</v>
      </c>
      <c r="K24" t="s">
        <v>13</v>
      </c>
      <c r="L24" t="s">
        <v>14</v>
      </c>
      <c r="M24" t="s">
        <v>35</v>
      </c>
      <c r="N24" t="s">
        <v>51</v>
      </c>
      <c r="O24" t="b">
        <v>0</v>
      </c>
      <c r="P24" s="1" t="str">
        <f>"""Id"":"""&amp;D24&amp;""",""Created"":"""&amp;E24&amp;""",""CreatedBy"":"""&amp;F24&amp;""",""UpdatedOnServer"":"&amp;IF(G24="","null",""""&amp;G24&amp;"""")&amp;",""IsConflicted"":"&amp;IF(H24="","null",LOWER(H24))&amp;",""UpdateType"":"""&amp;I24&amp;""",""IsActive"":"&amp;IF(J24="","null",LOWER(J24))</f>
        <v>"Id":"e5ec560c-ab81-13b3-ece1-43b10bb19e49","Created":"2023-5-16T09:04:00.1234567","CreatedBy":"mrs test","UpdatedOnServer":"2023-5-15T09:04:00.1234567","IsConflicted":false,"UpdateType":"Test","IsActive":true</v>
      </c>
      <c r="Q24" s="1" t="str">
        <f t="shared" ref="Q24" si="9">"{"&amp;P24&amp;",""FirstName"":"""&amp;K24&amp;""",""LastName"":"""&amp;L24&amp;""",""FavouriteDate"":"&amp;IF(M24="","null",""""&amp;M24&amp;"""")&amp;",""FavouriteFoods"":"&amp;IF(N24="","null",N24)&amp;",""IsCool"":"&amp;IF(O24="","null",LOWER(O24))&amp;"}"</f>
        <v>{"Id":"e5ec560c-ab81-13b3-ece1-43b10bb19e49","Created":"2023-5-16T09:04:00.1234567","CreatedBy":"mrs test","UpdatedOnServer":"2023-5-15T09:04:00.1234567","IsConflicted":false,"UpdateType":"Test","IsActive":true,"FirstName":"Bob","LastName":"Hoskins","FavouriteDate":"1999-12-31T23:59:59.1234567","FavouriteFoods":["Cake","Chocolate","Biscuits","IceCream"],"IsCool":false}</v>
      </c>
      <c r="R24" s="1" t="str">
        <f>",('"&amp;D24&amp;"','"&amp;E24&amp;"','"&amp;F24&amp;"',"&amp;IF(G24="","NULL,","'"&amp;G24&amp;"',")&amp;IF(H24="","NULL",IF(H24,1,0))&amp;",'"&amp;I24&amp;"',"&amp;IF(J24,1,0)&amp;",'"&amp;Q24&amp;"')"</f>
        <v>,('e5ec560c-ab81-13b3-ece1-43b10bb19e49','2023-5-16T09:04:00.1234567','mrs test','2023-5-15T09:04:00.1234567',0,'Test',1,'{"Id":"e5ec560c-ab81-13b3-ece1-43b10bb19e49","Created":"2023-5-16T09:04:00.1234567","CreatedBy":"mrs test","UpdatedOnServer":"2023-5-15T09:04:00.1234567","IsConflicted":false,"UpdateType":"Test","IsActive":true,"FirstName":"Bob","LastName":"Hoskins","FavouriteDate":"1999-12-31T23:59:59.1234567","FavouriteFoods":["Cake","Chocolate","Biscuits","IceCream"],"IsCool":false}')</v>
      </c>
      <c r="S24" s="1" t="str">
        <f t="shared" ref="S24:S29" si="10">",new TestUpdate(new Guid("""&amp;D24&amp;"""),DateTime.Parse("""&amp;E24&amp;"""),"""&amp;F24&amp;""","&amp;IF(G24="","null","DateTime.Parse("""&amp;G24&amp;""")")&amp;","&amp;IF(H24="","null",LOWER(H24))&amp;","&amp;IF(J24="","null",LOWER(J24))&amp;","""&amp;K24&amp;""","""&amp;L24&amp;""","&amp;IF(M24="","null","DateTime.Parse("""&amp;M24&amp;""")")&amp;","&amp;IF(N24="","null","new List&lt;string&gt;{"&amp;SUBSTITUTE(SUBSTITUTE(N24,"[",""),"]","")&amp;"}")&amp;","&amp;LOWER(O24)&amp;")"</f>
        <v>,new TestUpdate(new Guid("e5ec560c-ab81-13b3-ece1-43b10bb19e49"),DateTime.Parse("2023-5-16T09:04:00.1234567"),"mrs test",DateTime.Parse("2023-5-15T09:04:00.1234567"),false,true,"Bob","Hoskins",DateTime.Parse("1999-12-31T23:59:59.1234567"),new List&lt;string&gt;{"Cake","Chocolate","Biscuits","IceCream"},false)</v>
      </c>
      <c r="U24">
        <v>1999</v>
      </c>
      <c r="V24">
        <v>12</v>
      </c>
      <c r="W24">
        <v>31</v>
      </c>
      <c r="X24">
        <v>23</v>
      </c>
      <c r="Y24">
        <v>59</v>
      </c>
      <c r="Z24">
        <v>59</v>
      </c>
      <c r="AA24">
        <v>1234567</v>
      </c>
      <c r="AB24" t="s">
        <v>35</v>
      </c>
    </row>
    <row r="25" spans="4:28" ht="90" x14ac:dyDescent="0.25">
      <c r="D25" t="s">
        <v>30</v>
      </c>
      <c r="E25" t="s">
        <v>63</v>
      </c>
      <c r="F25" t="s">
        <v>49</v>
      </c>
      <c r="G25" t="s">
        <v>68</v>
      </c>
      <c r="H25" t="b">
        <v>1</v>
      </c>
      <c r="I25" t="s">
        <v>11</v>
      </c>
      <c r="J25" t="b">
        <v>0</v>
      </c>
      <c r="K25" t="s">
        <v>16</v>
      </c>
      <c r="L25" t="s">
        <v>17</v>
      </c>
      <c r="M25" t="s">
        <v>73</v>
      </c>
      <c r="N25" t="s">
        <v>41</v>
      </c>
      <c r="O25" t="b">
        <v>1</v>
      </c>
      <c r="P25" s="1" t="str">
        <f t="shared" ref="P25:P29" si="11">"""Id"":"""&amp;D25&amp;""",""Created"":"""&amp;E25&amp;""",""CreatedBy"":"""&amp;F25&amp;""",""UpdatedOnServer"":"&amp;IF(G25="","null",""""&amp;G25&amp;"""")&amp;",""IsConflicted"":"&amp;IF(H25="","null",LOWER(H25))&amp;",""UpdateType"":"""&amp;I25&amp;""",""IsActive"":"&amp;IF(J25="","null",LOWER(J25))</f>
        <v>"Id":"3d704ce3-1dc0-eba0-ace3-3b2428f41005","Created":"2023-5-12T09:02:00.1234567","CreatedBy":"mr test","UpdatedOnServer":"2023-5-12T09:02:20.1234567","IsConflicted":true,"UpdateType":"Test","IsActive":false</v>
      </c>
      <c r="Q25" s="1" t="str">
        <f t="shared" si="2"/>
        <v>{"Id":"3d704ce3-1dc0-eba0-ace3-3b2428f41005","Created":"2023-5-12T09:02:00.1234567","CreatedBy":"mr test","UpdatedOnServer":"2023-5-12T09:02:20.1234567","IsConflicted":true,"UpdateType":"Test","IsActive":false,"FirstName":"Tracey","LastName":"Emin","FavouriteDate":"1985-11-23T09:05:00.1234567","FavouriteFoods":["Cherries"],"IsCool":true}</v>
      </c>
      <c r="R25" s="1" t="str">
        <f t="shared" ref="R25:R29" si="12">",('"&amp;D25&amp;"','"&amp;E25&amp;"','"&amp;F25&amp;"',"&amp;IF(G25="","NULL,","'"&amp;G25&amp;"',")&amp;IF(H25="","NULL",IF(H25,1,0))&amp;",'"&amp;I25&amp;"',"&amp;IF(J25,1,0)&amp;",'"&amp;Q25&amp;"')"</f>
        <v>,('3d704ce3-1dc0-eba0-ace3-3b2428f41005','2023-5-12T09:02:00.1234567','mr test','2023-5-12T09:02:20.1234567',1,'Test',0,'{"Id":"3d704ce3-1dc0-eba0-ace3-3b2428f41005","Created":"2023-5-12T09:02:00.1234567","CreatedBy":"mr test","UpdatedOnServer":"2023-5-12T09:02:20.1234567","IsConflicted":true,"UpdateType":"Test","IsActive":false,"FirstName":"Tracey","LastName":"Emin","FavouriteDate":"1985-11-23T09:05:00.1234567","FavouriteFoods":["Cherries"],"IsCool":true}')</v>
      </c>
      <c r="S25" s="1" t="str">
        <f t="shared" si="10"/>
        <v>,new TestUpdate(new Guid("3d704ce3-1dc0-eba0-ace3-3b2428f41005"),DateTime.Parse("2023-5-12T09:02:00.1234567"),"mr test",DateTime.Parse("2023-5-12T09:02:20.1234567"),true,false,"Tracey","Emin",DateTime.Parse("1985-11-23T09:05:00.1234567"),new List&lt;string&gt;{"Cherries"},true)</v>
      </c>
      <c r="U25">
        <v>2023</v>
      </c>
      <c r="V25">
        <v>5</v>
      </c>
      <c r="W25">
        <v>12</v>
      </c>
      <c r="X25">
        <v>9</v>
      </c>
      <c r="Y25">
        <v>2</v>
      </c>
      <c r="Z25">
        <v>20</v>
      </c>
      <c r="AA25">
        <v>1234567</v>
      </c>
      <c r="AB25" t="str">
        <f t="shared" ref="AB25:AB29" si="13">U25&amp;"-"&amp;V25&amp;"-"&amp;W25&amp;"T"&amp;X25&amp;":"&amp;Y25&amp;":"&amp;Z25&amp;"."&amp;AA25</f>
        <v>2023-5-12T9:2:20.1234567</v>
      </c>
    </row>
    <row r="26" spans="4:28" ht="90" x14ac:dyDescent="0.25">
      <c r="D26" t="s">
        <v>30</v>
      </c>
      <c r="E26" t="s">
        <v>64</v>
      </c>
      <c r="F26" t="s">
        <v>49</v>
      </c>
      <c r="G26" t="s">
        <v>69</v>
      </c>
      <c r="H26" t="b">
        <v>1</v>
      </c>
      <c r="I26" t="s">
        <v>11</v>
      </c>
      <c r="J26" t="b">
        <v>1</v>
      </c>
      <c r="K26" t="s">
        <v>16</v>
      </c>
      <c r="L26" t="s">
        <v>17</v>
      </c>
      <c r="M26" t="s">
        <v>73</v>
      </c>
      <c r="N26" t="s">
        <v>41</v>
      </c>
      <c r="O26" t="b">
        <v>1</v>
      </c>
      <c r="P26" s="1" t="str">
        <f t="shared" si="11"/>
        <v>"Id":"3d704ce3-1dc0-eba0-ace3-3b2428f41005","Created":"2023-5-11T09:34:00.1234567","CreatedBy":"mr test","UpdatedOnServer":"2023-5-11T09:34:20.1234567","IsConflicted":true,"UpdateType":"Test","IsActive":true</v>
      </c>
      <c r="Q26" s="1" t="str">
        <f t="shared" si="2"/>
        <v>{"Id":"3d704ce3-1dc0-eba0-ace3-3b2428f41005","Created":"2023-5-11T09:34:00.1234567","CreatedBy":"mr test","UpdatedOnServer":"2023-5-11T09:34:20.1234567","IsConflicted":true,"UpdateType":"Test","IsActive":true,"FirstName":"Tracey","LastName":"Emin","FavouriteDate":"1985-11-23T09:05:00.1234567","FavouriteFoods":["Cherries"],"IsCool":true}</v>
      </c>
      <c r="R26" s="1" t="str">
        <f t="shared" si="12"/>
        <v>,('3d704ce3-1dc0-eba0-ace3-3b2428f41005','2023-5-11T09:34:00.1234567','mr test','2023-5-11T09:34:20.1234567',1,'Test',1,'{"Id":"3d704ce3-1dc0-eba0-ace3-3b2428f41005","Created":"2023-5-11T09:34:00.1234567","CreatedBy":"mr test","UpdatedOnServer":"2023-5-11T09:34:20.1234567","IsConflicted":true,"UpdateType":"Test","IsActive":true,"FirstName":"Tracey","LastName":"Emin","FavouriteDate":"1985-11-23T09:05:00.1234567","FavouriteFoods":["Cherries"],"IsCool":true}')</v>
      </c>
      <c r="S26" s="1" t="str">
        <f t="shared" si="10"/>
        <v>,new TestUpdate(new Guid("3d704ce3-1dc0-eba0-ace3-3b2428f41005"),DateTime.Parse("2023-5-11T09:34:00.1234567"),"mr test",DateTime.Parse("2023-5-11T09:34:20.1234567"),true,true,"Tracey","Emin",DateTime.Parse("1985-11-23T09:05:00.1234567"),new List&lt;string&gt;{"Cherries"},true)</v>
      </c>
      <c r="U26">
        <v>2023</v>
      </c>
      <c r="V26">
        <v>5</v>
      </c>
      <c r="W26">
        <v>11</v>
      </c>
      <c r="X26">
        <v>9</v>
      </c>
      <c r="Y26">
        <v>34</v>
      </c>
      <c r="Z26">
        <v>20</v>
      </c>
      <c r="AA26">
        <v>1234567</v>
      </c>
      <c r="AB26" t="str">
        <f t="shared" si="13"/>
        <v>2023-5-11T9:34:20.1234567</v>
      </c>
    </row>
    <row r="27" spans="4:28" ht="90" x14ac:dyDescent="0.25">
      <c r="D27" t="s">
        <v>32</v>
      </c>
      <c r="E27" t="s">
        <v>65</v>
      </c>
      <c r="F27" t="s">
        <v>49</v>
      </c>
      <c r="G27" t="s">
        <v>70</v>
      </c>
      <c r="H27" t="b">
        <v>0</v>
      </c>
      <c r="I27" t="s">
        <v>11</v>
      </c>
      <c r="J27" t="b">
        <v>1</v>
      </c>
      <c r="K27" t="s">
        <v>18</v>
      </c>
      <c r="L27" t="s">
        <v>19</v>
      </c>
      <c r="O27" t="b">
        <v>0</v>
      </c>
      <c r="P27" s="1" t="str">
        <f t="shared" si="11"/>
        <v>"Id":"b01df9cc-4af9-7d5b-57e4-3ec0ec922e8b","Created":"2023-5-10T09:00:00.1234567","CreatedBy":"mr test","UpdatedOnServer":"2023-5-10T09:00:20.1234567","IsConflicted":false,"UpdateType":"Test","IsActive":true</v>
      </c>
      <c r="Q27" s="1" t="str">
        <f t="shared" si="2"/>
        <v>{"Id":"b01df9cc-4af9-7d5b-57e4-3ec0ec922e8b","Created":"2023-5-10T09:00:00.1234567","CreatedBy":"mr test","UpdatedOnServer":"2023-5-10T09:00:20.1234567","IsConflicted":false,"UpdateType":"Test","IsActive":true,"FirstName":"Jim","LastName":"Broadbent","FavouriteDate":null,"FavouriteFoods":null,"IsCool":false}</v>
      </c>
      <c r="R27" s="1" t="str">
        <f t="shared" si="12"/>
        <v>,('b01df9cc-4af9-7d5b-57e4-3ec0ec922e8b','2023-5-10T09:00:00.1234567','mr test','2023-5-10T09:00:20.1234567',0,'Test',1,'{"Id":"b01df9cc-4af9-7d5b-57e4-3ec0ec922e8b","Created":"2023-5-10T09:00:00.1234567","CreatedBy":"mr test","UpdatedOnServer":"2023-5-10T09:00:20.1234567","IsConflicted":false,"UpdateType":"Test","IsActive":true,"FirstName":"Jim","LastName":"Broadbent","FavouriteDate":null,"FavouriteFoods":null,"IsCool":false}')</v>
      </c>
      <c r="S27" s="1" t="str">
        <f t="shared" si="10"/>
        <v>,new TestUpdate(new Guid("b01df9cc-4af9-7d5b-57e4-3ec0ec922e8b"),DateTime.Parse("2023-5-10T09:00:00.1234567"),"mr test",DateTime.Parse("2023-5-10T09:00:20.1234567"),false,true,"Jim","Broadbent",null,null,false)</v>
      </c>
      <c r="U27">
        <v>2023</v>
      </c>
      <c r="V27">
        <v>5</v>
      </c>
      <c r="W27">
        <v>10</v>
      </c>
      <c r="X27">
        <v>9</v>
      </c>
      <c r="Y27">
        <v>0</v>
      </c>
      <c r="Z27">
        <v>20</v>
      </c>
      <c r="AA27">
        <v>1234567</v>
      </c>
      <c r="AB27" t="str">
        <f t="shared" si="13"/>
        <v>2023-5-10T9:0:20.1234567</v>
      </c>
    </row>
    <row r="28" spans="4:28" ht="90" x14ac:dyDescent="0.25">
      <c r="D28" t="s">
        <v>33</v>
      </c>
      <c r="E28" t="s">
        <v>66</v>
      </c>
      <c r="F28" t="s">
        <v>49</v>
      </c>
      <c r="G28" t="s">
        <v>71</v>
      </c>
      <c r="H28" t="b">
        <v>0</v>
      </c>
      <c r="I28" t="s">
        <v>11</v>
      </c>
      <c r="J28" t="b">
        <v>1</v>
      </c>
      <c r="K28" t="s">
        <v>15</v>
      </c>
      <c r="L28" t="s">
        <v>20</v>
      </c>
      <c r="M28" t="s">
        <v>36</v>
      </c>
      <c r="N28" t="s">
        <v>42</v>
      </c>
      <c r="O28" t="b">
        <v>1</v>
      </c>
      <c r="P28" s="1" t="str">
        <f t="shared" si="11"/>
        <v>"Id":"db516527-fcc3-6da6-b090-fb5ff747c7c2","Created":"2023-5-9T09:35:00.1234567","CreatedBy":"mr test","UpdatedOnServer":"2023-5-9T09:35:20.1234567","IsConflicted":false,"UpdateType":"Test","IsActive":true</v>
      </c>
      <c r="Q28" s="1" t="str">
        <f t="shared" si="2"/>
        <v>{"Id":"db516527-fcc3-6da6-b090-fb5ff747c7c2","Created":"2023-5-9T09:35:00.1234567","CreatedBy":"mr test","UpdatedOnServer":"2023-5-9T09:35:20.1234567","IsConflicted":false,"UpdateType":"Test","IsActive":true,"FirstName":"Fred","LastName":"Astair","FavouriteDate":"1945-11-11T11:11:11.1234567","FavouriteFoods":["Chicken","Beef"],"IsCool":true}</v>
      </c>
      <c r="R28" s="1" t="str">
        <f t="shared" si="12"/>
        <v>,('db516527-fcc3-6da6-b090-fb5ff747c7c2','2023-5-9T09:35:00.1234567','mr test','2023-5-9T09:35:20.1234567',0,'Test',1,'{"Id":"db516527-fcc3-6da6-b090-fb5ff747c7c2","Created":"2023-5-9T09:35:00.1234567","CreatedBy":"mr test","UpdatedOnServer":"2023-5-9T09:35:20.1234567","IsConflicted":false,"UpdateType":"Test","IsActive":true,"FirstName":"Fred","LastName":"Astair","FavouriteDate":"1945-11-11T11:11:11.1234567","FavouriteFoods":["Chicken","Beef"],"IsCool":true}')</v>
      </c>
      <c r="S28" s="1" t="str">
        <f t="shared" si="10"/>
        <v>,new TestUpdate(new Guid("db516527-fcc3-6da6-b090-fb5ff747c7c2"),DateTime.Parse("2023-5-9T09:35:00.1234567"),"mr test",DateTime.Parse("2023-5-9T09:35:20.1234567"),false,true,"Fred","Astair",DateTime.Parse("1945-11-11T11:11:11.1234567"),new List&lt;string&gt;{"Chicken","Beef"},true)</v>
      </c>
      <c r="U28">
        <v>2023</v>
      </c>
      <c r="V28">
        <v>5</v>
      </c>
      <c r="W28">
        <v>9</v>
      </c>
      <c r="X28">
        <v>9</v>
      </c>
      <c r="Y28">
        <v>35</v>
      </c>
      <c r="Z28">
        <v>20</v>
      </c>
      <c r="AA28">
        <v>1234567</v>
      </c>
      <c r="AB28" t="str">
        <f t="shared" si="13"/>
        <v>2023-5-9T9:35:20.1234567</v>
      </c>
    </row>
    <row r="29" spans="4:28" ht="90" x14ac:dyDescent="0.25">
      <c r="D29" t="s">
        <v>33</v>
      </c>
      <c r="E29" t="s">
        <v>67</v>
      </c>
      <c r="F29" t="s">
        <v>49</v>
      </c>
      <c r="G29" t="s">
        <v>72</v>
      </c>
      <c r="H29" t="b">
        <v>0</v>
      </c>
      <c r="I29" t="s">
        <v>11</v>
      </c>
      <c r="J29" t="b">
        <v>1</v>
      </c>
      <c r="K29" t="s">
        <v>15</v>
      </c>
      <c r="L29" t="s">
        <v>20</v>
      </c>
      <c r="M29" t="s">
        <v>36</v>
      </c>
      <c r="N29" t="s">
        <v>43</v>
      </c>
      <c r="O29" t="b">
        <v>0</v>
      </c>
      <c r="P29" s="1" t="str">
        <f t="shared" si="11"/>
        <v>"Id":"db516527-fcc3-6da6-b090-fb5ff747c7c2","Created":"2023-5-8T09:43:00.1234567","CreatedBy":"mr test","UpdatedOnServer":"2023-5-8T09:43:20.1234567","IsConflicted":false,"UpdateType":"Test","IsActive":true</v>
      </c>
      <c r="Q29" s="1" t="str">
        <f t="shared" si="2"/>
        <v>{"Id":"db516527-fcc3-6da6-b090-fb5ff747c7c2","Created":"2023-5-8T09:43:00.1234567","CreatedBy":"mr test","UpdatedOnServer":"2023-5-8T09:43:20.1234567","IsConflicted":false,"UpdateType":"Test","IsActive":true,"FirstName":"Fred","LastName":"Astair","FavouriteDate":"1945-11-11T11:11:11.1234567","FavouriteFoods":["Chicken","Beef","Lamb"],"IsCool":false}</v>
      </c>
      <c r="R29" s="1" t="str">
        <f t="shared" si="12"/>
        <v>,('db516527-fcc3-6da6-b090-fb5ff747c7c2','2023-5-8T09:43:00.1234567','mr test','2023-5-8T09:43:20.1234567',0,'Test',1,'{"Id":"db516527-fcc3-6da6-b090-fb5ff747c7c2","Created":"2023-5-8T09:43:00.1234567","CreatedBy":"mr test","UpdatedOnServer":"2023-5-8T09:43:20.1234567","IsConflicted":false,"UpdateType":"Test","IsActive":true,"FirstName":"Fred","LastName":"Astair","FavouriteDate":"1945-11-11T11:11:11.1234567","FavouriteFoods":["Chicken","Beef","Lamb"],"IsCool":false}')</v>
      </c>
      <c r="S29" s="1" t="str">
        <f t="shared" si="10"/>
        <v>,new TestUpdate(new Guid("db516527-fcc3-6da6-b090-fb5ff747c7c2"),DateTime.Parse("2023-5-8T09:43:00.1234567"),"mr test",DateTime.Parse("2023-5-8T09:43:20.1234567"),false,true,"Fred","Astair",DateTime.Parse("1945-11-11T11:11:11.1234567"),new List&lt;string&gt;{"Chicken","Beef","Lamb"},false)</v>
      </c>
      <c r="U29">
        <v>2023</v>
      </c>
      <c r="V29">
        <v>5</v>
      </c>
      <c r="W29">
        <v>8</v>
      </c>
      <c r="X29">
        <v>9</v>
      </c>
      <c r="Y29">
        <v>43</v>
      </c>
      <c r="Z29">
        <v>20</v>
      </c>
      <c r="AA29">
        <v>1234567</v>
      </c>
      <c r="AB29" t="str">
        <f t="shared" si="13"/>
        <v>2023-5-8T9:43:20.1234567</v>
      </c>
    </row>
    <row r="30" spans="4:28" x14ac:dyDescent="0.25">
      <c r="P30" s="1"/>
    </row>
    <row r="31" spans="4:28" x14ac:dyDescent="0.25">
      <c r="D31" t="s">
        <v>57</v>
      </c>
    </row>
    <row r="33" spans="4:10" x14ac:dyDescent="0.25">
      <c r="D33" t="s">
        <v>45</v>
      </c>
      <c r="E33" t="s">
        <v>54</v>
      </c>
      <c r="F33" t="s">
        <v>53</v>
      </c>
      <c r="J33" t="s">
        <v>58</v>
      </c>
    </row>
    <row r="34" spans="4:10" x14ac:dyDescent="0.25">
      <c r="D34" t="s">
        <v>30</v>
      </c>
      <c r="E34" t="s">
        <v>63</v>
      </c>
      <c r="F34" t="s">
        <v>52</v>
      </c>
      <c r="J34" t="str">
        <f>",('"&amp;D34&amp;"','"&amp;E34&amp;"','"&amp;F34&amp;"')"</f>
        <v>,('3d704ce3-1dc0-eba0-ace3-3b2428f41005','2023-5-12T09:02:00.1234567','27fc9657-3c92-6758-16a6-b9f82ca696b3')</v>
      </c>
    </row>
    <row r="35" spans="4:10" x14ac:dyDescent="0.25">
      <c r="D35" t="s">
        <v>31</v>
      </c>
      <c r="E35" t="s">
        <v>64</v>
      </c>
      <c r="F35" t="s">
        <v>52</v>
      </c>
      <c r="J35" t="str">
        <f t="shared" ref="J35:J38" si="14">",('"&amp;D35&amp;"','"&amp;E35&amp;"','"&amp;F35&amp;"')"</f>
        <v>,('22b7fb85-8b87-1106-95e4-35fe2bf6f2cb','2023-5-11T09:34:00.1234567','27fc9657-3c92-6758-16a6-b9f82ca696b3')</v>
      </c>
    </row>
    <row r="36" spans="4:10" x14ac:dyDescent="0.25">
      <c r="D36" t="s">
        <v>32</v>
      </c>
      <c r="E36" t="s">
        <v>65</v>
      </c>
      <c r="F36" t="s">
        <v>52</v>
      </c>
      <c r="J36" t="str">
        <f t="shared" si="14"/>
        <v>,('b01df9cc-4af9-7d5b-57e4-3ec0ec922e8b','2023-5-10T09:00:00.1234567','27fc9657-3c92-6758-16a6-b9f82ca696b3')</v>
      </c>
    </row>
    <row r="37" spans="4:10" x14ac:dyDescent="0.25">
      <c r="D37" t="s">
        <v>33</v>
      </c>
      <c r="E37" t="s">
        <v>66</v>
      </c>
      <c r="F37" t="s">
        <v>52</v>
      </c>
      <c r="J37" t="str">
        <f t="shared" si="14"/>
        <v>,('db516527-fcc3-6da6-b090-fb5ff747c7c2','2023-5-9T09:35:00.1234567','27fc9657-3c92-6758-16a6-b9f82ca696b3')</v>
      </c>
    </row>
    <row r="38" spans="4:10" x14ac:dyDescent="0.25">
      <c r="D38" t="s">
        <v>34</v>
      </c>
      <c r="E38" t="s">
        <v>67</v>
      </c>
      <c r="F38" t="s">
        <v>52</v>
      </c>
      <c r="J38" t="str">
        <f t="shared" si="14"/>
        <v>,('f0a8f38b-cd9a-1a7c-8616-c88a5e37e4d4','2023-5-8T09:43:00.1234567','27fc9657-3c92-6758-16a6-b9f82ca696b3')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Carter</dc:creator>
  <cp:lastModifiedBy>Mark Carter</cp:lastModifiedBy>
  <dcterms:created xsi:type="dcterms:W3CDTF">2023-05-31T04:34:01Z</dcterms:created>
  <dcterms:modified xsi:type="dcterms:W3CDTF">2023-06-06T09:56:19Z</dcterms:modified>
</cp:coreProperties>
</file>