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C:\Users\Mark\Documents\Work\"/>
    </mc:Choice>
  </mc:AlternateContent>
  <xr:revisionPtr revIDLastSave="0" documentId="8_{8750880C-C2ED-4728-8697-5CDFACD6DADA}" xr6:coauthVersionLast="47" xr6:coauthVersionMax="47" xr10:uidLastSave="{00000000-0000-0000-0000-000000000000}"/>
  <bookViews>
    <workbookView xWindow="-120" yWindow="-120" windowWidth="38640" windowHeight="21120" activeTab="2" xr2:uid="{00000000-000D-0000-FFFF-FFFF00000000}"/>
  </bookViews>
  <sheets>
    <sheet name="Enterprise ATT&amp;CK Heatmap" sheetId="15" r:id="rId1"/>
    <sheet name="TTP Info" sheetId="11" r:id="rId2"/>
    <sheet name="TTP Analysis" sheetId="22" r:id="rId3"/>
    <sheet name="Scoring and Improvements" sheetId="23" r:id="rId4"/>
    <sheet name="Techniques" sheetId="1" r:id="rId5"/>
    <sheet name="Tactics" sheetId="2" r:id="rId6"/>
    <sheet name="Default Matrix" sheetId="7" r:id="rId7"/>
    <sheet name="Helper" sheetId="12" r:id="rId8"/>
  </sheets>
  <definedNames>
    <definedName name="_xlnm._FilterDatabase" localSheetId="3" hidden="1">'Scoring and Improvements'!$A$1:$K$552</definedName>
    <definedName name="_xlnm._FilterDatabase" localSheetId="1" hidden="1">'TTP Info'!$A$1:$D$2802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5" i="23" l="1"/>
  <c r="H125" i="23"/>
  <c r="I125" i="23" s="1"/>
  <c r="C125" i="23"/>
  <c r="J124" i="23"/>
  <c r="H124" i="23"/>
  <c r="I124" i="23" s="1"/>
  <c r="C124" i="23"/>
  <c r="J123" i="23"/>
  <c r="H123" i="23"/>
  <c r="I123" i="23" s="1"/>
  <c r="C123" i="23"/>
  <c r="J122" i="23"/>
  <c r="H122" i="23"/>
  <c r="I122" i="23" s="1"/>
  <c r="C122" i="23"/>
  <c r="J121" i="23"/>
  <c r="H121" i="23"/>
  <c r="I121" i="23" s="1"/>
  <c r="C121" i="23"/>
  <c r="J120" i="23"/>
  <c r="H120" i="23"/>
  <c r="I120" i="23" s="1"/>
  <c r="C120" i="23"/>
  <c r="J119" i="23"/>
  <c r="H119" i="23"/>
  <c r="I119" i="23" s="1"/>
  <c r="C119" i="23"/>
  <c r="J118" i="23"/>
  <c r="H118" i="23"/>
  <c r="I118" i="23" s="1"/>
  <c r="K118" i="23" s="1"/>
  <c r="C118" i="23"/>
  <c r="J117" i="23"/>
  <c r="H117" i="23"/>
  <c r="I117" i="23" s="1"/>
  <c r="C117" i="23"/>
  <c r="J116" i="23"/>
  <c r="I116" i="23"/>
  <c r="H116" i="23"/>
  <c r="C116" i="23"/>
  <c r="J115" i="23"/>
  <c r="H115" i="23"/>
  <c r="I115" i="23" s="1"/>
  <c r="K115" i="23" s="1"/>
  <c r="C115" i="23"/>
  <c r="J114" i="23"/>
  <c r="H114" i="23"/>
  <c r="I114" i="23" s="1"/>
  <c r="C114" i="23"/>
  <c r="J113" i="23"/>
  <c r="H113" i="23"/>
  <c r="I113" i="23" s="1"/>
  <c r="C113" i="23"/>
  <c r="J112" i="23"/>
  <c r="H112" i="23"/>
  <c r="I112" i="23" s="1"/>
  <c r="C112" i="23"/>
  <c r="J111" i="23"/>
  <c r="H111" i="23"/>
  <c r="I111" i="23" s="1"/>
  <c r="C111" i="23"/>
  <c r="J110" i="23"/>
  <c r="H110" i="23"/>
  <c r="I110" i="23" s="1"/>
  <c r="C110" i="23"/>
  <c r="J109" i="23"/>
  <c r="H109" i="23"/>
  <c r="I109" i="23" s="1"/>
  <c r="C109" i="23"/>
  <c r="J108" i="23"/>
  <c r="H108" i="23"/>
  <c r="I108" i="23" s="1"/>
  <c r="K108" i="23" s="1"/>
  <c r="C108" i="23"/>
  <c r="J107" i="23"/>
  <c r="H107" i="23"/>
  <c r="I107" i="23" s="1"/>
  <c r="C107" i="23"/>
  <c r="J106" i="23"/>
  <c r="H106" i="23"/>
  <c r="I106" i="23" s="1"/>
  <c r="C106" i="23"/>
  <c r="J105" i="23"/>
  <c r="H105" i="23"/>
  <c r="I105" i="23" s="1"/>
  <c r="C105" i="23"/>
  <c r="J104" i="23"/>
  <c r="H104" i="23"/>
  <c r="I104" i="23" s="1"/>
  <c r="K104" i="23" s="1"/>
  <c r="C104" i="23"/>
  <c r="J103" i="23"/>
  <c r="H103" i="23"/>
  <c r="I103" i="23" s="1"/>
  <c r="C103" i="23"/>
  <c r="J102" i="23"/>
  <c r="H102" i="23"/>
  <c r="I102" i="23" s="1"/>
  <c r="C102" i="23"/>
  <c r="J101" i="23"/>
  <c r="H101" i="23"/>
  <c r="I101" i="23" s="1"/>
  <c r="C101" i="23"/>
  <c r="J100" i="23"/>
  <c r="H100" i="23"/>
  <c r="I100" i="23" s="1"/>
  <c r="K100" i="23" s="1"/>
  <c r="C100" i="23"/>
  <c r="J99" i="23"/>
  <c r="H99" i="23"/>
  <c r="I99" i="23" s="1"/>
  <c r="C99" i="23"/>
  <c r="J98" i="23"/>
  <c r="H98" i="23"/>
  <c r="I98" i="23" s="1"/>
  <c r="K98" i="23" s="1"/>
  <c r="C98" i="23"/>
  <c r="J97" i="23"/>
  <c r="H97" i="23"/>
  <c r="I97" i="23" s="1"/>
  <c r="C97" i="23"/>
  <c r="J96" i="23"/>
  <c r="H96" i="23"/>
  <c r="I96" i="23" s="1"/>
  <c r="C96" i="23"/>
  <c r="J95" i="23"/>
  <c r="H95" i="23"/>
  <c r="I95" i="23" s="1"/>
  <c r="C95" i="23"/>
  <c r="J94" i="23"/>
  <c r="H94" i="23"/>
  <c r="I94" i="23" s="1"/>
  <c r="K94" i="23" s="1"/>
  <c r="C94" i="23"/>
  <c r="J93" i="23"/>
  <c r="H93" i="23"/>
  <c r="I93" i="23" s="1"/>
  <c r="C93" i="23"/>
  <c r="J92" i="23"/>
  <c r="I92" i="23"/>
  <c r="K92" i="23" s="1"/>
  <c r="H92" i="23"/>
  <c r="C92" i="23"/>
  <c r="J91" i="23"/>
  <c r="H91" i="23"/>
  <c r="I91" i="23" s="1"/>
  <c r="K91" i="23" s="1"/>
  <c r="C91" i="23"/>
  <c r="J90" i="23"/>
  <c r="H90" i="23"/>
  <c r="I90" i="23" s="1"/>
  <c r="K90" i="23" s="1"/>
  <c r="C90" i="23"/>
  <c r="J89" i="23"/>
  <c r="H89" i="23"/>
  <c r="I89" i="23" s="1"/>
  <c r="C89" i="23"/>
  <c r="J88" i="23"/>
  <c r="H88" i="23"/>
  <c r="I88" i="23" s="1"/>
  <c r="K88" i="23" s="1"/>
  <c r="C88" i="23"/>
  <c r="J87" i="23"/>
  <c r="H87" i="23"/>
  <c r="I87" i="23" s="1"/>
  <c r="C87" i="23"/>
  <c r="J86" i="23"/>
  <c r="H86" i="23"/>
  <c r="I86" i="23" s="1"/>
  <c r="C86" i="23"/>
  <c r="J85" i="23"/>
  <c r="H85" i="23"/>
  <c r="I85" i="23" s="1"/>
  <c r="C85" i="23"/>
  <c r="J84" i="23"/>
  <c r="H84" i="23"/>
  <c r="I84" i="23" s="1"/>
  <c r="K84" i="23" s="1"/>
  <c r="C84" i="23"/>
  <c r="J83" i="23"/>
  <c r="H83" i="23"/>
  <c r="I83" i="23" s="1"/>
  <c r="K83" i="23" s="1"/>
  <c r="C83" i="23"/>
  <c r="J82" i="23"/>
  <c r="H82" i="23"/>
  <c r="I82" i="23" s="1"/>
  <c r="C82" i="23"/>
  <c r="J81" i="23"/>
  <c r="H81" i="23"/>
  <c r="I81" i="23" s="1"/>
  <c r="C81" i="23"/>
  <c r="J80" i="23"/>
  <c r="H80" i="23"/>
  <c r="I80" i="23" s="1"/>
  <c r="C80" i="23"/>
  <c r="J79" i="23"/>
  <c r="H79" i="23"/>
  <c r="I79" i="23" s="1"/>
  <c r="C79" i="23"/>
  <c r="J78" i="23"/>
  <c r="H78" i="23"/>
  <c r="I78" i="23" s="1"/>
  <c r="C78" i="23"/>
  <c r="J77" i="23"/>
  <c r="H77" i="23"/>
  <c r="I77" i="23" s="1"/>
  <c r="K77" i="23" s="1"/>
  <c r="C77" i="23"/>
  <c r="J76" i="23"/>
  <c r="H76" i="23"/>
  <c r="I76" i="23" s="1"/>
  <c r="C76" i="23"/>
  <c r="J75" i="23"/>
  <c r="H75" i="23"/>
  <c r="I75" i="23" s="1"/>
  <c r="K75" i="23" s="1"/>
  <c r="C75" i="23"/>
  <c r="J74" i="23"/>
  <c r="H74" i="23"/>
  <c r="I74" i="23" s="1"/>
  <c r="C74" i="23"/>
  <c r="J73" i="23"/>
  <c r="H73" i="23"/>
  <c r="I73" i="23" s="1"/>
  <c r="C73" i="23"/>
  <c r="J72" i="23"/>
  <c r="H72" i="23"/>
  <c r="I72" i="23" s="1"/>
  <c r="C72" i="23"/>
  <c r="J71" i="23"/>
  <c r="H71" i="23"/>
  <c r="I71" i="23" s="1"/>
  <c r="C71" i="23"/>
  <c r="J70" i="23"/>
  <c r="H70" i="23"/>
  <c r="I70" i="23" s="1"/>
  <c r="C70" i="23"/>
  <c r="J69" i="23"/>
  <c r="H69" i="23"/>
  <c r="I69" i="23" s="1"/>
  <c r="C69" i="23"/>
  <c r="J68" i="23"/>
  <c r="I68" i="23"/>
  <c r="K68" i="23" s="1"/>
  <c r="H68" i="23"/>
  <c r="C68" i="23"/>
  <c r="J67" i="23"/>
  <c r="H67" i="23"/>
  <c r="I67" i="23" s="1"/>
  <c r="K67" i="23" s="1"/>
  <c r="C67" i="23"/>
  <c r="J66" i="23"/>
  <c r="H66" i="23"/>
  <c r="I66" i="23" s="1"/>
  <c r="C66" i="23"/>
  <c r="J65" i="23"/>
  <c r="H65" i="23"/>
  <c r="I65" i="23" s="1"/>
  <c r="K65" i="23" s="1"/>
  <c r="C65" i="23"/>
  <c r="J64" i="23"/>
  <c r="H64" i="23"/>
  <c r="I64" i="23" s="1"/>
  <c r="C64" i="23"/>
  <c r="J63" i="23"/>
  <c r="H63" i="23"/>
  <c r="I63" i="23" s="1"/>
  <c r="C63" i="23"/>
  <c r="J62" i="23"/>
  <c r="H62" i="23"/>
  <c r="I62" i="23" s="1"/>
  <c r="C62" i="23"/>
  <c r="J61" i="23"/>
  <c r="H61" i="23"/>
  <c r="I61" i="23" s="1"/>
  <c r="C61" i="23"/>
  <c r="J60" i="23"/>
  <c r="H60" i="23"/>
  <c r="I60" i="23" s="1"/>
  <c r="C60" i="23"/>
  <c r="J59" i="23"/>
  <c r="I59" i="23"/>
  <c r="K59" i="23" s="1"/>
  <c r="H59" i="23"/>
  <c r="C59" i="23"/>
  <c r="J58" i="23"/>
  <c r="H58" i="23"/>
  <c r="I58" i="23" s="1"/>
  <c r="K58" i="23" s="1"/>
  <c r="C58" i="23"/>
  <c r="J57" i="23"/>
  <c r="H57" i="23"/>
  <c r="I57" i="23" s="1"/>
  <c r="C57" i="23"/>
  <c r="J56" i="23"/>
  <c r="H56" i="23"/>
  <c r="I56" i="23" s="1"/>
  <c r="C56" i="23"/>
  <c r="J55" i="23"/>
  <c r="H55" i="23"/>
  <c r="I55" i="23" s="1"/>
  <c r="C55" i="23"/>
  <c r="J54" i="23"/>
  <c r="H54" i="23"/>
  <c r="I54" i="23" s="1"/>
  <c r="C54" i="23"/>
  <c r="J53" i="23"/>
  <c r="H53" i="23"/>
  <c r="I53" i="23" s="1"/>
  <c r="K53" i="23" s="1"/>
  <c r="C53" i="23"/>
  <c r="J52" i="23"/>
  <c r="H52" i="23"/>
  <c r="I52" i="23" s="1"/>
  <c r="K52" i="23" s="1"/>
  <c r="C52" i="23"/>
  <c r="J51" i="23"/>
  <c r="H51" i="23"/>
  <c r="I51" i="23" s="1"/>
  <c r="C51" i="23"/>
  <c r="J50" i="23"/>
  <c r="H50" i="23"/>
  <c r="I50" i="23" s="1"/>
  <c r="C50" i="23"/>
  <c r="J49" i="23"/>
  <c r="H49" i="23"/>
  <c r="I49" i="23" s="1"/>
  <c r="C49" i="23"/>
  <c r="J48" i="23"/>
  <c r="H48" i="23"/>
  <c r="I48" i="23" s="1"/>
  <c r="C48" i="23"/>
  <c r="J47" i="23"/>
  <c r="H47" i="23"/>
  <c r="I47" i="23" s="1"/>
  <c r="C47" i="23"/>
  <c r="J46" i="23"/>
  <c r="H46" i="23"/>
  <c r="I46" i="23" s="1"/>
  <c r="C46" i="23"/>
  <c r="J45" i="23"/>
  <c r="H45" i="23"/>
  <c r="I45" i="23" s="1"/>
  <c r="C45" i="23"/>
  <c r="J44" i="23"/>
  <c r="H44" i="23"/>
  <c r="I44" i="23" s="1"/>
  <c r="K44" i="23" s="1"/>
  <c r="C44" i="23"/>
  <c r="J43" i="23"/>
  <c r="H43" i="23"/>
  <c r="I43" i="23" s="1"/>
  <c r="C43" i="23"/>
  <c r="J42" i="23"/>
  <c r="H42" i="23"/>
  <c r="I42" i="23" s="1"/>
  <c r="K42" i="23" s="1"/>
  <c r="C42" i="23"/>
  <c r="J41" i="23"/>
  <c r="H41" i="23"/>
  <c r="I41" i="23" s="1"/>
  <c r="C41" i="23"/>
  <c r="J40" i="23"/>
  <c r="H40" i="23"/>
  <c r="I40" i="23" s="1"/>
  <c r="C40" i="23"/>
  <c r="J39" i="23"/>
  <c r="H39" i="23"/>
  <c r="I39" i="23" s="1"/>
  <c r="K39" i="23" s="1"/>
  <c r="C39" i="23"/>
  <c r="J38" i="23"/>
  <c r="H38" i="23"/>
  <c r="I38" i="23" s="1"/>
  <c r="C38" i="23"/>
  <c r="J37" i="23"/>
  <c r="I37" i="23"/>
  <c r="K37" i="23" s="1"/>
  <c r="H37" i="23"/>
  <c r="C37" i="23"/>
  <c r="J36" i="23"/>
  <c r="H36" i="23"/>
  <c r="I36" i="23" s="1"/>
  <c r="C36" i="23"/>
  <c r="J35" i="23"/>
  <c r="H35" i="23"/>
  <c r="I35" i="23" s="1"/>
  <c r="C35" i="23"/>
  <c r="J34" i="23"/>
  <c r="H34" i="23"/>
  <c r="I34" i="23" s="1"/>
  <c r="K34" i="23" s="1"/>
  <c r="C34" i="23"/>
  <c r="J33" i="23"/>
  <c r="H33" i="23"/>
  <c r="I33" i="23" s="1"/>
  <c r="C33" i="23"/>
  <c r="J32" i="23"/>
  <c r="H32" i="23"/>
  <c r="I32" i="23" s="1"/>
  <c r="C32" i="23"/>
  <c r="J31" i="23"/>
  <c r="H31" i="23"/>
  <c r="I31" i="23" s="1"/>
  <c r="C31" i="23"/>
  <c r="J30" i="23"/>
  <c r="H30" i="23"/>
  <c r="I30" i="23" s="1"/>
  <c r="K30" i="23" s="1"/>
  <c r="C30" i="23"/>
  <c r="J29" i="23"/>
  <c r="H29" i="23"/>
  <c r="I29" i="23" s="1"/>
  <c r="C29" i="23"/>
  <c r="J28" i="23"/>
  <c r="H28" i="23"/>
  <c r="I28" i="23" s="1"/>
  <c r="C28" i="23"/>
  <c r="J27" i="23"/>
  <c r="H27" i="23"/>
  <c r="I27" i="23" s="1"/>
  <c r="K27" i="23" s="1"/>
  <c r="C27" i="23"/>
  <c r="J26" i="23"/>
  <c r="H26" i="23"/>
  <c r="I26" i="23" s="1"/>
  <c r="C26" i="23"/>
  <c r="J25" i="23"/>
  <c r="H25" i="23"/>
  <c r="I25" i="23" s="1"/>
  <c r="K25" i="23" s="1"/>
  <c r="C25" i="23"/>
  <c r="J24" i="23"/>
  <c r="H24" i="23"/>
  <c r="I24" i="23" s="1"/>
  <c r="C24" i="23"/>
  <c r="J23" i="23"/>
  <c r="H23" i="23"/>
  <c r="I23" i="23" s="1"/>
  <c r="C23" i="23"/>
  <c r="J22" i="23"/>
  <c r="H22" i="23"/>
  <c r="I22" i="23" s="1"/>
  <c r="C22" i="23"/>
  <c r="J21" i="23"/>
  <c r="H21" i="23"/>
  <c r="I21" i="23" s="1"/>
  <c r="K21" i="23" s="1"/>
  <c r="C21" i="23"/>
  <c r="J20" i="23"/>
  <c r="H20" i="23"/>
  <c r="I20" i="23" s="1"/>
  <c r="K20" i="23" s="1"/>
  <c r="C20" i="23"/>
  <c r="J19" i="23"/>
  <c r="H19" i="23"/>
  <c r="I19" i="23" s="1"/>
  <c r="C19" i="23"/>
  <c r="J18" i="23"/>
  <c r="H18" i="23"/>
  <c r="I18" i="23" s="1"/>
  <c r="C18" i="23"/>
  <c r="J17" i="23"/>
  <c r="H17" i="23"/>
  <c r="I17" i="23" s="1"/>
  <c r="C17" i="23"/>
  <c r="J16" i="23"/>
  <c r="H16" i="23"/>
  <c r="I16" i="23" s="1"/>
  <c r="C16" i="23"/>
  <c r="J15" i="23"/>
  <c r="H15" i="23"/>
  <c r="I15" i="23" s="1"/>
  <c r="C15" i="23"/>
  <c r="J14" i="23"/>
  <c r="H14" i="23"/>
  <c r="I14" i="23" s="1"/>
  <c r="K14" i="23" s="1"/>
  <c r="C14" i="23"/>
  <c r="J13" i="23"/>
  <c r="H13" i="23"/>
  <c r="I13" i="23" s="1"/>
  <c r="C13" i="23"/>
  <c r="J12" i="23"/>
  <c r="H12" i="23"/>
  <c r="I12" i="23" s="1"/>
  <c r="K12" i="23" s="1"/>
  <c r="C12" i="23"/>
  <c r="J11" i="23"/>
  <c r="K11" i="23" s="1"/>
  <c r="I11" i="23"/>
  <c r="H11" i="23"/>
  <c r="C11" i="23"/>
  <c r="J10" i="23"/>
  <c r="H10" i="23"/>
  <c r="I10" i="23" s="1"/>
  <c r="K10" i="23" s="1"/>
  <c r="C10" i="23"/>
  <c r="J9" i="23"/>
  <c r="H9" i="23"/>
  <c r="I9" i="23" s="1"/>
  <c r="C9" i="23"/>
  <c r="J8" i="23"/>
  <c r="H8" i="23"/>
  <c r="I8" i="23" s="1"/>
  <c r="C8" i="23"/>
  <c r="J7" i="23"/>
  <c r="H7" i="23"/>
  <c r="I7" i="23" s="1"/>
  <c r="K7" i="23" s="1"/>
  <c r="C7" i="23"/>
  <c r="J6" i="23"/>
  <c r="H6" i="23"/>
  <c r="I6" i="23" s="1"/>
  <c r="C6" i="23"/>
  <c r="J5" i="23"/>
  <c r="H5" i="23"/>
  <c r="I5" i="23" s="1"/>
  <c r="K5" i="23" s="1"/>
  <c r="C5" i="23"/>
  <c r="J4" i="23"/>
  <c r="H4" i="23"/>
  <c r="I4" i="23" s="1"/>
  <c r="K4" i="23" s="1"/>
  <c r="C4" i="23"/>
  <c r="J3" i="23"/>
  <c r="H3" i="23"/>
  <c r="I3" i="23" s="1"/>
  <c r="C3" i="23"/>
  <c r="J2" i="23"/>
  <c r="H2" i="23"/>
  <c r="I2" i="23" s="1"/>
  <c r="C2" i="23"/>
  <c r="H537" i="22"/>
  <c r="C537" i="22"/>
  <c r="H536" i="22"/>
  <c r="C536" i="22"/>
  <c r="H535" i="22"/>
  <c r="C535" i="22"/>
  <c r="H534" i="22"/>
  <c r="C534" i="22"/>
  <c r="H533" i="22"/>
  <c r="C533" i="22"/>
  <c r="H532" i="22"/>
  <c r="C532" i="22"/>
  <c r="H531" i="22"/>
  <c r="C531" i="22"/>
  <c r="H530" i="22"/>
  <c r="C530" i="22"/>
  <c r="H529" i="22"/>
  <c r="C529" i="22"/>
  <c r="H528" i="22"/>
  <c r="C528" i="22"/>
  <c r="H527" i="22"/>
  <c r="C527" i="22"/>
  <c r="H526" i="22"/>
  <c r="C526" i="22"/>
  <c r="H525" i="22"/>
  <c r="C525" i="22"/>
  <c r="H524" i="22"/>
  <c r="C524" i="22"/>
  <c r="H523" i="22"/>
  <c r="C523" i="22"/>
  <c r="H522" i="22"/>
  <c r="C522" i="22"/>
  <c r="H521" i="22"/>
  <c r="C521" i="22"/>
  <c r="H520" i="22"/>
  <c r="C520" i="22"/>
  <c r="H519" i="22"/>
  <c r="C519" i="22"/>
  <c r="H518" i="22"/>
  <c r="C518" i="22"/>
  <c r="H517" i="22"/>
  <c r="C517" i="22"/>
  <c r="H516" i="22"/>
  <c r="C516" i="22"/>
  <c r="H515" i="22"/>
  <c r="C515" i="22"/>
  <c r="H514" i="22"/>
  <c r="C514" i="22"/>
  <c r="H513" i="22"/>
  <c r="C513" i="22"/>
  <c r="H512" i="22"/>
  <c r="C512" i="22"/>
  <c r="H511" i="22"/>
  <c r="C511" i="22"/>
  <c r="H510" i="22"/>
  <c r="C510" i="22"/>
  <c r="H509" i="22"/>
  <c r="C509" i="22"/>
  <c r="H508" i="22"/>
  <c r="C508" i="22"/>
  <c r="H507" i="22"/>
  <c r="C507" i="22"/>
  <c r="H506" i="22"/>
  <c r="C506" i="22"/>
  <c r="H505" i="22"/>
  <c r="C505" i="22"/>
  <c r="H504" i="22"/>
  <c r="C504" i="22"/>
  <c r="H503" i="22"/>
  <c r="C503" i="22"/>
  <c r="H502" i="22"/>
  <c r="C502" i="22"/>
  <c r="H501" i="22"/>
  <c r="C501" i="22"/>
  <c r="H500" i="22"/>
  <c r="C500" i="22"/>
  <c r="H499" i="22"/>
  <c r="C499" i="22"/>
  <c r="H498" i="22"/>
  <c r="C498" i="22"/>
  <c r="H497" i="22"/>
  <c r="C497" i="22"/>
  <c r="H496" i="22"/>
  <c r="C496" i="22"/>
  <c r="H495" i="22"/>
  <c r="C495" i="22"/>
  <c r="H494" i="22"/>
  <c r="C494" i="22"/>
  <c r="H493" i="22"/>
  <c r="C493" i="22"/>
  <c r="H492" i="22"/>
  <c r="C492" i="22"/>
  <c r="H491" i="22"/>
  <c r="C491" i="22"/>
  <c r="H490" i="22"/>
  <c r="C490" i="22"/>
  <c r="H489" i="22"/>
  <c r="C489" i="22"/>
  <c r="H488" i="22"/>
  <c r="C488" i="22"/>
  <c r="H487" i="22"/>
  <c r="C487" i="22"/>
  <c r="H486" i="22"/>
  <c r="C486" i="22"/>
  <c r="H485" i="22"/>
  <c r="C485" i="22"/>
  <c r="H484" i="22"/>
  <c r="C484" i="22"/>
  <c r="H483" i="22"/>
  <c r="C483" i="22"/>
  <c r="H482" i="22"/>
  <c r="C482" i="22"/>
  <c r="H481" i="22"/>
  <c r="C481" i="22"/>
  <c r="H480" i="22"/>
  <c r="C480" i="22"/>
  <c r="H479" i="22"/>
  <c r="C479" i="22"/>
  <c r="H478" i="22"/>
  <c r="C478" i="22"/>
  <c r="H477" i="22"/>
  <c r="C477" i="22"/>
  <c r="H476" i="22"/>
  <c r="C476" i="22"/>
  <c r="H475" i="22"/>
  <c r="C475" i="22"/>
  <c r="H474" i="22"/>
  <c r="C474" i="22"/>
  <c r="H473" i="22"/>
  <c r="C473" i="22"/>
  <c r="H472" i="22"/>
  <c r="C472" i="22"/>
  <c r="H471" i="22"/>
  <c r="C471" i="22"/>
  <c r="H470" i="22"/>
  <c r="C470" i="22"/>
  <c r="H469" i="22"/>
  <c r="C469" i="22"/>
  <c r="H468" i="22"/>
  <c r="C468" i="22"/>
  <c r="H467" i="22"/>
  <c r="C467" i="22"/>
  <c r="H466" i="22"/>
  <c r="C466" i="22"/>
  <c r="H465" i="22"/>
  <c r="C465" i="22"/>
  <c r="H464" i="22"/>
  <c r="C464" i="22"/>
  <c r="H463" i="22"/>
  <c r="C463" i="22"/>
  <c r="H462" i="22"/>
  <c r="C462" i="22"/>
  <c r="H461" i="22"/>
  <c r="C461" i="22"/>
  <c r="H460" i="22"/>
  <c r="C460" i="22"/>
  <c r="H459" i="22"/>
  <c r="C459" i="22"/>
  <c r="H458" i="22"/>
  <c r="C458" i="22"/>
  <c r="H457" i="22"/>
  <c r="C457" i="22"/>
  <c r="H456" i="22"/>
  <c r="C456" i="22"/>
  <c r="H455" i="22"/>
  <c r="C455" i="22"/>
  <c r="H454" i="22"/>
  <c r="C454" i="22"/>
  <c r="H453" i="22"/>
  <c r="C453" i="22"/>
  <c r="H452" i="22"/>
  <c r="C452" i="22"/>
  <c r="H451" i="22"/>
  <c r="C451" i="22"/>
  <c r="H450" i="22"/>
  <c r="C450" i="22"/>
  <c r="H449" i="22"/>
  <c r="C449" i="22"/>
  <c r="H448" i="22"/>
  <c r="C448" i="22"/>
  <c r="H447" i="22"/>
  <c r="C447" i="22"/>
  <c r="H446" i="22"/>
  <c r="C446" i="22"/>
  <c r="H445" i="22"/>
  <c r="C445" i="22"/>
  <c r="H444" i="22"/>
  <c r="C444" i="22"/>
  <c r="H443" i="22"/>
  <c r="C443" i="22"/>
  <c r="H442" i="22"/>
  <c r="C442" i="22"/>
  <c r="H441" i="22"/>
  <c r="C441" i="22"/>
  <c r="H440" i="22"/>
  <c r="C440" i="22"/>
  <c r="H439" i="22"/>
  <c r="C439" i="22"/>
  <c r="H438" i="22"/>
  <c r="C438" i="22"/>
  <c r="H437" i="22"/>
  <c r="C437" i="22"/>
  <c r="H436" i="22"/>
  <c r="C436" i="22"/>
  <c r="H435" i="22"/>
  <c r="C435" i="22"/>
  <c r="H434" i="22"/>
  <c r="C434" i="22"/>
  <c r="H433" i="22"/>
  <c r="C433" i="22"/>
  <c r="H432" i="22"/>
  <c r="C432" i="22"/>
  <c r="H431" i="22"/>
  <c r="C431" i="22"/>
  <c r="H430" i="22"/>
  <c r="C430" i="22"/>
  <c r="H429" i="22"/>
  <c r="C429" i="22"/>
  <c r="H428" i="22"/>
  <c r="C428" i="22"/>
  <c r="H427" i="22"/>
  <c r="C427" i="22"/>
  <c r="H426" i="22"/>
  <c r="C426" i="22"/>
  <c r="H425" i="22"/>
  <c r="C425" i="22"/>
  <c r="H424" i="22"/>
  <c r="C424" i="22"/>
  <c r="H423" i="22"/>
  <c r="C423" i="22"/>
  <c r="H422" i="22"/>
  <c r="C422" i="22"/>
  <c r="H421" i="22"/>
  <c r="C421" i="22"/>
  <c r="H420" i="22"/>
  <c r="C420" i="22"/>
  <c r="H419" i="22"/>
  <c r="C419" i="22"/>
  <c r="H418" i="22"/>
  <c r="C418" i="22"/>
  <c r="H417" i="22"/>
  <c r="C417" i="22"/>
  <c r="H416" i="22"/>
  <c r="C416" i="22"/>
  <c r="H415" i="22"/>
  <c r="C415" i="22"/>
  <c r="H414" i="22"/>
  <c r="C414" i="22"/>
  <c r="H413" i="22"/>
  <c r="C413" i="22"/>
  <c r="H412" i="22"/>
  <c r="C412" i="22"/>
  <c r="H411" i="22"/>
  <c r="C411" i="22"/>
  <c r="H410" i="22"/>
  <c r="C410" i="22"/>
  <c r="H409" i="22"/>
  <c r="C409" i="22"/>
  <c r="H408" i="22"/>
  <c r="C408" i="22"/>
  <c r="H407" i="22"/>
  <c r="C407" i="22"/>
  <c r="H406" i="22"/>
  <c r="C406" i="22"/>
  <c r="H405" i="22"/>
  <c r="C405" i="22"/>
  <c r="H404" i="22"/>
  <c r="C404" i="22"/>
  <c r="H403" i="22"/>
  <c r="C403" i="22"/>
  <c r="H402" i="22"/>
  <c r="C402" i="22"/>
  <c r="H401" i="22"/>
  <c r="C401" i="22"/>
  <c r="H400" i="22"/>
  <c r="C400" i="22"/>
  <c r="H399" i="22"/>
  <c r="C399" i="22"/>
  <c r="H398" i="22"/>
  <c r="C398" i="22"/>
  <c r="H397" i="22"/>
  <c r="C397" i="22"/>
  <c r="H396" i="22"/>
  <c r="C396" i="22"/>
  <c r="H395" i="22"/>
  <c r="C395" i="22"/>
  <c r="H394" i="22"/>
  <c r="C394" i="22"/>
  <c r="H393" i="22"/>
  <c r="C393" i="22"/>
  <c r="H392" i="22"/>
  <c r="C392" i="22"/>
  <c r="H391" i="22"/>
  <c r="C391" i="22"/>
  <c r="H390" i="22"/>
  <c r="C390" i="22"/>
  <c r="H389" i="22"/>
  <c r="C389" i="22"/>
  <c r="H388" i="22"/>
  <c r="C388" i="22"/>
  <c r="H387" i="22"/>
  <c r="C387" i="22"/>
  <c r="H386" i="22"/>
  <c r="C386" i="22"/>
  <c r="H385" i="22"/>
  <c r="C385" i="22"/>
  <c r="H384" i="22"/>
  <c r="C384" i="22"/>
  <c r="H383" i="22"/>
  <c r="C383" i="22"/>
  <c r="H382" i="22"/>
  <c r="C382" i="22"/>
  <c r="H381" i="22"/>
  <c r="C381" i="22"/>
  <c r="H380" i="22"/>
  <c r="C380" i="22"/>
  <c r="H379" i="22"/>
  <c r="C379" i="22"/>
  <c r="H378" i="22"/>
  <c r="C378" i="22"/>
  <c r="H377" i="22"/>
  <c r="C377" i="22"/>
  <c r="H376" i="22"/>
  <c r="C376" i="22"/>
  <c r="H375" i="22"/>
  <c r="C375" i="22"/>
  <c r="H374" i="22"/>
  <c r="C374" i="22"/>
  <c r="H373" i="22"/>
  <c r="C373" i="22"/>
  <c r="H372" i="22"/>
  <c r="C372" i="22"/>
  <c r="H371" i="22"/>
  <c r="C371" i="22"/>
  <c r="H370" i="22"/>
  <c r="C370" i="22"/>
  <c r="H369" i="22"/>
  <c r="C369" i="22"/>
  <c r="H368" i="22"/>
  <c r="C368" i="22"/>
  <c r="H367" i="22"/>
  <c r="C367" i="22"/>
  <c r="H366" i="22"/>
  <c r="C366" i="22"/>
  <c r="H365" i="22"/>
  <c r="C365" i="22"/>
  <c r="H364" i="22"/>
  <c r="C364" i="22"/>
  <c r="H363" i="22"/>
  <c r="C363" i="22"/>
  <c r="H362" i="22"/>
  <c r="C362" i="22"/>
  <c r="H361" i="22"/>
  <c r="C361" i="22"/>
  <c r="H360" i="22"/>
  <c r="C360" i="22"/>
  <c r="H359" i="22"/>
  <c r="C359" i="22"/>
  <c r="H358" i="22"/>
  <c r="C358" i="22"/>
  <c r="H357" i="22"/>
  <c r="C357" i="22"/>
  <c r="H356" i="22"/>
  <c r="C356" i="22"/>
  <c r="H355" i="22"/>
  <c r="C355" i="22"/>
  <c r="H354" i="22"/>
  <c r="C354" i="22"/>
  <c r="H353" i="22"/>
  <c r="C353" i="22"/>
  <c r="H352" i="22"/>
  <c r="C352" i="22"/>
  <c r="H351" i="22"/>
  <c r="C351" i="22"/>
  <c r="H350" i="22"/>
  <c r="C350" i="22"/>
  <c r="H349" i="22"/>
  <c r="C349" i="22"/>
  <c r="H348" i="22"/>
  <c r="C348" i="22"/>
  <c r="H347" i="22"/>
  <c r="C347" i="22"/>
  <c r="H346" i="22"/>
  <c r="C346" i="22"/>
  <c r="H345" i="22"/>
  <c r="C345" i="22"/>
  <c r="H344" i="22"/>
  <c r="C344" i="22"/>
  <c r="H343" i="22"/>
  <c r="C343" i="22"/>
  <c r="H342" i="22"/>
  <c r="C342" i="22"/>
  <c r="H341" i="22"/>
  <c r="C341" i="22"/>
  <c r="H340" i="22"/>
  <c r="C340" i="22"/>
  <c r="H339" i="22"/>
  <c r="C339" i="22"/>
  <c r="H338" i="22"/>
  <c r="C338" i="22"/>
  <c r="H337" i="22"/>
  <c r="C337" i="22"/>
  <c r="H336" i="22"/>
  <c r="C336" i="22"/>
  <c r="H335" i="22"/>
  <c r="C335" i="22"/>
  <c r="H334" i="22"/>
  <c r="C334" i="22"/>
  <c r="H333" i="22"/>
  <c r="C333" i="22"/>
  <c r="H332" i="22"/>
  <c r="C332" i="22"/>
  <c r="H331" i="22"/>
  <c r="C331" i="22"/>
  <c r="H330" i="22"/>
  <c r="C330" i="22"/>
  <c r="H329" i="22"/>
  <c r="C329" i="22"/>
  <c r="H328" i="22"/>
  <c r="C328" i="22"/>
  <c r="H327" i="22"/>
  <c r="C327" i="22"/>
  <c r="H326" i="22"/>
  <c r="C326" i="22"/>
  <c r="H325" i="22"/>
  <c r="C325" i="22"/>
  <c r="H324" i="22"/>
  <c r="C324" i="22"/>
  <c r="H323" i="22"/>
  <c r="C323" i="22"/>
  <c r="H322" i="22"/>
  <c r="C322" i="22"/>
  <c r="H321" i="22"/>
  <c r="C321" i="22"/>
  <c r="H320" i="22"/>
  <c r="C320" i="22"/>
  <c r="H319" i="22"/>
  <c r="C319" i="22"/>
  <c r="H318" i="22"/>
  <c r="C318" i="22"/>
  <c r="H317" i="22"/>
  <c r="C317" i="22"/>
  <c r="H316" i="22"/>
  <c r="C316" i="22"/>
  <c r="H315" i="22"/>
  <c r="C315" i="22"/>
  <c r="H314" i="22"/>
  <c r="C314" i="22"/>
  <c r="H313" i="22"/>
  <c r="C313" i="22"/>
  <c r="H312" i="22"/>
  <c r="C312" i="22"/>
  <c r="H311" i="22"/>
  <c r="C311" i="22"/>
  <c r="H310" i="22"/>
  <c r="C310" i="22"/>
  <c r="H309" i="22"/>
  <c r="C309" i="22"/>
  <c r="H308" i="22"/>
  <c r="C308" i="22"/>
  <c r="H307" i="22"/>
  <c r="C307" i="22"/>
  <c r="H306" i="22"/>
  <c r="C306" i="22"/>
  <c r="H305" i="22"/>
  <c r="C305" i="22"/>
  <c r="H304" i="22"/>
  <c r="C304" i="22"/>
  <c r="H303" i="22"/>
  <c r="C303" i="22"/>
  <c r="H302" i="22"/>
  <c r="C302" i="22"/>
  <c r="H301" i="22"/>
  <c r="C301" i="22"/>
  <c r="H300" i="22"/>
  <c r="C300" i="22"/>
  <c r="H299" i="22"/>
  <c r="C299" i="22"/>
  <c r="H298" i="22"/>
  <c r="C298" i="22"/>
  <c r="H297" i="22"/>
  <c r="C297" i="22"/>
  <c r="H296" i="22"/>
  <c r="C296" i="22"/>
  <c r="H295" i="22"/>
  <c r="C295" i="22"/>
  <c r="H294" i="22"/>
  <c r="C294" i="22"/>
  <c r="H293" i="22"/>
  <c r="C293" i="22"/>
  <c r="H292" i="22"/>
  <c r="C292" i="22"/>
  <c r="H291" i="22"/>
  <c r="C291" i="22"/>
  <c r="H290" i="22"/>
  <c r="C290" i="22"/>
  <c r="H289" i="22"/>
  <c r="C289" i="22"/>
  <c r="H288" i="22"/>
  <c r="C288" i="22"/>
  <c r="H287" i="22"/>
  <c r="C287" i="22"/>
  <c r="H286" i="22"/>
  <c r="C286" i="22"/>
  <c r="H285" i="22"/>
  <c r="C285" i="22"/>
  <c r="H284" i="22"/>
  <c r="C284" i="22"/>
  <c r="H283" i="22"/>
  <c r="C283" i="22"/>
  <c r="H282" i="22"/>
  <c r="C282" i="22"/>
  <c r="H281" i="22"/>
  <c r="C281" i="22"/>
  <c r="H280" i="22"/>
  <c r="C280" i="22"/>
  <c r="H279" i="22"/>
  <c r="C279" i="22"/>
  <c r="H278" i="22"/>
  <c r="C278" i="22"/>
  <c r="H277" i="22"/>
  <c r="C277" i="22"/>
  <c r="H276" i="22"/>
  <c r="C276" i="22"/>
  <c r="H275" i="22"/>
  <c r="C275" i="22"/>
  <c r="H274" i="22"/>
  <c r="C274" i="22"/>
  <c r="H273" i="22"/>
  <c r="C273" i="22"/>
  <c r="H272" i="22"/>
  <c r="C272" i="22"/>
  <c r="H271" i="22"/>
  <c r="C271" i="22"/>
  <c r="H270" i="22"/>
  <c r="C270" i="22"/>
  <c r="H269" i="22"/>
  <c r="C269" i="22"/>
  <c r="H268" i="22"/>
  <c r="C268" i="22"/>
  <c r="H267" i="22"/>
  <c r="C267" i="22"/>
  <c r="H266" i="22"/>
  <c r="C266" i="22"/>
  <c r="H265" i="22"/>
  <c r="C265" i="22"/>
  <c r="H264" i="22"/>
  <c r="C264" i="22"/>
  <c r="H263" i="22"/>
  <c r="C263" i="22"/>
  <c r="H262" i="22"/>
  <c r="C262" i="22"/>
  <c r="H261" i="22"/>
  <c r="C261" i="22"/>
  <c r="H260" i="22"/>
  <c r="C260" i="22"/>
  <c r="H259" i="22"/>
  <c r="C259" i="22"/>
  <c r="H258" i="22"/>
  <c r="C258" i="22"/>
  <c r="H257" i="22"/>
  <c r="C257" i="22"/>
  <c r="H256" i="22"/>
  <c r="C256" i="22"/>
  <c r="H255" i="22"/>
  <c r="C255" i="22"/>
  <c r="H254" i="22"/>
  <c r="C254" i="22"/>
  <c r="H253" i="22"/>
  <c r="C253" i="22"/>
  <c r="H252" i="22"/>
  <c r="C252" i="22"/>
  <c r="H251" i="22"/>
  <c r="C251" i="22"/>
  <c r="H250" i="22"/>
  <c r="C250" i="22"/>
  <c r="H249" i="22"/>
  <c r="C249" i="22"/>
  <c r="H248" i="22"/>
  <c r="C248" i="22"/>
  <c r="H247" i="22"/>
  <c r="C247" i="22"/>
  <c r="H246" i="22"/>
  <c r="C246" i="22"/>
  <c r="H245" i="22"/>
  <c r="C245" i="22"/>
  <c r="H244" i="22"/>
  <c r="C244" i="22"/>
  <c r="H243" i="22"/>
  <c r="C243" i="22"/>
  <c r="H242" i="22"/>
  <c r="C242" i="22"/>
  <c r="H241" i="22"/>
  <c r="C241" i="22"/>
  <c r="H240" i="22"/>
  <c r="C240" i="22"/>
  <c r="H239" i="22"/>
  <c r="C239" i="22"/>
  <c r="H238" i="22"/>
  <c r="C238" i="22"/>
  <c r="H237" i="22"/>
  <c r="C237" i="22"/>
  <c r="H236" i="22"/>
  <c r="C236" i="22"/>
  <c r="H235" i="22"/>
  <c r="C235" i="22"/>
  <c r="H234" i="22"/>
  <c r="C234" i="22"/>
  <c r="H233" i="22"/>
  <c r="C233" i="22"/>
  <c r="H232" i="22"/>
  <c r="C232" i="22"/>
  <c r="H231" i="22"/>
  <c r="C231" i="22"/>
  <c r="H230" i="22"/>
  <c r="C230" i="22"/>
  <c r="H229" i="22"/>
  <c r="C229" i="22"/>
  <c r="H228" i="22"/>
  <c r="C228" i="22"/>
  <c r="H227" i="22"/>
  <c r="C227" i="22"/>
  <c r="H226" i="22"/>
  <c r="C226" i="22"/>
  <c r="H225" i="22"/>
  <c r="C225" i="22"/>
  <c r="H224" i="22"/>
  <c r="C224" i="22"/>
  <c r="H223" i="22"/>
  <c r="C223" i="22"/>
  <c r="H222" i="22"/>
  <c r="C222" i="22"/>
  <c r="H221" i="22"/>
  <c r="C221" i="22"/>
  <c r="H220" i="22"/>
  <c r="C220" i="22"/>
  <c r="H219" i="22"/>
  <c r="C219" i="22"/>
  <c r="H218" i="22"/>
  <c r="C218" i="22"/>
  <c r="H217" i="22"/>
  <c r="C217" i="22"/>
  <c r="H216" i="22"/>
  <c r="C216" i="22"/>
  <c r="H215" i="22"/>
  <c r="C215" i="22"/>
  <c r="H214" i="22"/>
  <c r="C214" i="22"/>
  <c r="H213" i="22"/>
  <c r="C213" i="22"/>
  <c r="H212" i="22"/>
  <c r="C212" i="22"/>
  <c r="H211" i="22"/>
  <c r="C211" i="22"/>
  <c r="H210" i="22"/>
  <c r="C210" i="22"/>
  <c r="H209" i="22"/>
  <c r="C209" i="22"/>
  <c r="H208" i="22"/>
  <c r="C208" i="22"/>
  <c r="H207" i="22"/>
  <c r="C207" i="22"/>
  <c r="H206" i="22"/>
  <c r="C206" i="22"/>
  <c r="H205" i="22"/>
  <c r="C205" i="22"/>
  <c r="H204" i="22"/>
  <c r="C204" i="22"/>
  <c r="H203" i="22"/>
  <c r="C203" i="22"/>
  <c r="H202" i="22"/>
  <c r="C202" i="22"/>
  <c r="H201" i="22"/>
  <c r="C201" i="22"/>
  <c r="H200" i="22"/>
  <c r="C200" i="22"/>
  <c r="H199" i="22"/>
  <c r="C199" i="22"/>
  <c r="H198" i="22"/>
  <c r="C198" i="22"/>
  <c r="H197" i="22"/>
  <c r="C197" i="22"/>
  <c r="H196" i="22"/>
  <c r="C196" i="22"/>
  <c r="H195" i="22"/>
  <c r="C195" i="22"/>
  <c r="H194" i="22"/>
  <c r="C194" i="22"/>
  <c r="H193" i="22"/>
  <c r="C193" i="22"/>
  <c r="H192" i="22"/>
  <c r="C192" i="22"/>
  <c r="H191" i="22"/>
  <c r="C191" i="22"/>
  <c r="H190" i="22"/>
  <c r="C190" i="22"/>
  <c r="H189" i="22"/>
  <c r="C189" i="22"/>
  <c r="H188" i="22"/>
  <c r="C188" i="22"/>
  <c r="H187" i="22"/>
  <c r="C187" i="22"/>
  <c r="H186" i="22"/>
  <c r="C186" i="22"/>
  <c r="H185" i="22"/>
  <c r="C185" i="22"/>
  <c r="H184" i="22"/>
  <c r="C184" i="22"/>
  <c r="H183" i="22"/>
  <c r="C183" i="22"/>
  <c r="H182" i="22"/>
  <c r="C182" i="22"/>
  <c r="H181" i="22"/>
  <c r="C181" i="22"/>
  <c r="H180" i="22"/>
  <c r="C180" i="22"/>
  <c r="H179" i="22"/>
  <c r="C179" i="22"/>
  <c r="H178" i="22"/>
  <c r="C178" i="22"/>
  <c r="H177" i="22"/>
  <c r="C177" i="22"/>
  <c r="H176" i="22"/>
  <c r="C176" i="22"/>
  <c r="H175" i="22"/>
  <c r="C175" i="22"/>
  <c r="H174" i="22"/>
  <c r="C174" i="22"/>
  <c r="H173" i="22"/>
  <c r="C173" i="22"/>
  <c r="H172" i="22"/>
  <c r="C172" i="22"/>
  <c r="H171" i="22"/>
  <c r="C171" i="22"/>
  <c r="H170" i="22"/>
  <c r="C170" i="22"/>
  <c r="H169" i="22"/>
  <c r="C169" i="22"/>
  <c r="H168" i="22"/>
  <c r="C168" i="22"/>
  <c r="H167" i="22"/>
  <c r="C167" i="22"/>
  <c r="H166" i="22"/>
  <c r="C166" i="22"/>
  <c r="H165" i="22"/>
  <c r="C165" i="22"/>
  <c r="H164" i="22"/>
  <c r="C164" i="22"/>
  <c r="H163" i="22"/>
  <c r="C163" i="22"/>
  <c r="H162" i="22"/>
  <c r="C162" i="22"/>
  <c r="H161" i="22"/>
  <c r="C161" i="22"/>
  <c r="H160" i="22"/>
  <c r="C160" i="22"/>
  <c r="H159" i="22"/>
  <c r="C159" i="22"/>
  <c r="H158" i="22"/>
  <c r="C158" i="22"/>
  <c r="H157" i="22"/>
  <c r="C157" i="22"/>
  <c r="H156" i="22"/>
  <c r="C156" i="22"/>
  <c r="H155" i="22"/>
  <c r="C155" i="22"/>
  <c r="H154" i="22"/>
  <c r="C154" i="22"/>
  <c r="H153" i="22"/>
  <c r="C153" i="22"/>
  <c r="H152" i="22"/>
  <c r="C152" i="22"/>
  <c r="H151" i="22"/>
  <c r="C151" i="22"/>
  <c r="H150" i="22"/>
  <c r="C150" i="22"/>
  <c r="H149" i="22"/>
  <c r="C149" i="22"/>
  <c r="H148" i="22"/>
  <c r="C148" i="22"/>
  <c r="H147" i="22"/>
  <c r="C147" i="22"/>
  <c r="H146" i="22"/>
  <c r="C146" i="22"/>
  <c r="H145" i="22"/>
  <c r="C145" i="22"/>
  <c r="H144" i="22"/>
  <c r="C144" i="22"/>
  <c r="H143" i="22"/>
  <c r="C143" i="22"/>
  <c r="H142" i="22"/>
  <c r="C142" i="22"/>
  <c r="H141" i="22"/>
  <c r="C141" i="22"/>
  <c r="H140" i="22"/>
  <c r="C140" i="22"/>
  <c r="H139" i="22"/>
  <c r="C139" i="22"/>
  <c r="H138" i="22"/>
  <c r="C138" i="22"/>
  <c r="H137" i="22"/>
  <c r="C137" i="22"/>
  <c r="H136" i="22"/>
  <c r="C136" i="22"/>
  <c r="H135" i="22"/>
  <c r="C135" i="22"/>
  <c r="H134" i="22"/>
  <c r="C134" i="22"/>
  <c r="H133" i="22"/>
  <c r="C133" i="22"/>
  <c r="H132" i="22"/>
  <c r="C132" i="22"/>
  <c r="H131" i="22"/>
  <c r="C131" i="22"/>
  <c r="H130" i="22"/>
  <c r="C130" i="22"/>
  <c r="H129" i="22"/>
  <c r="C129" i="22"/>
  <c r="H128" i="22"/>
  <c r="C128" i="22"/>
  <c r="H127" i="22"/>
  <c r="C127" i="22"/>
  <c r="H126" i="22"/>
  <c r="C126" i="22"/>
  <c r="J125" i="22"/>
  <c r="H125" i="22"/>
  <c r="I125" i="22" s="1"/>
  <c r="K125" i="22" s="1"/>
  <c r="C125" i="22"/>
  <c r="J124" i="22"/>
  <c r="H124" i="22"/>
  <c r="I124" i="22" s="1"/>
  <c r="C124" i="22"/>
  <c r="J123" i="22"/>
  <c r="H123" i="22"/>
  <c r="I123" i="22" s="1"/>
  <c r="K123" i="22" s="1"/>
  <c r="C123" i="22"/>
  <c r="J122" i="22"/>
  <c r="H122" i="22"/>
  <c r="I122" i="22" s="1"/>
  <c r="C122" i="22"/>
  <c r="J121" i="22"/>
  <c r="H121" i="22"/>
  <c r="I121" i="22" s="1"/>
  <c r="K121" i="22" s="1"/>
  <c r="C121" i="22"/>
  <c r="J120" i="22"/>
  <c r="H120" i="22"/>
  <c r="I120" i="22" s="1"/>
  <c r="C120" i="22"/>
  <c r="J119" i="22"/>
  <c r="H119" i="22"/>
  <c r="I119" i="22" s="1"/>
  <c r="K119" i="22" s="1"/>
  <c r="C119" i="22"/>
  <c r="J118" i="22"/>
  <c r="H118" i="22"/>
  <c r="I118" i="22" s="1"/>
  <c r="C118" i="22"/>
  <c r="J117" i="22"/>
  <c r="H117" i="22"/>
  <c r="I117" i="22" s="1"/>
  <c r="K117" i="22" s="1"/>
  <c r="C117" i="22"/>
  <c r="J116" i="22"/>
  <c r="H116" i="22"/>
  <c r="I116" i="22" s="1"/>
  <c r="C116" i="22"/>
  <c r="J115" i="22"/>
  <c r="H115" i="22"/>
  <c r="I115" i="22" s="1"/>
  <c r="K115" i="22" s="1"/>
  <c r="C115" i="22"/>
  <c r="J114" i="22"/>
  <c r="H114" i="22"/>
  <c r="I114" i="22" s="1"/>
  <c r="C114" i="22"/>
  <c r="J113" i="22"/>
  <c r="H113" i="22"/>
  <c r="I113" i="22" s="1"/>
  <c r="K113" i="22" s="1"/>
  <c r="C113" i="22"/>
  <c r="J112" i="22"/>
  <c r="H112" i="22"/>
  <c r="I112" i="22" s="1"/>
  <c r="C112" i="22"/>
  <c r="J111" i="22"/>
  <c r="H111" i="22"/>
  <c r="I111" i="22" s="1"/>
  <c r="K111" i="22" s="1"/>
  <c r="C111" i="22"/>
  <c r="J110" i="22"/>
  <c r="H110" i="22"/>
  <c r="I110" i="22" s="1"/>
  <c r="C110" i="22"/>
  <c r="J109" i="22"/>
  <c r="H109" i="22"/>
  <c r="I109" i="22" s="1"/>
  <c r="K109" i="22" s="1"/>
  <c r="C109" i="22"/>
  <c r="J108" i="22"/>
  <c r="H108" i="22"/>
  <c r="I108" i="22" s="1"/>
  <c r="C108" i="22"/>
  <c r="J107" i="22"/>
  <c r="H107" i="22"/>
  <c r="I107" i="22" s="1"/>
  <c r="K107" i="22" s="1"/>
  <c r="C107" i="22"/>
  <c r="J106" i="22"/>
  <c r="H106" i="22"/>
  <c r="I106" i="22" s="1"/>
  <c r="C106" i="22"/>
  <c r="J105" i="22"/>
  <c r="H105" i="22"/>
  <c r="I105" i="22" s="1"/>
  <c r="K105" i="22" s="1"/>
  <c r="C105" i="22"/>
  <c r="J104" i="22"/>
  <c r="H104" i="22"/>
  <c r="I104" i="22" s="1"/>
  <c r="C104" i="22"/>
  <c r="J103" i="22"/>
  <c r="H103" i="22"/>
  <c r="I103" i="22" s="1"/>
  <c r="K103" i="22" s="1"/>
  <c r="C103" i="22"/>
  <c r="J102" i="22"/>
  <c r="H102" i="22"/>
  <c r="I102" i="22" s="1"/>
  <c r="C102" i="22"/>
  <c r="J101" i="22"/>
  <c r="H101" i="22"/>
  <c r="I101" i="22" s="1"/>
  <c r="K101" i="22" s="1"/>
  <c r="C101" i="22"/>
  <c r="J100" i="22"/>
  <c r="H100" i="22"/>
  <c r="I100" i="22" s="1"/>
  <c r="C100" i="22"/>
  <c r="J99" i="22"/>
  <c r="H99" i="22"/>
  <c r="I99" i="22" s="1"/>
  <c r="K99" i="22" s="1"/>
  <c r="C99" i="22"/>
  <c r="J98" i="22"/>
  <c r="H98" i="22"/>
  <c r="I98" i="22" s="1"/>
  <c r="C98" i="22"/>
  <c r="J97" i="22"/>
  <c r="H97" i="22"/>
  <c r="I97" i="22" s="1"/>
  <c r="K97" i="22" s="1"/>
  <c r="C97" i="22"/>
  <c r="J96" i="22"/>
  <c r="H96" i="22"/>
  <c r="I96" i="22" s="1"/>
  <c r="C96" i="22"/>
  <c r="J95" i="22"/>
  <c r="H95" i="22"/>
  <c r="I95" i="22" s="1"/>
  <c r="K95" i="22" s="1"/>
  <c r="C95" i="22"/>
  <c r="J94" i="22"/>
  <c r="H94" i="22"/>
  <c r="I94" i="22" s="1"/>
  <c r="C94" i="22"/>
  <c r="J93" i="22"/>
  <c r="H93" i="22"/>
  <c r="I93" i="22" s="1"/>
  <c r="K93" i="22" s="1"/>
  <c r="C93" i="22"/>
  <c r="J92" i="22"/>
  <c r="H92" i="22"/>
  <c r="I92" i="22" s="1"/>
  <c r="C92" i="22"/>
  <c r="J91" i="22"/>
  <c r="H91" i="22"/>
  <c r="I91" i="22" s="1"/>
  <c r="K91" i="22" s="1"/>
  <c r="C91" i="22"/>
  <c r="J90" i="22"/>
  <c r="H90" i="22"/>
  <c r="I90" i="22" s="1"/>
  <c r="C90" i="22"/>
  <c r="J89" i="22"/>
  <c r="H89" i="22"/>
  <c r="I89" i="22" s="1"/>
  <c r="K89" i="22" s="1"/>
  <c r="C89" i="22"/>
  <c r="J88" i="22"/>
  <c r="H88" i="22"/>
  <c r="I88" i="22" s="1"/>
  <c r="C88" i="22"/>
  <c r="J87" i="22"/>
  <c r="H87" i="22"/>
  <c r="I87" i="22" s="1"/>
  <c r="K87" i="22" s="1"/>
  <c r="C87" i="22"/>
  <c r="J86" i="22"/>
  <c r="H86" i="22"/>
  <c r="I86" i="22" s="1"/>
  <c r="C86" i="22"/>
  <c r="J85" i="22"/>
  <c r="H85" i="22"/>
  <c r="I85" i="22" s="1"/>
  <c r="C85" i="22"/>
  <c r="J84" i="22"/>
  <c r="H84" i="22"/>
  <c r="I84" i="22" s="1"/>
  <c r="C84" i="22"/>
  <c r="J83" i="22"/>
  <c r="H83" i="22"/>
  <c r="I83" i="22" s="1"/>
  <c r="K83" i="22" s="1"/>
  <c r="C83" i="22"/>
  <c r="J82" i="22"/>
  <c r="H82" i="22"/>
  <c r="I82" i="22" s="1"/>
  <c r="C82" i="22"/>
  <c r="J81" i="22"/>
  <c r="H81" i="22"/>
  <c r="I81" i="22" s="1"/>
  <c r="K81" i="22" s="1"/>
  <c r="C81" i="22"/>
  <c r="J80" i="22"/>
  <c r="H80" i="22"/>
  <c r="I80" i="22" s="1"/>
  <c r="C80" i="22"/>
  <c r="J79" i="22"/>
  <c r="H79" i="22"/>
  <c r="I79" i="22" s="1"/>
  <c r="K79" i="22" s="1"/>
  <c r="C79" i="22"/>
  <c r="J78" i="22"/>
  <c r="H78" i="22"/>
  <c r="I78" i="22" s="1"/>
  <c r="C78" i="22"/>
  <c r="J77" i="22"/>
  <c r="H77" i="22"/>
  <c r="I77" i="22" s="1"/>
  <c r="C77" i="22"/>
  <c r="J76" i="22"/>
  <c r="H76" i="22"/>
  <c r="I76" i="22" s="1"/>
  <c r="C76" i="22"/>
  <c r="J75" i="22"/>
  <c r="H75" i="22"/>
  <c r="I75" i="22" s="1"/>
  <c r="K75" i="22" s="1"/>
  <c r="C75" i="22"/>
  <c r="J74" i="22"/>
  <c r="H74" i="22"/>
  <c r="I74" i="22" s="1"/>
  <c r="C74" i="22"/>
  <c r="J73" i="22"/>
  <c r="H73" i="22"/>
  <c r="I73" i="22" s="1"/>
  <c r="K73" i="22" s="1"/>
  <c r="C73" i="22"/>
  <c r="J72" i="22"/>
  <c r="H72" i="22"/>
  <c r="I72" i="22" s="1"/>
  <c r="C72" i="22"/>
  <c r="J71" i="22"/>
  <c r="H71" i="22"/>
  <c r="I71" i="22" s="1"/>
  <c r="K71" i="22" s="1"/>
  <c r="C71" i="22"/>
  <c r="J70" i="22"/>
  <c r="H70" i="22"/>
  <c r="I70" i="22" s="1"/>
  <c r="C70" i="22"/>
  <c r="J69" i="22"/>
  <c r="H69" i="22"/>
  <c r="I69" i="22" s="1"/>
  <c r="C69" i="22"/>
  <c r="J68" i="22"/>
  <c r="H68" i="22"/>
  <c r="I68" i="22" s="1"/>
  <c r="C68" i="22"/>
  <c r="J67" i="22"/>
  <c r="H67" i="22"/>
  <c r="I67" i="22" s="1"/>
  <c r="K67" i="22" s="1"/>
  <c r="C67" i="22"/>
  <c r="J66" i="22"/>
  <c r="H66" i="22"/>
  <c r="I66" i="22" s="1"/>
  <c r="C66" i="22"/>
  <c r="J65" i="22"/>
  <c r="H65" i="22"/>
  <c r="I65" i="22" s="1"/>
  <c r="K65" i="22" s="1"/>
  <c r="C65" i="22"/>
  <c r="J64" i="22"/>
  <c r="H64" i="22"/>
  <c r="I64" i="22" s="1"/>
  <c r="C64" i="22"/>
  <c r="J63" i="22"/>
  <c r="H63" i="22"/>
  <c r="I63" i="22" s="1"/>
  <c r="K63" i="22" s="1"/>
  <c r="C63" i="22"/>
  <c r="J62" i="22"/>
  <c r="H62" i="22"/>
  <c r="I62" i="22" s="1"/>
  <c r="C62" i="22"/>
  <c r="J61" i="22"/>
  <c r="H61" i="22"/>
  <c r="I61" i="22" s="1"/>
  <c r="C61" i="22"/>
  <c r="J60" i="22"/>
  <c r="H60" i="22"/>
  <c r="I60" i="22" s="1"/>
  <c r="C60" i="22"/>
  <c r="J59" i="22"/>
  <c r="H59" i="22"/>
  <c r="I59" i="22" s="1"/>
  <c r="K59" i="22" s="1"/>
  <c r="C59" i="22"/>
  <c r="J58" i="22"/>
  <c r="H58" i="22"/>
  <c r="I58" i="22" s="1"/>
  <c r="C58" i="22"/>
  <c r="J57" i="22"/>
  <c r="H57" i="22"/>
  <c r="I57" i="22" s="1"/>
  <c r="K57" i="22" s="1"/>
  <c r="C57" i="22"/>
  <c r="J56" i="22"/>
  <c r="H56" i="22"/>
  <c r="I56" i="22" s="1"/>
  <c r="C56" i="22"/>
  <c r="J55" i="22"/>
  <c r="H55" i="22"/>
  <c r="I55" i="22" s="1"/>
  <c r="K55" i="22" s="1"/>
  <c r="C55" i="22"/>
  <c r="J54" i="22"/>
  <c r="H54" i="22"/>
  <c r="I54" i="22" s="1"/>
  <c r="C54" i="22"/>
  <c r="J53" i="22"/>
  <c r="H53" i="22"/>
  <c r="I53" i="22" s="1"/>
  <c r="C53" i="22"/>
  <c r="J52" i="22"/>
  <c r="H52" i="22"/>
  <c r="I52" i="22" s="1"/>
  <c r="C52" i="22"/>
  <c r="J51" i="22"/>
  <c r="H51" i="22"/>
  <c r="I51" i="22" s="1"/>
  <c r="K51" i="22" s="1"/>
  <c r="C51" i="22"/>
  <c r="J50" i="22"/>
  <c r="H50" i="22"/>
  <c r="I50" i="22" s="1"/>
  <c r="C50" i="22"/>
  <c r="J49" i="22"/>
  <c r="H49" i="22"/>
  <c r="I49" i="22" s="1"/>
  <c r="K49" i="22" s="1"/>
  <c r="C49" i="22"/>
  <c r="J48" i="22"/>
  <c r="H48" i="22"/>
  <c r="I48" i="22" s="1"/>
  <c r="C48" i="22"/>
  <c r="J47" i="22"/>
  <c r="H47" i="22"/>
  <c r="I47" i="22" s="1"/>
  <c r="K47" i="22" s="1"/>
  <c r="C47" i="22"/>
  <c r="J46" i="22"/>
  <c r="H46" i="22"/>
  <c r="I46" i="22" s="1"/>
  <c r="C46" i="22"/>
  <c r="J45" i="22"/>
  <c r="H45" i="22"/>
  <c r="I45" i="22" s="1"/>
  <c r="C45" i="22"/>
  <c r="J44" i="22"/>
  <c r="H44" i="22"/>
  <c r="I44" i="22" s="1"/>
  <c r="C44" i="22"/>
  <c r="J43" i="22"/>
  <c r="H43" i="22"/>
  <c r="I43" i="22" s="1"/>
  <c r="K43" i="22" s="1"/>
  <c r="C43" i="22"/>
  <c r="J42" i="22"/>
  <c r="H42" i="22"/>
  <c r="I42" i="22" s="1"/>
  <c r="C42" i="22"/>
  <c r="J41" i="22"/>
  <c r="H41" i="22"/>
  <c r="I41" i="22" s="1"/>
  <c r="K41" i="22" s="1"/>
  <c r="C41" i="22"/>
  <c r="J40" i="22"/>
  <c r="H40" i="22"/>
  <c r="I40" i="22" s="1"/>
  <c r="K40" i="22" s="1"/>
  <c r="C40" i="22"/>
  <c r="J39" i="22"/>
  <c r="H39" i="22"/>
  <c r="I39" i="22" s="1"/>
  <c r="K39" i="22" s="1"/>
  <c r="C39" i="22"/>
  <c r="J38" i="22"/>
  <c r="H38" i="22"/>
  <c r="I38" i="22" s="1"/>
  <c r="C38" i="22"/>
  <c r="J37" i="22"/>
  <c r="H37" i="22"/>
  <c r="I37" i="22" s="1"/>
  <c r="C37" i="22"/>
  <c r="J36" i="22"/>
  <c r="H36" i="22"/>
  <c r="I36" i="22" s="1"/>
  <c r="C36" i="22"/>
  <c r="J35" i="22"/>
  <c r="H35" i="22"/>
  <c r="I35" i="22" s="1"/>
  <c r="K35" i="22" s="1"/>
  <c r="C35" i="22"/>
  <c r="J34" i="22"/>
  <c r="H34" i="22"/>
  <c r="I34" i="22" s="1"/>
  <c r="C34" i="22"/>
  <c r="J33" i="22"/>
  <c r="H33" i="22"/>
  <c r="I33" i="22" s="1"/>
  <c r="K33" i="22" s="1"/>
  <c r="C33" i="22"/>
  <c r="J32" i="22"/>
  <c r="H32" i="22"/>
  <c r="I32" i="22" s="1"/>
  <c r="K32" i="22" s="1"/>
  <c r="C32" i="22"/>
  <c r="J31" i="22"/>
  <c r="H31" i="22"/>
  <c r="I31" i="22" s="1"/>
  <c r="K31" i="22" s="1"/>
  <c r="C31" i="22"/>
  <c r="J30" i="22"/>
  <c r="H30" i="22"/>
  <c r="I30" i="22" s="1"/>
  <c r="C30" i="22"/>
  <c r="J29" i="22"/>
  <c r="H29" i="22"/>
  <c r="I29" i="22" s="1"/>
  <c r="C29" i="22"/>
  <c r="J28" i="22"/>
  <c r="H28" i="22"/>
  <c r="I28" i="22" s="1"/>
  <c r="C28" i="22"/>
  <c r="J27" i="22"/>
  <c r="H27" i="22"/>
  <c r="I27" i="22" s="1"/>
  <c r="K27" i="22" s="1"/>
  <c r="C27" i="22"/>
  <c r="J26" i="22"/>
  <c r="H26" i="22"/>
  <c r="I26" i="22" s="1"/>
  <c r="C26" i="22"/>
  <c r="J25" i="22"/>
  <c r="H25" i="22"/>
  <c r="I25" i="22" s="1"/>
  <c r="K25" i="22" s="1"/>
  <c r="C25" i="22"/>
  <c r="J24" i="22"/>
  <c r="H24" i="22"/>
  <c r="I24" i="22" s="1"/>
  <c r="K24" i="22" s="1"/>
  <c r="C24" i="22"/>
  <c r="J23" i="22"/>
  <c r="H23" i="22"/>
  <c r="I23" i="22" s="1"/>
  <c r="K23" i="22" s="1"/>
  <c r="C23" i="22"/>
  <c r="J22" i="22"/>
  <c r="H22" i="22"/>
  <c r="I22" i="22" s="1"/>
  <c r="C22" i="22"/>
  <c r="J21" i="22"/>
  <c r="H21" i="22"/>
  <c r="I21" i="22" s="1"/>
  <c r="C21" i="22"/>
  <c r="J20" i="22"/>
  <c r="H20" i="22"/>
  <c r="I20" i="22" s="1"/>
  <c r="C20" i="22"/>
  <c r="J19" i="22"/>
  <c r="H19" i="22"/>
  <c r="I19" i="22" s="1"/>
  <c r="K19" i="22" s="1"/>
  <c r="C19" i="22"/>
  <c r="J18" i="22"/>
  <c r="H18" i="22"/>
  <c r="I18" i="22" s="1"/>
  <c r="C18" i="22"/>
  <c r="J17" i="22"/>
  <c r="H17" i="22"/>
  <c r="I17" i="22" s="1"/>
  <c r="K17" i="22" s="1"/>
  <c r="C17" i="22"/>
  <c r="J16" i="22"/>
  <c r="H16" i="22"/>
  <c r="I16" i="22" s="1"/>
  <c r="K16" i="22" s="1"/>
  <c r="C16" i="22"/>
  <c r="J15" i="22"/>
  <c r="H15" i="22"/>
  <c r="I15" i="22" s="1"/>
  <c r="K15" i="22" s="1"/>
  <c r="C15" i="22"/>
  <c r="J14" i="22"/>
  <c r="H14" i="22"/>
  <c r="I14" i="22" s="1"/>
  <c r="C14" i="22"/>
  <c r="J13" i="22"/>
  <c r="H13" i="22"/>
  <c r="I13" i="22" s="1"/>
  <c r="C13" i="22"/>
  <c r="J12" i="22"/>
  <c r="H12" i="22"/>
  <c r="I12" i="22" s="1"/>
  <c r="C12" i="22"/>
  <c r="J11" i="22"/>
  <c r="H11" i="22"/>
  <c r="I11" i="22" s="1"/>
  <c r="K11" i="22" s="1"/>
  <c r="C11" i="22"/>
  <c r="J10" i="22"/>
  <c r="H10" i="22"/>
  <c r="I10" i="22" s="1"/>
  <c r="C10" i="22"/>
  <c r="J9" i="22"/>
  <c r="H9" i="22"/>
  <c r="I9" i="22" s="1"/>
  <c r="K9" i="22" s="1"/>
  <c r="C9" i="22"/>
  <c r="J8" i="22"/>
  <c r="H8" i="22"/>
  <c r="I8" i="22" s="1"/>
  <c r="K8" i="22" s="1"/>
  <c r="C8" i="22"/>
  <c r="J7" i="22"/>
  <c r="H7" i="22"/>
  <c r="I7" i="22" s="1"/>
  <c r="K7" i="22" s="1"/>
  <c r="C7" i="22"/>
  <c r="J6" i="22"/>
  <c r="H6" i="22"/>
  <c r="I6" i="22" s="1"/>
  <c r="C6" i="22"/>
  <c r="J5" i="22"/>
  <c r="H5" i="22"/>
  <c r="I5" i="22" s="1"/>
  <c r="C5" i="22"/>
  <c r="J4" i="22"/>
  <c r="H4" i="22"/>
  <c r="I4" i="22" s="1"/>
  <c r="C4" i="22"/>
  <c r="J3" i="22"/>
  <c r="H3" i="22"/>
  <c r="I3" i="22" s="1"/>
  <c r="K3" i="22" s="1"/>
  <c r="C3" i="22"/>
  <c r="J2" i="22"/>
  <c r="H2" i="22"/>
  <c r="I2" i="22" s="1"/>
  <c r="C2" i="22"/>
  <c r="E2" i="11"/>
  <c r="C7" i="11"/>
  <c r="C26" i="11"/>
  <c r="C1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E1790" i="11"/>
  <c r="E1791" i="11"/>
  <c r="E1792" i="11"/>
  <c r="E1793" i="11"/>
  <c r="E1794" i="11"/>
  <c r="E1795" i="11"/>
  <c r="E1796" i="11"/>
  <c r="E1797" i="11"/>
  <c r="E1798" i="11"/>
  <c r="E1799" i="11"/>
  <c r="E1800" i="11"/>
  <c r="E1801" i="11"/>
  <c r="E1802" i="11"/>
  <c r="E1803" i="11"/>
  <c r="E1804" i="11"/>
  <c r="E1805" i="11"/>
  <c r="E1806" i="11"/>
  <c r="E1807" i="11"/>
  <c r="E1808" i="11"/>
  <c r="E1809" i="11"/>
  <c r="E1810" i="11"/>
  <c r="E1811" i="11"/>
  <c r="E1812" i="11"/>
  <c r="E1813" i="11"/>
  <c r="E1814" i="11"/>
  <c r="E1815" i="11"/>
  <c r="E1816" i="11"/>
  <c r="E1817" i="11"/>
  <c r="E1818" i="11"/>
  <c r="E1819" i="11"/>
  <c r="E1820" i="11"/>
  <c r="E1821" i="11"/>
  <c r="E1822" i="11"/>
  <c r="E1823" i="11"/>
  <c r="E1824" i="11"/>
  <c r="E1825" i="11"/>
  <c r="E1826" i="11"/>
  <c r="E1827" i="11"/>
  <c r="E1828" i="11"/>
  <c r="E1829" i="11"/>
  <c r="E1830" i="11"/>
  <c r="E1831" i="11"/>
  <c r="E1832" i="11"/>
  <c r="E1833" i="11"/>
  <c r="E1834" i="11"/>
  <c r="E1835" i="11"/>
  <c r="E1836" i="11"/>
  <c r="E1837" i="11"/>
  <c r="E1838" i="11"/>
  <c r="E1839" i="11"/>
  <c r="E1840" i="11"/>
  <c r="E1841" i="11"/>
  <c r="E1842" i="11"/>
  <c r="E1843" i="11"/>
  <c r="E1844" i="11"/>
  <c r="E1845" i="11"/>
  <c r="E1846" i="11"/>
  <c r="E1847" i="11"/>
  <c r="E1848" i="11"/>
  <c r="E1849" i="11"/>
  <c r="E1850" i="11"/>
  <c r="E1851" i="11"/>
  <c r="E1852" i="11"/>
  <c r="E1853" i="11"/>
  <c r="E1854" i="11"/>
  <c r="E1855" i="11"/>
  <c r="E1856" i="11"/>
  <c r="E1857" i="11"/>
  <c r="E1858" i="11"/>
  <c r="E1859" i="11"/>
  <c r="E1860" i="11"/>
  <c r="E1861" i="11"/>
  <c r="E1862" i="11"/>
  <c r="E1863" i="11"/>
  <c r="E1864" i="11"/>
  <c r="E1865" i="11"/>
  <c r="E1866" i="11"/>
  <c r="E1867" i="11"/>
  <c r="E1868" i="11"/>
  <c r="E1869" i="11"/>
  <c r="E1870" i="11"/>
  <c r="E1871" i="11"/>
  <c r="E1872" i="11"/>
  <c r="E1873" i="11"/>
  <c r="E1874" i="11"/>
  <c r="E1875" i="11"/>
  <c r="E1876" i="11"/>
  <c r="E1877" i="11"/>
  <c r="E1878" i="11"/>
  <c r="E1879" i="11"/>
  <c r="E1880" i="11"/>
  <c r="E1881" i="11"/>
  <c r="E1882" i="11"/>
  <c r="E1883" i="11"/>
  <c r="E1884" i="11"/>
  <c r="E1885" i="11"/>
  <c r="E1886" i="11"/>
  <c r="E1887" i="11"/>
  <c r="E1888" i="11"/>
  <c r="E1889" i="11"/>
  <c r="E1890" i="11"/>
  <c r="E1891" i="11"/>
  <c r="E1892" i="11"/>
  <c r="E1893" i="11"/>
  <c r="E1894" i="11"/>
  <c r="E1895" i="11"/>
  <c r="E1896" i="11"/>
  <c r="E1897" i="11"/>
  <c r="E1898" i="11"/>
  <c r="E1899" i="11"/>
  <c r="E1900" i="11"/>
  <c r="E1901" i="11"/>
  <c r="E1902" i="11"/>
  <c r="E1903" i="11"/>
  <c r="E1904" i="11"/>
  <c r="E1905" i="11"/>
  <c r="E1906" i="11"/>
  <c r="E1907" i="11"/>
  <c r="E1908" i="11"/>
  <c r="E1909" i="11"/>
  <c r="E1910" i="11"/>
  <c r="E1911" i="11"/>
  <c r="E1912" i="11"/>
  <c r="E1913" i="11"/>
  <c r="E1914" i="11"/>
  <c r="E1915" i="11"/>
  <c r="E1916" i="11"/>
  <c r="E1917" i="11"/>
  <c r="E1918" i="11"/>
  <c r="E1919" i="11"/>
  <c r="E1920" i="11"/>
  <c r="E1921" i="11"/>
  <c r="E1922" i="11"/>
  <c r="E1923" i="11"/>
  <c r="E1924" i="11"/>
  <c r="E1925" i="11"/>
  <c r="E1926" i="11"/>
  <c r="E1927" i="11"/>
  <c r="E1928" i="11"/>
  <c r="E1929" i="11"/>
  <c r="E1930" i="11"/>
  <c r="E1931" i="11"/>
  <c r="E1932" i="11"/>
  <c r="E1933" i="11"/>
  <c r="E1934" i="11"/>
  <c r="E1935" i="11"/>
  <c r="E1936" i="11"/>
  <c r="E1937" i="11"/>
  <c r="E1938" i="11"/>
  <c r="E1939" i="11"/>
  <c r="E1940" i="11"/>
  <c r="E1941" i="11"/>
  <c r="E1942" i="11"/>
  <c r="E1943" i="11"/>
  <c r="E1944" i="11"/>
  <c r="E1945" i="11"/>
  <c r="E1946" i="11"/>
  <c r="E1947" i="11"/>
  <c r="E1948" i="11"/>
  <c r="E1949" i="11"/>
  <c r="E1950" i="11"/>
  <c r="E1951" i="11"/>
  <c r="E1952" i="11"/>
  <c r="E1953" i="11"/>
  <c r="E1954" i="11"/>
  <c r="E1955" i="11"/>
  <c r="E1956" i="11"/>
  <c r="E1957" i="11"/>
  <c r="E1958" i="11"/>
  <c r="E1959" i="11"/>
  <c r="E1960" i="11"/>
  <c r="E1961" i="11"/>
  <c r="E1962" i="11"/>
  <c r="E1963" i="11"/>
  <c r="E1964" i="11"/>
  <c r="E1965" i="11"/>
  <c r="E1966" i="11"/>
  <c r="E1967" i="11"/>
  <c r="E1968" i="11"/>
  <c r="E1969" i="11"/>
  <c r="E1970" i="11"/>
  <c r="E1971" i="11"/>
  <c r="E1972" i="11"/>
  <c r="E1973" i="11"/>
  <c r="E1974" i="11"/>
  <c r="E1975" i="11"/>
  <c r="E1976" i="11"/>
  <c r="E1977" i="11"/>
  <c r="E1978" i="11"/>
  <c r="E1979" i="11"/>
  <c r="E1980" i="11"/>
  <c r="E1981" i="11"/>
  <c r="E1982" i="11"/>
  <c r="E1983" i="11"/>
  <c r="E1984" i="11"/>
  <c r="E1985" i="11"/>
  <c r="E1986" i="11"/>
  <c r="E1987" i="11"/>
  <c r="E1988" i="11"/>
  <c r="E1989" i="11"/>
  <c r="E1990" i="11"/>
  <c r="E1991" i="11"/>
  <c r="E1992" i="11"/>
  <c r="E1993" i="11"/>
  <c r="E1994" i="11"/>
  <c r="E1995" i="11"/>
  <c r="E1996" i="11"/>
  <c r="E1997" i="11"/>
  <c r="E1998" i="11"/>
  <c r="E1999" i="11"/>
  <c r="E2000" i="11"/>
  <c r="E2001" i="11"/>
  <c r="E2002" i="11"/>
  <c r="E2003" i="11"/>
  <c r="E2004" i="11"/>
  <c r="E2005" i="11"/>
  <c r="E2006" i="11"/>
  <c r="E2007" i="11"/>
  <c r="E2008" i="11"/>
  <c r="E2009" i="11"/>
  <c r="E2010" i="11"/>
  <c r="E2011" i="11"/>
  <c r="E2012" i="11"/>
  <c r="E2013" i="11"/>
  <c r="E2014" i="11"/>
  <c r="E2015" i="11"/>
  <c r="E2016" i="11"/>
  <c r="E2017" i="11"/>
  <c r="E2018" i="11"/>
  <c r="E2019" i="11"/>
  <c r="E2020" i="11"/>
  <c r="E2021" i="11"/>
  <c r="E2022" i="11"/>
  <c r="E2023" i="11"/>
  <c r="E2024" i="11"/>
  <c r="E2025" i="11"/>
  <c r="E2026" i="11"/>
  <c r="E2027" i="11"/>
  <c r="E2028" i="11"/>
  <c r="E2029" i="11"/>
  <c r="E2030" i="11"/>
  <c r="E2031" i="11"/>
  <c r="E2032" i="11"/>
  <c r="E2033" i="11"/>
  <c r="E2034" i="11"/>
  <c r="E2035" i="11"/>
  <c r="E2036" i="11"/>
  <c r="E2037" i="11"/>
  <c r="E2038" i="11"/>
  <c r="E2039" i="11"/>
  <c r="E2040" i="11"/>
  <c r="E2041" i="11"/>
  <c r="E2042" i="11"/>
  <c r="E2043" i="11"/>
  <c r="E2044" i="11"/>
  <c r="E2045" i="11"/>
  <c r="E2046" i="11"/>
  <c r="E2047" i="11"/>
  <c r="E2048" i="11"/>
  <c r="E2049" i="11"/>
  <c r="E2050" i="11"/>
  <c r="E2051" i="11"/>
  <c r="E2052" i="11"/>
  <c r="E2053" i="11"/>
  <c r="E2054" i="11"/>
  <c r="E2055" i="11"/>
  <c r="E2056" i="11"/>
  <c r="E2057" i="11"/>
  <c r="E2058" i="11"/>
  <c r="E2059" i="11"/>
  <c r="E2060" i="11"/>
  <c r="E2061" i="11"/>
  <c r="E2062" i="11"/>
  <c r="E2063" i="11"/>
  <c r="E2064" i="11"/>
  <c r="E2065" i="11"/>
  <c r="E2066" i="11"/>
  <c r="E2067" i="11"/>
  <c r="E2068" i="11"/>
  <c r="E2069" i="11"/>
  <c r="E2070" i="11"/>
  <c r="E2071" i="11"/>
  <c r="E2072" i="11"/>
  <c r="E2073" i="11"/>
  <c r="E2074" i="11"/>
  <c r="E2075" i="11"/>
  <c r="E2076" i="11"/>
  <c r="E2077" i="11"/>
  <c r="E2078" i="11"/>
  <c r="E2079" i="11"/>
  <c r="E2080" i="11"/>
  <c r="E2081" i="11"/>
  <c r="E2082" i="11"/>
  <c r="E2083" i="11"/>
  <c r="E2084" i="11"/>
  <c r="E2085" i="11"/>
  <c r="E2086" i="11"/>
  <c r="E2087" i="11"/>
  <c r="E2088" i="11"/>
  <c r="E2089" i="11"/>
  <c r="E2090" i="11"/>
  <c r="E2091" i="11"/>
  <c r="E2092" i="11"/>
  <c r="E2093" i="11"/>
  <c r="E2094" i="11"/>
  <c r="E2095" i="11"/>
  <c r="E2096" i="11"/>
  <c r="E2097" i="11"/>
  <c r="E2098" i="11"/>
  <c r="E2099" i="11"/>
  <c r="E2100" i="11"/>
  <c r="E2101" i="11"/>
  <c r="E2102" i="11"/>
  <c r="E2103" i="11"/>
  <c r="E2104" i="11"/>
  <c r="E2105" i="11"/>
  <c r="E2106" i="11"/>
  <c r="E2107" i="11"/>
  <c r="E2108" i="11"/>
  <c r="E2109" i="11"/>
  <c r="E2110" i="11"/>
  <c r="E2111" i="11"/>
  <c r="E2112" i="11"/>
  <c r="E2113" i="11"/>
  <c r="E2114" i="11"/>
  <c r="E2115" i="11"/>
  <c r="E2116" i="11"/>
  <c r="E2117" i="11"/>
  <c r="E2118" i="11"/>
  <c r="E2119" i="11"/>
  <c r="E2120" i="11"/>
  <c r="E2121" i="11"/>
  <c r="E2122" i="11"/>
  <c r="E2123" i="11"/>
  <c r="E2124" i="11"/>
  <c r="E2125" i="11"/>
  <c r="E2126" i="11"/>
  <c r="E2127" i="11"/>
  <c r="E2128" i="11"/>
  <c r="E2129" i="11"/>
  <c r="E2130" i="11"/>
  <c r="E2131" i="11"/>
  <c r="E2132" i="11"/>
  <c r="E2133" i="11"/>
  <c r="E2134" i="11"/>
  <c r="E2135" i="11"/>
  <c r="E2136" i="11"/>
  <c r="E2137" i="11"/>
  <c r="E2138" i="11"/>
  <c r="E2139" i="11"/>
  <c r="E2140" i="11"/>
  <c r="E2141" i="11"/>
  <c r="E2142" i="11"/>
  <c r="E2143" i="11"/>
  <c r="E2144" i="11"/>
  <c r="E2145" i="11"/>
  <c r="E2146" i="11"/>
  <c r="E2147" i="11"/>
  <c r="E2148" i="11"/>
  <c r="E2149" i="11"/>
  <c r="E2150" i="11"/>
  <c r="E2151" i="11"/>
  <c r="E2152" i="11"/>
  <c r="E2153" i="11"/>
  <c r="E2154" i="11"/>
  <c r="E2155" i="11"/>
  <c r="E2156" i="11"/>
  <c r="E2157" i="11"/>
  <c r="E2158" i="11"/>
  <c r="E2159" i="11"/>
  <c r="E2160" i="11"/>
  <c r="E2161" i="11"/>
  <c r="E2162" i="11"/>
  <c r="E2163" i="11"/>
  <c r="E2164" i="11"/>
  <c r="E2165" i="11"/>
  <c r="E2166" i="11"/>
  <c r="E2167" i="11"/>
  <c r="E2168" i="11"/>
  <c r="E2169" i="11"/>
  <c r="E2170" i="11"/>
  <c r="E2171" i="11"/>
  <c r="E2172" i="11"/>
  <c r="E2173" i="11"/>
  <c r="E2174" i="11"/>
  <c r="E2175" i="11"/>
  <c r="E2176" i="11"/>
  <c r="E2177" i="11"/>
  <c r="E2178" i="11"/>
  <c r="E2179" i="11"/>
  <c r="E2180" i="11"/>
  <c r="E2181" i="11"/>
  <c r="E2182" i="11"/>
  <c r="E2183" i="11"/>
  <c r="E2184" i="11"/>
  <c r="E2185" i="11"/>
  <c r="E2186" i="11"/>
  <c r="E2187" i="11"/>
  <c r="E2188" i="11"/>
  <c r="E2189" i="11"/>
  <c r="E2190" i="11"/>
  <c r="E2191" i="11"/>
  <c r="E2192" i="11"/>
  <c r="E2193" i="11"/>
  <c r="E2194" i="11"/>
  <c r="E2195" i="11"/>
  <c r="E2196" i="11"/>
  <c r="E2197" i="11"/>
  <c r="E2198" i="11"/>
  <c r="E2199" i="11"/>
  <c r="E2200" i="11"/>
  <c r="E2201" i="11"/>
  <c r="E2202" i="11"/>
  <c r="E2203" i="11"/>
  <c r="E2204" i="11"/>
  <c r="E2205" i="11"/>
  <c r="E2206" i="11"/>
  <c r="E2207" i="11"/>
  <c r="E2208" i="11"/>
  <c r="E2209" i="11"/>
  <c r="E2210" i="11"/>
  <c r="E2211" i="11"/>
  <c r="E2212" i="11"/>
  <c r="E2213" i="11"/>
  <c r="E2214" i="11"/>
  <c r="E2215" i="11"/>
  <c r="E2216" i="11"/>
  <c r="E2217" i="11"/>
  <c r="E2218" i="11"/>
  <c r="E2219" i="11"/>
  <c r="E2220" i="11"/>
  <c r="E2221" i="11"/>
  <c r="E2222" i="11"/>
  <c r="E2223" i="11"/>
  <c r="E2224" i="11"/>
  <c r="E2225" i="11"/>
  <c r="E2226" i="11"/>
  <c r="E2227" i="11"/>
  <c r="E2228" i="11"/>
  <c r="E2229" i="11"/>
  <c r="E2230" i="11"/>
  <c r="E2231" i="11"/>
  <c r="E2232" i="11"/>
  <c r="E2233" i="11"/>
  <c r="E2234" i="11"/>
  <c r="E2235" i="11"/>
  <c r="E2236" i="11"/>
  <c r="E2237" i="11"/>
  <c r="E2238" i="11"/>
  <c r="E2239" i="11"/>
  <c r="E2240" i="11"/>
  <c r="E2241" i="11"/>
  <c r="E2242" i="11"/>
  <c r="E2243" i="11"/>
  <c r="E2244" i="11"/>
  <c r="E2245" i="11"/>
  <c r="E2246" i="11"/>
  <c r="E2247" i="11"/>
  <c r="E2248" i="11"/>
  <c r="E2249" i="11"/>
  <c r="E2250" i="11"/>
  <c r="E2251" i="11"/>
  <c r="E2252" i="11"/>
  <c r="E2253" i="11"/>
  <c r="E2254" i="11"/>
  <c r="E2255" i="11"/>
  <c r="E2256" i="11"/>
  <c r="E2257" i="11"/>
  <c r="E2258" i="11"/>
  <c r="E2259" i="11"/>
  <c r="E2260" i="11"/>
  <c r="E2261" i="11"/>
  <c r="E2262" i="11"/>
  <c r="E2263" i="11"/>
  <c r="E2264" i="11"/>
  <c r="E2265" i="11"/>
  <c r="E2266" i="11"/>
  <c r="E2267" i="11"/>
  <c r="E2268" i="11"/>
  <c r="E2269" i="11"/>
  <c r="E2270" i="11"/>
  <c r="E2271" i="11"/>
  <c r="E2272" i="11"/>
  <c r="E2273" i="11"/>
  <c r="E2274" i="11"/>
  <c r="E2275" i="11"/>
  <c r="E2276" i="11"/>
  <c r="E2277" i="11"/>
  <c r="E2278" i="11"/>
  <c r="E2279" i="11"/>
  <c r="E2280" i="11"/>
  <c r="E2281" i="11"/>
  <c r="E2282" i="11"/>
  <c r="E2283" i="11"/>
  <c r="E2284" i="11"/>
  <c r="E2285" i="11"/>
  <c r="E2286" i="11"/>
  <c r="E2287" i="11"/>
  <c r="E2288" i="11"/>
  <c r="E2289" i="11"/>
  <c r="E2290" i="11"/>
  <c r="E2291" i="11"/>
  <c r="E2292" i="11"/>
  <c r="E2293" i="11"/>
  <c r="E2294" i="11"/>
  <c r="E2295" i="11"/>
  <c r="E2296" i="11"/>
  <c r="E2297" i="11"/>
  <c r="E2298" i="11"/>
  <c r="E2299" i="11"/>
  <c r="E2300" i="11"/>
  <c r="E2301" i="11"/>
  <c r="E2302" i="11"/>
  <c r="E2303" i="11"/>
  <c r="E2304" i="11"/>
  <c r="E2305" i="11"/>
  <c r="E2306" i="11"/>
  <c r="E2307" i="11"/>
  <c r="E2308" i="11"/>
  <c r="E2309" i="11"/>
  <c r="E2310" i="11"/>
  <c r="E2311" i="11"/>
  <c r="E2312" i="11"/>
  <c r="E2313" i="11"/>
  <c r="E2314" i="11"/>
  <c r="E2315" i="11"/>
  <c r="E2316" i="11"/>
  <c r="E2317" i="11"/>
  <c r="E2318" i="11"/>
  <c r="E2319" i="11"/>
  <c r="E2320" i="11"/>
  <c r="E2321" i="11"/>
  <c r="E2322" i="11"/>
  <c r="E2323" i="11"/>
  <c r="E2324" i="11"/>
  <c r="E2325" i="11"/>
  <c r="E2326" i="11"/>
  <c r="E2327" i="11"/>
  <c r="E2328" i="11"/>
  <c r="E2329" i="11"/>
  <c r="E2330" i="11"/>
  <c r="E2331" i="11"/>
  <c r="E2332" i="11"/>
  <c r="E2333" i="11"/>
  <c r="E2334" i="11"/>
  <c r="E2335" i="11"/>
  <c r="E2336" i="11"/>
  <c r="E2337" i="11"/>
  <c r="E2338" i="11"/>
  <c r="E2339" i="11"/>
  <c r="E2340" i="11"/>
  <c r="E2341" i="11"/>
  <c r="E2342" i="11"/>
  <c r="E2343" i="11"/>
  <c r="E2344" i="11"/>
  <c r="E2345" i="11"/>
  <c r="E2346" i="11"/>
  <c r="E2347" i="11"/>
  <c r="E2348" i="11"/>
  <c r="E2349" i="11"/>
  <c r="E2350" i="11"/>
  <c r="E2351" i="11"/>
  <c r="E2352" i="11"/>
  <c r="E2353" i="11"/>
  <c r="E2354" i="11"/>
  <c r="E2355" i="11"/>
  <c r="E2356" i="11"/>
  <c r="E2357" i="11"/>
  <c r="E2358" i="11"/>
  <c r="E2359" i="11"/>
  <c r="E2360" i="11"/>
  <c r="E2361" i="11"/>
  <c r="E2362" i="11"/>
  <c r="E2363" i="11"/>
  <c r="E2364" i="11"/>
  <c r="E2365" i="11"/>
  <c r="E2366" i="11"/>
  <c r="E2367" i="11"/>
  <c r="E2368" i="11"/>
  <c r="E2369" i="11"/>
  <c r="E2370" i="11"/>
  <c r="E2371" i="11"/>
  <c r="E2372" i="11"/>
  <c r="E2373" i="11"/>
  <c r="E2374" i="11"/>
  <c r="E2375" i="11"/>
  <c r="E2376" i="11"/>
  <c r="E2377" i="11"/>
  <c r="E2378" i="11"/>
  <c r="E2379" i="11"/>
  <c r="E2380" i="11"/>
  <c r="E2381" i="11"/>
  <c r="E2382" i="11"/>
  <c r="E2383" i="11"/>
  <c r="E2384" i="11"/>
  <c r="E2385" i="11"/>
  <c r="E2386" i="11"/>
  <c r="E2387" i="11"/>
  <c r="E2388" i="11"/>
  <c r="E2389" i="11"/>
  <c r="E2390" i="11"/>
  <c r="E2391" i="11"/>
  <c r="E2392" i="11"/>
  <c r="E2393" i="11"/>
  <c r="E2394" i="11"/>
  <c r="E2395" i="11"/>
  <c r="E2396" i="11"/>
  <c r="E2397" i="11"/>
  <c r="E2398" i="11"/>
  <c r="E2399" i="11"/>
  <c r="E2400" i="11"/>
  <c r="E2401" i="11"/>
  <c r="E2402" i="11"/>
  <c r="E2403" i="11"/>
  <c r="E2404" i="11"/>
  <c r="E2405" i="11"/>
  <c r="E2406" i="11"/>
  <c r="E2407" i="11"/>
  <c r="E2408" i="11"/>
  <c r="E2409" i="11"/>
  <c r="E2410" i="11"/>
  <c r="E2411" i="11"/>
  <c r="E2412" i="11"/>
  <c r="E2413" i="11"/>
  <c r="E2414" i="11"/>
  <c r="E2415" i="11"/>
  <c r="E2416" i="11"/>
  <c r="E2417" i="11"/>
  <c r="E2418" i="11"/>
  <c r="E2419" i="11"/>
  <c r="E2420" i="11"/>
  <c r="E2421" i="11"/>
  <c r="E2422" i="11"/>
  <c r="E2423" i="11"/>
  <c r="E2424" i="11"/>
  <c r="E2425" i="11"/>
  <c r="E2426" i="11"/>
  <c r="E2427" i="11"/>
  <c r="E2428" i="11"/>
  <c r="E2429" i="11"/>
  <c r="E2430" i="11"/>
  <c r="E2431" i="11"/>
  <c r="E2432" i="11"/>
  <c r="E2433" i="11"/>
  <c r="E2434" i="11"/>
  <c r="E2435" i="11"/>
  <c r="E2436" i="11"/>
  <c r="E2437" i="11"/>
  <c r="E2438" i="11"/>
  <c r="E2439" i="11"/>
  <c r="E2440" i="11"/>
  <c r="E2441" i="11"/>
  <c r="E2442" i="11"/>
  <c r="E2443" i="11"/>
  <c r="E2444" i="11"/>
  <c r="E2445" i="11"/>
  <c r="E2446" i="11"/>
  <c r="E2447" i="11"/>
  <c r="E2448" i="11"/>
  <c r="E2449" i="11"/>
  <c r="E2450" i="11"/>
  <c r="E2451" i="11"/>
  <c r="E2452" i="11"/>
  <c r="E2453" i="11"/>
  <c r="E2454" i="11"/>
  <c r="E2455" i="11"/>
  <c r="E2456" i="11"/>
  <c r="E2457" i="11"/>
  <c r="E2458" i="11"/>
  <c r="E2459" i="11"/>
  <c r="E2460" i="11"/>
  <c r="E2461" i="11"/>
  <c r="E2462" i="11"/>
  <c r="E2463" i="11"/>
  <c r="E2464" i="11"/>
  <c r="E2465" i="11"/>
  <c r="E2466" i="11"/>
  <c r="E2467" i="11"/>
  <c r="E2468" i="11"/>
  <c r="E2469" i="11"/>
  <c r="E2470" i="11"/>
  <c r="E2471" i="11"/>
  <c r="E2472" i="11"/>
  <c r="E2473" i="11"/>
  <c r="E2474" i="11"/>
  <c r="E2475" i="11"/>
  <c r="E2476" i="11"/>
  <c r="E2477" i="11"/>
  <c r="E2478" i="11"/>
  <c r="E2479" i="11"/>
  <c r="E2480" i="11"/>
  <c r="E2481" i="11"/>
  <c r="E2482" i="11"/>
  <c r="E2483" i="11"/>
  <c r="E2484" i="11"/>
  <c r="E2485" i="11"/>
  <c r="E2486" i="11"/>
  <c r="E2487" i="11"/>
  <c r="E2488" i="11"/>
  <c r="E2489" i="11"/>
  <c r="E2490" i="11"/>
  <c r="E2491" i="11"/>
  <c r="E2492" i="11"/>
  <c r="E2493" i="11"/>
  <c r="E2494" i="11"/>
  <c r="E2495" i="11"/>
  <c r="E2496" i="11"/>
  <c r="E2497" i="11"/>
  <c r="E2498" i="11"/>
  <c r="E2499" i="11"/>
  <c r="E2500" i="11"/>
  <c r="E2501" i="11"/>
  <c r="E2502" i="11"/>
  <c r="E2503" i="11"/>
  <c r="E2504" i="11"/>
  <c r="E2505" i="11"/>
  <c r="E2506" i="11"/>
  <c r="E2507" i="11"/>
  <c r="E2508" i="11"/>
  <c r="E2509" i="11"/>
  <c r="E2510" i="11"/>
  <c r="E2511" i="11"/>
  <c r="E2512" i="11"/>
  <c r="E2513" i="11"/>
  <c r="E2514" i="11"/>
  <c r="E2515" i="11"/>
  <c r="E2516" i="11"/>
  <c r="E2517" i="11"/>
  <c r="E2518" i="11"/>
  <c r="E2519" i="11"/>
  <c r="E2520" i="11"/>
  <c r="E2521" i="11"/>
  <c r="E2522" i="11"/>
  <c r="E2523" i="11"/>
  <c r="E2524" i="11"/>
  <c r="E2525" i="11"/>
  <c r="E2526" i="11"/>
  <c r="E2527" i="11"/>
  <c r="E2528" i="11"/>
  <c r="E2529" i="11"/>
  <c r="E2530" i="11"/>
  <c r="E2531" i="11"/>
  <c r="E2532" i="11"/>
  <c r="E2533" i="11"/>
  <c r="E2534" i="11"/>
  <c r="E2535" i="11"/>
  <c r="E2536" i="11"/>
  <c r="E2537" i="11"/>
  <c r="E2538" i="11"/>
  <c r="E2539" i="11"/>
  <c r="E2540" i="11"/>
  <c r="E2541" i="11"/>
  <c r="E2542" i="11"/>
  <c r="E2543" i="11"/>
  <c r="E2544" i="11"/>
  <c r="E2545" i="11"/>
  <c r="E2546" i="11"/>
  <c r="E2547" i="11"/>
  <c r="E2548" i="11"/>
  <c r="E2549" i="11"/>
  <c r="E2550" i="11"/>
  <c r="E2551" i="11"/>
  <c r="E2552" i="11"/>
  <c r="E2553" i="11"/>
  <c r="E2554" i="11"/>
  <c r="E2555" i="11"/>
  <c r="E2556" i="11"/>
  <c r="E2557" i="11"/>
  <c r="E2558" i="11"/>
  <c r="E2559" i="11"/>
  <c r="E2560" i="11"/>
  <c r="E2561" i="11"/>
  <c r="E2562" i="11"/>
  <c r="E2563" i="11"/>
  <c r="E2564" i="11"/>
  <c r="E2565" i="11"/>
  <c r="E2566" i="11"/>
  <c r="E2567" i="11"/>
  <c r="E2568" i="11"/>
  <c r="E2569" i="11"/>
  <c r="E2570" i="11"/>
  <c r="E2571" i="11"/>
  <c r="E2572" i="11"/>
  <c r="E2573" i="11"/>
  <c r="E2574" i="11"/>
  <c r="E2575" i="11"/>
  <c r="E2576" i="11"/>
  <c r="E2577" i="11"/>
  <c r="E2578" i="11"/>
  <c r="E2579" i="11"/>
  <c r="E2580" i="11"/>
  <c r="E2581" i="11"/>
  <c r="E2582" i="11"/>
  <c r="E2583" i="11"/>
  <c r="E2584" i="11"/>
  <c r="E2585" i="11"/>
  <c r="E2586" i="11"/>
  <c r="E2587" i="11"/>
  <c r="E2588" i="11"/>
  <c r="E2589" i="11"/>
  <c r="E2590" i="11"/>
  <c r="E2591" i="11"/>
  <c r="E2592" i="11"/>
  <c r="E2593" i="11"/>
  <c r="E2594" i="11"/>
  <c r="E2595" i="11"/>
  <c r="E2596" i="11"/>
  <c r="E2597" i="11"/>
  <c r="E2598" i="11"/>
  <c r="E2599" i="11"/>
  <c r="E2600" i="11"/>
  <c r="E2601" i="11"/>
  <c r="E2602" i="11"/>
  <c r="E2603" i="11"/>
  <c r="E2604" i="11"/>
  <c r="E2605" i="11"/>
  <c r="E2606" i="11"/>
  <c r="E2607" i="11"/>
  <c r="E2608" i="11"/>
  <c r="E2609" i="11"/>
  <c r="E2610" i="11"/>
  <c r="E2611" i="11"/>
  <c r="E2612" i="11"/>
  <c r="E2613" i="11"/>
  <c r="E2614" i="11"/>
  <c r="E2615" i="11"/>
  <c r="E2616" i="11"/>
  <c r="E2617" i="11"/>
  <c r="E2618" i="11"/>
  <c r="E2619" i="11"/>
  <c r="E2620" i="11"/>
  <c r="E2621" i="11"/>
  <c r="E2622" i="11"/>
  <c r="E2623" i="11"/>
  <c r="E2624" i="11"/>
  <c r="E2625" i="11"/>
  <c r="E2626" i="11"/>
  <c r="E2627" i="11"/>
  <c r="E2628" i="11"/>
  <c r="E2629" i="11"/>
  <c r="E2630" i="11"/>
  <c r="E2631" i="11"/>
  <c r="E2632" i="11"/>
  <c r="E2633" i="11"/>
  <c r="E2634" i="11"/>
  <c r="E2635" i="11"/>
  <c r="E2636" i="11"/>
  <c r="E2637" i="11"/>
  <c r="E2638" i="11"/>
  <c r="E2639" i="11"/>
  <c r="E2640" i="11"/>
  <c r="E2641" i="11"/>
  <c r="E2642" i="11"/>
  <c r="E2643" i="11"/>
  <c r="E2644" i="11"/>
  <c r="E2645" i="11"/>
  <c r="E2646" i="11"/>
  <c r="E2647" i="11"/>
  <c r="E2648" i="11"/>
  <c r="E2649" i="11"/>
  <c r="E2650" i="11"/>
  <c r="E2651" i="11"/>
  <c r="E2652" i="11"/>
  <c r="E2653" i="11"/>
  <c r="E2654" i="11"/>
  <c r="E2655" i="11"/>
  <c r="E2656" i="11"/>
  <c r="E2657" i="11"/>
  <c r="E2658" i="11"/>
  <c r="E2659" i="11"/>
  <c r="E2660" i="11"/>
  <c r="E2661" i="11"/>
  <c r="E2662" i="11"/>
  <c r="E2663" i="11"/>
  <c r="E2664" i="11"/>
  <c r="E2665" i="11"/>
  <c r="E2666" i="11"/>
  <c r="E2667" i="11"/>
  <c r="E2668" i="11"/>
  <c r="E2669" i="11"/>
  <c r="E2670" i="11"/>
  <c r="E2671" i="11"/>
  <c r="E2672" i="11"/>
  <c r="E2673" i="11"/>
  <c r="E2674" i="11"/>
  <c r="E2675" i="11"/>
  <c r="E2676" i="11"/>
  <c r="E2677" i="11"/>
  <c r="E2678" i="11"/>
  <c r="E2679" i="11"/>
  <c r="E2680" i="11"/>
  <c r="E2681" i="11"/>
  <c r="E2682" i="11"/>
  <c r="E2683" i="11"/>
  <c r="E2684" i="11"/>
  <c r="E2685" i="11"/>
  <c r="E2686" i="11"/>
  <c r="E2687" i="11"/>
  <c r="E2688" i="11"/>
  <c r="E2689" i="11"/>
  <c r="E2690" i="11"/>
  <c r="E2691" i="11"/>
  <c r="E2692" i="11"/>
  <c r="E2693" i="11"/>
  <c r="E2694" i="11"/>
  <c r="E2695" i="11"/>
  <c r="E2696" i="11"/>
  <c r="E2697" i="11"/>
  <c r="E2698" i="11"/>
  <c r="E2699" i="11"/>
  <c r="E2700" i="11"/>
  <c r="E2701" i="11"/>
  <c r="E2702" i="11"/>
  <c r="E2703" i="11"/>
  <c r="E2704" i="11"/>
  <c r="E2705" i="11"/>
  <c r="E2706" i="11"/>
  <c r="E2707" i="11"/>
  <c r="E2708" i="11"/>
  <c r="E2709" i="11"/>
  <c r="E2710" i="11"/>
  <c r="E2711" i="11"/>
  <c r="E2712" i="11"/>
  <c r="E2713" i="11"/>
  <c r="E2714" i="11"/>
  <c r="E2715" i="11"/>
  <c r="E2716" i="11"/>
  <c r="E2717" i="11"/>
  <c r="E2718" i="11"/>
  <c r="E2719" i="11"/>
  <c r="E2720" i="11"/>
  <c r="E2721" i="11"/>
  <c r="E2722" i="11"/>
  <c r="E2723" i="11"/>
  <c r="E2724" i="11"/>
  <c r="E2725" i="11"/>
  <c r="E2726" i="11"/>
  <c r="E2727" i="11"/>
  <c r="E2728" i="11"/>
  <c r="E2729" i="11"/>
  <c r="E2730" i="11"/>
  <c r="E2731" i="11"/>
  <c r="E2732" i="11"/>
  <c r="E2733" i="11"/>
  <c r="E2734" i="11"/>
  <c r="E2735" i="11"/>
  <c r="E2736" i="11"/>
  <c r="E2737" i="11"/>
  <c r="E2738" i="11"/>
  <c r="E2739" i="11"/>
  <c r="E2740" i="11"/>
  <c r="E2741" i="11"/>
  <c r="E2742" i="11"/>
  <c r="E2743" i="11"/>
  <c r="E2744" i="11"/>
  <c r="E2745" i="11"/>
  <c r="E2746" i="11"/>
  <c r="E2747" i="11"/>
  <c r="E2748" i="11"/>
  <c r="E2749" i="11"/>
  <c r="E2750" i="11"/>
  <c r="E2751" i="11"/>
  <c r="E2752" i="11"/>
  <c r="E2753" i="11"/>
  <c r="E2754" i="11"/>
  <c r="E2755" i="11"/>
  <c r="E2756" i="11"/>
  <c r="E2757" i="11"/>
  <c r="E2758" i="11"/>
  <c r="E2759" i="11"/>
  <c r="E2760" i="11"/>
  <c r="E2761" i="11"/>
  <c r="E2762" i="11"/>
  <c r="E2763" i="11"/>
  <c r="E2764" i="11"/>
  <c r="E2765" i="11"/>
  <c r="E2766" i="11"/>
  <c r="E2767" i="11"/>
  <c r="E2768" i="11"/>
  <c r="E2769" i="11"/>
  <c r="E2770" i="11"/>
  <c r="E2771" i="11"/>
  <c r="E2772" i="11"/>
  <c r="E2773" i="11"/>
  <c r="E2774" i="11"/>
  <c r="E2775" i="11"/>
  <c r="E2776" i="11"/>
  <c r="E2777" i="11"/>
  <c r="E2778" i="11"/>
  <c r="E2779" i="11"/>
  <c r="E2780" i="11"/>
  <c r="E2781" i="11"/>
  <c r="E2782" i="11"/>
  <c r="E2783" i="11"/>
  <c r="E2784" i="11"/>
  <c r="E2785" i="11"/>
  <c r="E2786" i="11"/>
  <c r="E2787" i="11"/>
  <c r="E2788" i="11"/>
  <c r="E2789" i="11"/>
  <c r="E2790" i="11"/>
  <c r="E2791" i="11"/>
  <c r="E2792" i="11"/>
  <c r="E2793" i="11"/>
  <c r="E2794" i="11"/>
  <c r="E2795" i="11"/>
  <c r="E2796" i="11"/>
  <c r="E2797" i="11"/>
  <c r="E2798" i="11"/>
  <c r="E2799" i="11"/>
  <c r="E2800" i="11"/>
  <c r="E2801" i="11"/>
  <c r="E280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D1063" i="11"/>
  <c r="D1064" i="11"/>
  <c r="D1065" i="11"/>
  <c r="D1066" i="11"/>
  <c r="D1067" i="11"/>
  <c r="D1068" i="11"/>
  <c r="D1069" i="11"/>
  <c r="D1070" i="11"/>
  <c r="D1071" i="11"/>
  <c r="D1072" i="11"/>
  <c r="D1073" i="11"/>
  <c r="D1074" i="11"/>
  <c r="D1075" i="11"/>
  <c r="D1076" i="11"/>
  <c r="D1077" i="11"/>
  <c r="D1078" i="11"/>
  <c r="D1079" i="11"/>
  <c r="D1080" i="11"/>
  <c r="D1081" i="11"/>
  <c r="D1082" i="11"/>
  <c r="D1083" i="11"/>
  <c r="D1084" i="11"/>
  <c r="D1085" i="11"/>
  <c r="D1086" i="11"/>
  <c r="D1087" i="11"/>
  <c r="D1088" i="11"/>
  <c r="D1089" i="11"/>
  <c r="D1090" i="11"/>
  <c r="D1091" i="11"/>
  <c r="D1092" i="11"/>
  <c r="D1093" i="11"/>
  <c r="D1094" i="11"/>
  <c r="D1095" i="11"/>
  <c r="D1096" i="11"/>
  <c r="D1097" i="11"/>
  <c r="D1098" i="11"/>
  <c r="D1099" i="11"/>
  <c r="D1100" i="11"/>
  <c r="D1101" i="11"/>
  <c r="D1102" i="11"/>
  <c r="D1103" i="11"/>
  <c r="D1104" i="11"/>
  <c r="D1105" i="11"/>
  <c r="D1106" i="11"/>
  <c r="D1107" i="11"/>
  <c r="D1108" i="11"/>
  <c r="D1109" i="11"/>
  <c r="D1110" i="11"/>
  <c r="D1111" i="11"/>
  <c r="D1112" i="11"/>
  <c r="D1113" i="11"/>
  <c r="D1114" i="11"/>
  <c r="D1115" i="11"/>
  <c r="D1116" i="11"/>
  <c r="D1117" i="11"/>
  <c r="D1118" i="11"/>
  <c r="D1119" i="11"/>
  <c r="D1120" i="11"/>
  <c r="D1121" i="11"/>
  <c r="D1122" i="11"/>
  <c r="D1123" i="11"/>
  <c r="D1124" i="11"/>
  <c r="D1125" i="11"/>
  <c r="D1126" i="11"/>
  <c r="D1127" i="11"/>
  <c r="D1128" i="11"/>
  <c r="D1129" i="11"/>
  <c r="D1130" i="11"/>
  <c r="D1131" i="11"/>
  <c r="D1132" i="11"/>
  <c r="D1133" i="11"/>
  <c r="D1134" i="11"/>
  <c r="D1135" i="11"/>
  <c r="D1136" i="11"/>
  <c r="D1137" i="11"/>
  <c r="D1138" i="11"/>
  <c r="D1139" i="11"/>
  <c r="D1140" i="11"/>
  <c r="D1141" i="11"/>
  <c r="D1142" i="11"/>
  <c r="D1143" i="11"/>
  <c r="D1144" i="11"/>
  <c r="D1145" i="11"/>
  <c r="D1146" i="11"/>
  <c r="D1147" i="11"/>
  <c r="D1148" i="11"/>
  <c r="D1149" i="11"/>
  <c r="D1150" i="11"/>
  <c r="D1151" i="11"/>
  <c r="D1152" i="11"/>
  <c r="D1153" i="11"/>
  <c r="D1154" i="11"/>
  <c r="D1155" i="11"/>
  <c r="D1156" i="11"/>
  <c r="D1157" i="11"/>
  <c r="D1158" i="11"/>
  <c r="D1159" i="11"/>
  <c r="D1160" i="11"/>
  <c r="D1161" i="11"/>
  <c r="D1162" i="11"/>
  <c r="D1163" i="11"/>
  <c r="D1164" i="11"/>
  <c r="D1165" i="11"/>
  <c r="D1166" i="11"/>
  <c r="D1167" i="11"/>
  <c r="D1168" i="11"/>
  <c r="D1169" i="11"/>
  <c r="D1170" i="11"/>
  <c r="D1171" i="11"/>
  <c r="D1172" i="11"/>
  <c r="D1173" i="11"/>
  <c r="D1174" i="11"/>
  <c r="D1175" i="11"/>
  <c r="D1176" i="11"/>
  <c r="D1177" i="11"/>
  <c r="D1178" i="11"/>
  <c r="D1179" i="11"/>
  <c r="D1180" i="11"/>
  <c r="D1181" i="11"/>
  <c r="D1182" i="11"/>
  <c r="D1183" i="11"/>
  <c r="D1184" i="11"/>
  <c r="D1185" i="11"/>
  <c r="D1186" i="11"/>
  <c r="D1187" i="11"/>
  <c r="D1188" i="11"/>
  <c r="D1189" i="11"/>
  <c r="D1190" i="11"/>
  <c r="D1191" i="11"/>
  <c r="D1192" i="11"/>
  <c r="D1193" i="11"/>
  <c r="D1194" i="11"/>
  <c r="D1195" i="11"/>
  <c r="D1196" i="11"/>
  <c r="D1197" i="11"/>
  <c r="D1198" i="11"/>
  <c r="D1199" i="11"/>
  <c r="D1200" i="11"/>
  <c r="D1201" i="11"/>
  <c r="D1202" i="11"/>
  <c r="D1203" i="11"/>
  <c r="D1204" i="11"/>
  <c r="D1205" i="11"/>
  <c r="D1206" i="11"/>
  <c r="D1207" i="11"/>
  <c r="D1208" i="11"/>
  <c r="D1209" i="11"/>
  <c r="D1210" i="11"/>
  <c r="D1211" i="11"/>
  <c r="D1212" i="11"/>
  <c r="D1213" i="11"/>
  <c r="D1214" i="11"/>
  <c r="D1215" i="11"/>
  <c r="D1216" i="11"/>
  <c r="D1217" i="11"/>
  <c r="D1218" i="11"/>
  <c r="D1219" i="11"/>
  <c r="D1220" i="11"/>
  <c r="D1221" i="11"/>
  <c r="D1222" i="11"/>
  <c r="D1223" i="11"/>
  <c r="D1224" i="11"/>
  <c r="D1225" i="11"/>
  <c r="D1226" i="11"/>
  <c r="D1227" i="11"/>
  <c r="D1228" i="11"/>
  <c r="D1229" i="11"/>
  <c r="D1230" i="11"/>
  <c r="D1231" i="11"/>
  <c r="D1232" i="11"/>
  <c r="D1233" i="11"/>
  <c r="D1234" i="11"/>
  <c r="D1235" i="11"/>
  <c r="D1236" i="11"/>
  <c r="D1237" i="11"/>
  <c r="D1238" i="11"/>
  <c r="D1239" i="11"/>
  <c r="D1240" i="11"/>
  <c r="D1241" i="11"/>
  <c r="D1242" i="11"/>
  <c r="D1243" i="11"/>
  <c r="D1244" i="11"/>
  <c r="D1245" i="11"/>
  <c r="D1246" i="11"/>
  <c r="D1247" i="11"/>
  <c r="D1248" i="11"/>
  <c r="D1249" i="11"/>
  <c r="D1250" i="11"/>
  <c r="D1251" i="11"/>
  <c r="D1252" i="11"/>
  <c r="D1253" i="11"/>
  <c r="D1254" i="11"/>
  <c r="D1255" i="11"/>
  <c r="D1256" i="11"/>
  <c r="D1257" i="11"/>
  <c r="D1258" i="11"/>
  <c r="D1259" i="11"/>
  <c r="D1260" i="11"/>
  <c r="D1261" i="11"/>
  <c r="D1262" i="11"/>
  <c r="D1263" i="11"/>
  <c r="D1264" i="11"/>
  <c r="D1265" i="11"/>
  <c r="D1266" i="11"/>
  <c r="D1267" i="11"/>
  <c r="D1268" i="11"/>
  <c r="D1269" i="11"/>
  <c r="D1270" i="11"/>
  <c r="D1271" i="11"/>
  <c r="D1272" i="11"/>
  <c r="D1273" i="11"/>
  <c r="D1274" i="11"/>
  <c r="D1275" i="11"/>
  <c r="D1276" i="11"/>
  <c r="D1277" i="11"/>
  <c r="D1278" i="11"/>
  <c r="D1279" i="11"/>
  <c r="D1280" i="11"/>
  <c r="D1281" i="11"/>
  <c r="D1282" i="11"/>
  <c r="D1283" i="11"/>
  <c r="D1284" i="11"/>
  <c r="D1285" i="11"/>
  <c r="D1286" i="11"/>
  <c r="D1287" i="11"/>
  <c r="D1288" i="11"/>
  <c r="D1289" i="11"/>
  <c r="D1290" i="11"/>
  <c r="D1291" i="11"/>
  <c r="D1292" i="11"/>
  <c r="D1293" i="11"/>
  <c r="D1294" i="11"/>
  <c r="D1295" i="11"/>
  <c r="D1296" i="11"/>
  <c r="D1297" i="11"/>
  <c r="D1298" i="11"/>
  <c r="D1299" i="11"/>
  <c r="D1300" i="11"/>
  <c r="D1301" i="11"/>
  <c r="D1302" i="11"/>
  <c r="D1303" i="11"/>
  <c r="D1304" i="11"/>
  <c r="D1305" i="11"/>
  <c r="D1306" i="11"/>
  <c r="D1307" i="11"/>
  <c r="D1308" i="11"/>
  <c r="D1309" i="11"/>
  <c r="D1310" i="11"/>
  <c r="D1311" i="11"/>
  <c r="D1312" i="11"/>
  <c r="D1313" i="11"/>
  <c r="D1314" i="11"/>
  <c r="D1315" i="11"/>
  <c r="D1316" i="11"/>
  <c r="D1317" i="11"/>
  <c r="D1318" i="11"/>
  <c r="D1319" i="11"/>
  <c r="D1320" i="11"/>
  <c r="D1321" i="11"/>
  <c r="D1322" i="11"/>
  <c r="D1323" i="11"/>
  <c r="D1324" i="11"/>
  <c r="D1325" i="11"/>
  <c r="D1326" i="11"/>
  <c r="D1327" i="11"/>
  <c r="D1328" i="11"/>
  <c r="D1329" i="11"/>
  <c r="D1330" i="11"/>
  <c r="D1331" i="11"/>
  <c r="D1332" i="11"/>
  <c r="D1333" i="11"/>
  <c r="D1334" i="11"/>
  <c r="D1335" i="11"/>
  <c r="D1336" i="11"/>
  <c r="D1337" i="11"/>
  <c r="D1338" i="11"/>
  <c r="D1339" i="11"/>
  <c r="D1340" i="11"/>
  <c r="D1341" i="11"/>
  <c r="D1342" i="11"/>
  <c r="D1343" i="11"/>
  <c r="D1344" i="11"/>
  <c r="D1345" i="11"/>
  <c r="D1346" i="11"/>
  <c r="D1347" i="11"/>
  <c r="D1348" i="11"/>
  <c r="D1349" i="11"/>
  <c r="D1350" i="11"/>
  <c r="D1351" i="11"/>
  <c r="D1352" i="11"/>
  <c r="D1353" i="11"/>
  <c r="D1354" i="11"/>
  <c r="D1355" i="11"/>
  <c r="D1356" i="11"/>
  <c r="D1357" i="11"/>
  <c r="D1358" i="11"/>
  <c r="D1359" i="11"/>
  <c r="D1360" i="11"/>
  <c r="D1361" i="11"/>
  <c r="D1362" i="11"/>
  <c r="D1363" i="11"/>
  <c r="D1364" i="11"/>
  <c r="D1365" i="11"/>
  <c r="D1366" i="11"/>
  <c r="D1367" i="11"/>
  <c r="D1368" i="11"/>
  <c r="D1369" i="11"/>
  <c r="D1370" i="11"/>
  <c r="D1371" i="11"/>
  <c r="D1372" i="11"/>
  <c r="D1373" i="11"/>
  <c r="D1374" i="11"/>
  <c r="D1375" i="11"/>
  <c r="D1376" i="11"/>
  <c r="D1377" i="11"/>
  <c r="D1378" i="11"/>
  <c r="D1379" i="11"/>
  <c r="D1380" i="11"/>
  <c r="D1381" i="11"/>
  <c r="D1382" i="11"/>
  <c r="D1383" i="11"/>
  <c r="D1384" i="11"/>
  <c r="D1385" i="11"/>
  <c r="D1386" i="11"/>
  <c r="D1387" i="11"/>
  <c r="D1388" i="11"/>
  <c r="D1389" i="11"/>
  <c r="D1390" i="11"/>
  <c r="D1391" i="11"/>
  <c r="D1392" i="11"/>
  <c r="D1393" i="11"/>
  <c r="D1394" i="11"/>
  <c r="D1395" i="11"/>
  <c r="D1396" i="11"/>
  <c r="D1397" i="11"/>
  <c r="D1398" i="11"/>
  <c r="D1399" i="11"/>
  <c r="D1400" i="11"/>
  <c r="D1401" i="11"/>
  <c r="D1402" i="11"/>
  <c r="D1403" i="11"/>
  <c r="D1404" i="11"/>
  <c r="D1405" i="11"/>
  <c r="D1406" i="11"/>
  <c r="D1407" i="11"/>
  <c r="D1408" i="11"/>
  <c r="D1409" i="11"/>
  <c r="D1410" i="11"/>
  <c r="D1411" i="11"/>
  <c r="D1412" i="11"/>
  <c r="D1413" i="11"/>
  <c r="D1414" i="11"/>
  <c r="D1415" i="11"/>
  <c r="D1416" i="11"/>
  <c r="D1417" i="11"/>
  <c r="D1418" i="11"/>
  <c r="D1419" i="11"/>
  <c r="D1420" i="11"/>
  <c r="D1421" i="11"/>
  <c r="D1422" i="11"/>
  <c r="D1423" i="11"/>
  <c r="D1424" i="11"/>
  <c r="D1425" i="11"/>
  <c r="D1426" i="11"/>
  <c r="D1427" i="11"/>
  <c r="D1428" i="11"/>
  <c r="D1429" i="11"/>
  <c r="D1430" i="11"/>
  <c r="D1431" i="11"/>
  <c r="D1432" i="11"/>
  <c r="D1433" i="11"/>
  <c r="D1434" i="11"/>
  <c r="D1435" i="11"/>
  <c r="D1436" i="11"/>
  <c r="D1437" i="11"/>
  <c r="D1438" i="11"/>
  <c r="D1439" i="11"/>
  <c r="D1440" i="11"/>
  <c r="D1441" i="11"/>
  <c r="D1442" i="11"/>
  <c r="D1443" i="11"/>
  <c r="D1444" i="11"/>
  <c r="D1445" i="11"/>
  <c r="D1446" i="11"/>
  <c r="D1447" i="11"/>
  <c r="D1448" i="11"/>
  <c r="D1449" i="11"/>
  <c r="D1450" i="11"/>
  <c r="D1451" i="11"/>
  <c r="D1452" i="11"/>
  <c r="D1453" i="11"/>
  <c r="D1454" i="11"/>
  <c r="D1455" i="11"/>
  <c r="D1456" i="11"/>
  <c r="D1457" i="11"/>
  <c r="D1458" i="11"/>
  <c r="D1459" i="11"/>
  <c r="D1460" i="11"/>
  <c r="D1461" i="11"/>
  <c r="D1462" i="11"/>
  <c r="D1463" i="11"/>
  <c r="D1464" i="11"/>
  <c r="D1465" i="11"/>
  <c r="D1466" i="11"/>
  <c r="D1467" i="11"/>
  <c r="D1468" i="11"/>
  <c r="D1469" i="11"/>
  <c r="D1470" i="11"/>
  <c r="D1471" i="11"/>
  <c r="D1472" i="11"/>
  <c r="D1473" i="11"/>
  <c r="D1474" i="11"/>
  <c r="D1475" i="11"/>
  <c r="D1476" i="11"/>
  <c r="D1477" i="11"/>
  <c r="D1478" i="11"/>
  <c r="D1479" i="11"/>
  <c r="D1480" i="11"/>
  <c r="D1481" i="11"/>
  <c r="D1482" i="11"/>
  <c r="D1483" i="11"/>
  <c r="D1484" i="11"/>
  <c r="D1485" i="11"/>
  <c r="D1486" i="11"/>
  <c r="D1487" i="11"/>
  <c r="D1488" i="11"/>
  <c r="D1489" i="11"/>
  <c r="D1490" i="11"/>
  <c r="D1491" i="11"/>
  <c r="D1492" i="11"/>
  <c r="D1493" i="11"/>
  <c r="D1494" i="11"/>
  <c r="D1495" i="11"/>
  <c r="D1496" i="11"/>
  <c r="D1497" i="11"/>
  <c r="D1498" i="11"/>
  <c r="D1499" i="11"/>
  <c r="D1500" i="11"/>
  <c r="D1501" i="11"/>
  <c r="D1502" i="11"/>
  <c r="D1503" i="11"/>
  <c r="D1504" i="11"/>
  <c r="D1505" i="11"/>
  <c r="D1506" i="11"/>
  <c r="D1507" i="11"/>
  <c r="D1508" i="11"/>
  <c r="D1509" i="11"/>
  <c r="D1510" i="11"/>
  <c r="D1511" i="11"/>
  <c r="D1512" i="11"/>
  <c r="D1513" i="11"/>
  <c r="D1514" i="11"/>
  <c r="D1515" i="11"/>
  <c r="D1516" i="11"/>
  <c r="D1517" i="11"/>
  <c r="D1518" i="11"/>
  <c r="D1519" i="11"/>
  <c r="D1520" i="11"/>
  <c r="D1521" i="11"/>
  <c r="D1522" i="11"/>
  <c r="D1523" i="11"/>
  <c r="D1524" i="11"/>
  <c r="D1525" i="11"/>
  <c r="D1526" i="11"/>
  <c r="D1527" i="11"/>
  <c r="D1528" i="11"/>
  <c r="D1529" i="11"/>
  <c r="D1530" i="11"/>
  <c r="D1531" i="11"/>
  <c r="D1532" i="11"/>
  <c r="D1533" i="11"/>
  <c r="D1534" i="11"/>
  <c r="D1535" i="11"/>
  <c r="D1536" i="11"/>
  <c r="D1537" i="11"/>
  <c r="D1538" i="11"/>
  <c r="D1539" i="11"/>
  <c r="D1540" i="11"/>
  <c r="D1541" i="11"/>
  <c r="D1542" i="11"/>
  <c r="D1543" i="11"/>
  <c r="D1544" i="11"/>
  <c r="D1545" i="11"/>
  <c r="D1546" i="11"/>
  <c r="D1547" i="11"/>
  <c r="D1548" i="11"/>
  <c r="D1549" i="11"/>
  <c r="D1550" i="11"/>
  <c r="D1551" i="11"/>
  <c r="D1552" i="11"/>
  <c r="D1553" i="11"/>
  <c r="D1554" i="11"/>
  <c r="D1555" i="11"/>
  <c r="D1556" i="11"/>
  <c r="D1557" i="11"/>
  <c r="D1558" i="11"/>
  <c r="D1559" i="11"/>
  <c r="D1560" i="11"/>
  <c r="D1561" i="11"/>
  <c r="D1562" i="11"/>
  <c r="D1563" i="11"/>
  <c r="D1564" i="11"/>
  <c r="D1565" i="11"/>
  <c r="D1566" i="11"/>
  <c r="D1567" i="11"/>
  <c r="D1568" i="11"/>
  <c r="D1569" i="11"/>
  <c r="D1570" i="11"/>
  <c r="D1571" i="11"/>
  <c r="D1572" i="11"/>
  <c r="D1573" i="11"/>
  <c r="D1574" i="11"/>
  <c r="D1575" i="11"/>
  <c r="D1576" i="11"/>
  <c r="D1577" i="11"/>
  <c r="D1578" i="11"/>
  <c r="D1579" i="11"/>
  <c r="D1580" i="11"/>
  <c r="D1581" i="11"/>
  <c r="D1582" i="11"/>
  <c r="D1583" i="11"/>
  <c r="D1584" i="11"/>
  <c r="D1585" i="11"/>
  <c r="D1586" i="11"/>
  <c r="D1587" i="11"/>
  <c r="D1588" i="11"/>
  <c r="D1589" i="11"/>
  <c r="D1590" i="11"/>
  <c r="D1591" i="11"/>
  <c r="D1592" i="11"/>
  <c r="D1593" i="11"/>
  <c r="D1594" i="11"/>
  <c r="D1595" i="11"/>
  <c r="D1596" i="11"/>
  <c r="D1597" i="11"/>
  <c r="D1598" i="11"/>
  <c r="D1599" i="11"/>
  <c r="D1600" i="11"/>
  <c r="D1601" i="11"/>
  <c r="D1602" i="11"/>
  <c r="D1603" i="11"/>
  <c r="D1604" i="11"/>
  <c r="D1605" i="11"/>
  <c r="D1606" i="11"/>
  <c r="D1607" i="11"/>
  <c r="D1608" i="11"/>
  <c r="D1609" i="11"/>
  <c r="D1610" i="11"/>
  <c r="D1611" i="11"/>
  <c r="D1612" i="11"/>
  <c r="D1613" i="11"/>
  <c r="D1614" i="11"/>
  <c r="D1615" i="11"/>
  <c r="D1616" i="11"/>
  <c r="D1617" i="11"/>
  <c r="D1618" i="11"/>
  <c r="D1619" i="11"/>
  <c r="D1620" i="11"/>
  <c r="D1621" i="11"/>
  <c r="D1622" i="11"/>
  <c r="D1623" i="11"/>
  <c r="D1624" i="11"/>
  <c r="D1625" i="11"/>
  <c r="D1626" i="11"/>
  <c r="D1627" i="11"/>
  <c r="D1628" i="11"/>
  <c r="D1629" i="11"/>
  <c r="D1630" i="11"/>
  <c r="D1631" i="11"/>
  <c r="D1632" i="11"/>
  <c r="D1633" i="11"/>
  <c r="D1634" i="11"/>
  <c r="D1635" i="11"/>
  <c r="D1636" i="11"/>
  <c r="D1637" i="11"/>
  <c r="D1638" i="11"/>
  <c r="D1639" i="11"/>
  <c r="D1640" i="11"/>
  <c r="D1641" i="11"/>
  <c r="D1642" i="11"/>
  <c r="D1643" i="11"/>
  <c r="D1644" i="11"/>
  <c r="D1645" i="11"/>
  <c r="D1646" i="11"/>
  <c r="D1647" i="11"/>
  <c r="D1648" i="11"/>
  <c r="D1649" i="11"/>
  <c r="D1650" i="11"/>
  <c r="D1651" i="11"/>
  <c r="D1652" i="11"/>
  <c r="D1653" i="11"/>
  <c r="D1654" i="11"/>
  <c r="D1655" i="11"/>
  <c r="D1656" i="11"/>
  <c r="D1657" i="11"/>
  <c r="D1658" i="11"/>
  <c r="D1659" i="11"/>
  <c r="D1660" i="11"/>
  <c r="D1661" i="11"/>
  <c r="D1662" i="11"/>
  <c r="D1663" i="11"/>
  <c r="D1664" i="11"/>
  <c r="D1665" i="11"/>
  <c r="D1666" i="11"/>
  <c r="D1667" i="11"/>
  <c r="D1668" i="11"/>
  <c r="D1669" i="11"/>
  <c r="D1670" i="11"/>
  <c r="D1671" i="11"/>
  <c r="D1672" i="11"/>
  <c r="D1673" i="11"/>
  <c r="D1674" i="11"/>
  <c r="D1675" i="11"/>
  <c r="D1676" i="11"/>
  <c r="D1677" i="11"/>
  <c r="D1678" i="11"/>
  <c r="D1679" i="11"/>
  <c r="D1680" i="11"/>
  <c r="D1681" i="11"/>
  <c r="D1682" i="11"/>
  <c r="D1683" i="11"/>
  <c r="D1684" i="11"/>
  <c r="D1685" i="11"/>
  <c r="D1686" i="11"/>
  <c r="D1687" i="11"/>
  <c r="D1688" i="11"/>
  <c r="D1689" i="11"/>
  <c r="D1690" i="11"/>
  <c r="D1691" i="11"/>
  <c r="D1692" i="11"/>
  <c r="D1693" i="11"/>
  <c r="D1694" i="11"/>
  <c r="D1695" i="11"/>
  <c r="D1696" i="11"/>
  <c r="D1697" i="11"/>
  <c r="D1698" i="11"/>
  <c r="D1699" i="11"/>
  <c r="D1700" i="11"/>
  <c r="D1701" i="11"/>
  <c r="D1702" i="11"/>
  <c r="D1703" i="11"/>
  <c r="D1704" i="11"/>
  <c r="D1705" i="11"/>
  <c r="D1706" i="11"/>
  <c r="D1707" i="11"/>
  <c r="D1708" i="11"/>
  <c r="D1709" i="11"/>
  <c r="D1710" i="11"/>
  <c r="D1711" i="11"/>
  <c r="D1712" i="11"/>
  <c r="D1713" i="11"/>
  <c r="D1714" i="11"/>
  <c r="D1715" i="11"/>
  <c r="D1716" i="11"/>
  <c r="D1717" i="11"/>
  <c r="D1718" i="11"/>
  <c r="D1719" i="11"/>
  <c r="D1720" i="11"/>
  <c r="D1721" i="11"/>
  <c r="D1722" i="11"/>
  <c r="D1723" i="11"/>
  <c r="D1724" i="11"/>
  <c r="D1725" i="11"/>
  <c r="D1726" i="11"/>
  <c r="D1727" i="11"/>
  <c r="D1728" i="11"/>
  <c r="D1729" i="11"/>
  <c r="D1730" i="11"/>
  <c r="D1731" i="11"/>
  <c r="D1732" i="11"/>
  <c r="D1733" i="11"/>
  <c r="D1734" i="11"/>
  <c r="D1735" i="11"/>
  <c r="D1736" i="11"/>
  <c r="D1737" i="11"/>
  <c r="D1738" i="11"/>
  <c r="D1739" i="11"/>
  <c r="D1740" i="11"/>
  <c r="D1741" i="11"/>
  <c r="D1742" i="11"/>
  <c r="D1743" i="11"/>
  <c r="D1744" i="11"/>
  <c r="D1745" i="11"/>
  <c r="D1746" i="11"/>
  <c r="D1747" i="11"/>
  <c r="D1748" i="11"/>
  <c r="D1749" i="11"/>
  <c r="D1750" i="11"/>
  <c r="D1751" i="11"/>
  <c r="D1752" i="11"/>
  <c r="D1753" i="11"/>
  <c r="D1754" i="11"/>
  <c r="D1755" i="11"/>
  <c r="D1756" i="11"/>
  <c r="D1757" i="11"/>
  <c r="D1758" i="11"/>
  <c r="D1759" i="11"/>
  <c r="D1760" i="11"/>
  <c r="D1761" i="11"/>
  <c r="D1762" i="11"/>
  <c r="D1763" i="11"/>
  <c r="D1764" i="11"/>
  <c r="D1765" i="11"/>
  <c r="D1766" i="11"/>
  <c r="D1767" i="11"/>
  <c r="D1768" i="11"/>
  <c r="D1769" i="11"/>
  <c r="D1770" i="11"/>
  <c r="D1771" i="11"/>
  <c r="D1772" i="11"/>
  <c r="D1773" i="11"/>
  <c r="D1774" i="11"/>
  <c r="D1775" i="11"/>
  <c r="D1776" i="11"/>
  <c r="D1777" i="11"/>
  <c r="D1778" i="11"/>
  <c r="D1779" i="11"/>
  <c r="D1780" i="11"/>
  <c r="D1781" i="11"/>
  <c r="D1782" i="11"/>
  <c r="D1783" i="11"/>
  <c r="D1784" i="11"/>
  <c r="D1785" i="11"/>
  <c r="D1786" i="11"/>
  <c r="D1787" i="11"/>
  <c r="D1788" i="11"/>
  <c r="D1789" i="11"/>
  <c r="D1790" i="11"/>
  <c r="D1791" i="11"/>
  <c r="D1792" i="11"/>
  <c r="D1793" i="11"/>
  <c r="D1794" i="11"/>
  <c r="D1795" i="11"/>
  <c r="D1796" i="11"/>
  <c r="D1797" i="11"/>
  <c r="D1798" i="11"/>
  <c r="D1799" i="11"/>
  <c r="D1800" i="11"/>
  <c r="D1801" i="11"/>
  <c r="D1802" i="11"/>
  <c r="D1803" i="11"/>
  <c r="D1804" i="11"/>
  <c r="D1805" i="11"/>
  <c r="D1806" i="11"/>
  <c r="D1807" i="11"/>
  <c r="D1808" i="11"/>
  <c r="D1809" i="11"/>
  <c r="D1810" i="11"/>
  <c r="D1811" i="11"/>
  <c r="D1812" i="11"/>
  <c r="D1813" i="11"/>
  <c r="D1814" i="11"/>
  <c r="D1815" i="11"/>
  <c r="D1816" i="11"/>
  <c r="D1817" i="11"/>
  <c r="D1818" i="11"/>
  <c r="D1819" i="11"/>
  <c r="D1820" i="11"/>
  <c r="D1821" i="11"/>
  <c r="D1822" i="11"/>
  <c r="D1823" i="11"/>
  <c r="D1824" i="11"/>
  <c r="D1825" i="11"/>
  <c r="D1826" i="11"/>
  <c r="D1827" i="11"/>
  <c r="D1828" i="11"/>
  <c r="D1829" i="11"/>
  <c r="D1830" i="11"/>
  <c r="D1831" i="11"/>
  <c r="D1832" i="11"/>
  <c r="D1833" i="11"/>
  <c r="D1834" i="11"/>
  <c r="D1835" i="11"/>
  <c r="D1836" i="11"/>
  <c r="D1837" i="11"/>
  <c r="D1838" i="11"/>
  <c r="D1839" i="11"/>
  <c r="D1840" i="11"/>
  <c r="D1841" i="11"/>
  <c r="D1842" i="11"/>
  <c r="D1843" i="11"/>
  <c r="D1844" i="11"/>
  <c r="D1845" i="11"/>
  <c r="D1846" i="11"/>
  <c r="D1847" i="11"/>
  <c r="D1848" i="11"/>
  <c r="D1849" i="11"/>
  <c r="D1850" i="11"/>
  <c r="D1851" i="11"/>
  <c r="D1852" i="11"/>
  <c r="D1853" i="11"/>
  <c r="D1854" i="11"/>
  <c r="D1855" i="11"/>
  <c r="D1856" i="11"/>
  <c r="D1857" i="11"/>
  <c r="D1858" i="11"/>
  <c r="D1859" i="11"/>
  <c r="D1860" i="11"/>
  <c r="D1861" i="11"/>
  <c r="D1862" i="11"/>
  <c r="D1863" i="11"/>
  <c r="D1864" i="11"/>
  <c r="D1865" i="11"/>
  <c r="D1866" i="11"/>
  <c r="D1867" i="11"/>
  <c r="D1868" i="11"/>
  <c r="D1869" i="11"/>
  <c r="D1870" i="11"/>
  <c r="D1871" i="11"/>
  <c r="D1872" i="11"/>
  <c r="D1873" i="11"/>
  <c r="D1874" i="11"/>
  <c r="D1875" i="11"/>
  <c r="D1876" i="11"/>
  <c r="D1877" i="11"/>
  <c r="D1878" i="11"/>
  <c r="D1879" i="11"/>
  <c r="D1880" i="11"/>
  <c r="D1881" i="11"/>
  <c r="D1882" i="11"/>
  <c r="D1883" i="11"/>
  <c r="D1884" i="11"/>
  <c r="D1885" i="11"/>
  <c r="D1886" i="11"/>
  <c r="D1887" i="11"/>
  <c r="D1888" i="11"/>
  <c r="D1889" i="11"/>
  <c r="D1890" i="11"/>
  <c r="D1891" i="11"/>
  <c r="D1892" i="11"/>
  <c r="D1893" i="11"/>
  <c r="D1894" i="11"/>
  <c r="D1895" i="11"/>
  <c r="D1896" i="11"/>
  <c r="D1897" i="11"/>
  <c r="D1898" i="11"/>
  <c r="D1899" i="11"/>
  <c r="D1900" i="11"/>
  <c r="D1901" i="11"/>
  <c r="D1902" i="11"/>
  <c r="D1903" i="11"/>
  <c r="D1904" i="11"/>
  <c r="D1905" i="11"/>
  <c r="D1906" i="11"/>
  <c r="D1907" i="11"/>
  <c r="D1908" i="11"/>
  <c r="D1909" i="11"/>
  <c r="D1910" i="11"/>
  <c r="D1911" i="11"/>
  <c r="D1912" i="11"/>
  <c r="D1913" i="11"/>
  <c r="D1914" i="11"/>
  <c r="D1915" i="11"/>
  <c r="D1916" i="11"/>
  <c r="D1917" i="11"/>
  <c r="D1918" i="11"/>
  <c r="D1919" i="11"/>
  <c r="D1920" i="11"/>
  <c r="D1921" i="11"/>
  <c r="D1922" i="11"/>
  <c r="D1923" i="11"/>
  <c r="D1924" i="11"/>
  <c r="D1925" i="11"/>
  <c r="D1926" i="11"/>
  <c r="D1927" i="11"/>
  <c r="D1928" i="11"/>
  <c r="D1929" i="11"/>
  <c r="D1930" i="11"/>
  <c r="D1931" i="11"/>
  <c r="D1932" i="11"/>
  <c r="D1933" i="11"/>
  <c r="D1934" i="11"/>
  <c r="D1935" i="11"/>
  <c r="D1936" i="11"/>
  <c r="D1937" i="11"/>
  <c r="D1938" i="11"/>
  <c r="D1939" i="11"/>
  <c r="D1940" i="11"/>
  <c r="D1941" i="11"/>
  <c r="D1942" i="11"/>
  <c r="D1943" i="11"/>
  <c r="D1944" i="11"/>
  <c r="D1945" i="11"/>
  <c r="D1946" i="11"/>
  <c r="D1947" i="11"/>
  <c r="D1948" i="11"/>
  <c r="D1949" i="11"/>
  <c r="D1950" i="11"/>
  <c r="D1951" i="11"/>
  <c r="D1952" i="11"/>
  <c r="D1953" i="11"/>
  <c r="D1954" i="11"/>
  <c r="D1955" i="11"/>
  <c r="D1956" i="11"/>
  <c r="D1957" i="11"/>
  <c r="D1958" i="11"/>
  <c r="D1959" i="11"/>
  <c r="D1960" i="11"/>
  <c r="D1961" i="11"/>
  <c r="D1962" i="11"/>
  <c r="D1963" i="11"/>
  <c r="D1964" i="11"/>
  <c r="D1965" i="11"/>
  <c r="D1966" i="11"/>
  <c r="D1967" i="11"/>
  <c r="D1968" i="11"/>
  <c r="D1969" i="11"/>
  <c r="D1970" i="11"/>
  <c r="D1971" i="11"/>
  <c r="D1972" i="11"/>
  <c r="D1973" i="11"/>
  <c r="D1974" i="11"/>
  <c r="D1975" i="11"/>
  <c r="D1976" i="11"/>
  <c r="D1977" i="11"/>
  <c r="D1978" i="11"/>
  <c r="D1979" i="11"/>
  <c r="D1980" i="11"/>
  <c r="D1981" i="11"/>
  <c r="D1982" i="11"/>
  <c r="D1983" i="11"/>
  <c r="D1984" i="11"/>
  <c r="D1985" i="11"/>
  <c r="D1986" i="11"/>
  <c r="D1987" i="11"/>
  <c r="D1988" i="11"/>
  <c r="D1989" i="11"/>
  <c r="D1990" i="11"/>
  <c r="D1991" i="11"/>
  <c r="D1992" i="11"/>
  <c r="D1993" i="11"/>
  <c r="D1994" i="11"/>
  <c r="D1995" i="11"/>
  <c r="D1996" i="11"/>
  <c r="D1997" i="11"/>
  <c r="D1998" i="11"/>
  <c r="D1999" i="11"/>
  <c r="D2000" i="11"/>
  <c r="D2001" i="11"/>
  <c r="D2002" i="11"/>
  <c r="D2003" i="11"/>
  <c r="D2004" i="11"/>
  <c r="D2005" i="11"/>
  <c r="D2006" i="11"/>
  <c r="D2007" i="11"/>
  <c r="D2008" i="11"/>
  <c r="D2009" i="11"/>
  <c r="D2010" i="11"/>
  <c r="D2011" i="11"/>
  <c r="D2012" i="11"/>
  <c r="D2013" i="11"/>
  <c r="D2014" i="11"/>
  <c r="D2015" i="11"/>
  <c r="D2016" i="11"/>
  <c r="D2017" i="11"/>
  <c r="D2018" i="11"/>
  <c r="D2019" i="11"/>
  <c r="D2020" i="11"/>
  <c r="D2021" i="11"/>
  <c r="D2022" i="11"/>
  <c r="D2023" i="11"/>
  <c r="D2024" i="11"/>
  <c r="D2025" i="11"/>
  <c r="D2026" i="11"/>
  <c r="D2027" i="11"/>
  <c r="D2028" i="11"/>
  <c r="D2029" i="11"/>
  <c r="D2030" i="11"/>
  <c r="D2031" i="11"/>
  <c r="D2032" i="11"/>
  <c r="D2033" i="11"/>
  <c r="D2034" i="11"/>
  <c r="D2035" i="11"/>
  <c r="D2036" i="11"/>
  <c r="D2037" i="11"/>
  <c r="D2038" i="11"/>
  <c r="D2039" i="11"/>
  <c r="D2040" i="11"/>
  <c r="D2041" i="11"/>
  <c r="D2042" i="11"/>
  <c r="D2043" i="11"/>
  <c r="D2044" i="11"/>
  <c r="D2045" i="11"/>
  <c r="D2046" i="11"/>
  <c r="D2047" i="11"/>
  <c r="D2048" i="11"/>
  <c r="D2049" i="11"/>
  <c r="D2050" i="11"/>
  <c r="D2051" i="11"/>
  <c r="D2052" i="11"/>
  <c r="D2053" i="11"/>
  <c r="D2054" i="11"/>
  <c r="D2055" i="11"/>
  <c r="D2056" i="11"/>
  <c r="D2057" i="11"/>
  <c r="D2058" i="11"/>
  <c r="D2059" i="11"/>
  <c r="D2060" i="11"/>
  <c r="D2061" i="11"/>
  <c r="D2062" i="11"/>
  <c r="D2063" i="11"/>
  <c r="D2064" i="11"/>
  <c r="D2065" i="11"/>
  <c r="D2066" i="11"/>
  <c r="D2067" i="11"/>
  <c r="D2068" i="11"/>
  <c r="D2069" i="11"/>
  <c r="D2070" i="11"/>
  <c r="D2071" i="11"/>
  <c r="D2072" i="11"/>
  <c r="D2073" i="11"/>
  <c r="D2074" i="11"/>
  <c r="D2075" i="11"/>
  <c r="D2076" i="11"/>
  <c r="D2077" i="11"/>
  <c r="D2078" i="11"/>
  <c r="D2079" i="11"/>
  <c r="D2080" i="11"/>
  <c r="D2081" i="11"/>
  <c r="D2082" i="11"/>
  <c r="D2083" i="11"/>
  <c r="D2084" i="11"/>
  <c r="D2085" i="11"/>
  <c r="D2086" i="11"/>
  <c r="D2087" i="11"/>
  <c r="D2088" i="11"/>
  <c r="D2089" i="11"/>
  <c r="D2090" i="11"/>
  <c r="D2091" i="11"/>
  <c r="D2092" i="11"/>
  <c r="D2093" i="11"/>
  <c r="D2094" i="11"/>
  <c r="D2095" i="11"/>
  <c r="D2096" i="11"/>
  <c r="D2097" i="11"/>
  <c r="D2098" i="11"/>
  <c r="D2099" i="11"/>
  <c r="D2100" i="11"/>
  <c r="D2101" i="11"/>
  <c r="D2102" i="11"/>
  <c r="D2103" i="11"/>
  <c r="D2104" i="11"/>
  <c r="D2105" i="11"/>
  <c r="D2106" i="11"/>
  <c r="D2107" i="11"/>
  <c r="D2108" i="11"/>
  <c r="D2109" i="11"/>
  <c r="D2110" i="11"/>
  <c r="D2111" i="11"/>
  <c r="D2112" i="11"/>
  <c r="D2113" i="11"/>
  <c r="D2114" i="11"/>
  <c r="D2115" i="11"/>
  <c r="D2116" i="11"/>
  <c r="D2117" i="11"/>
  <c r="D2118" i="11"/>
  <c r="D2119" i="11"/>
  <c r="D2120" i="11"/>
  <c r="D2121" i="11"/>
  <c r="D2122" i="11"/>
  <c r="D2123" i="11"/>
  <c r="D2124" i="11"/>
  <c r="D2125" i="11"/>
  <c r="D2126" i="11"/>
  <c r="D2127" i="11"/>
  <c r="D2128" i="11"/>
  <c r="D2129" i="11"/>
  <c r="D2130" i="11"/>
  <c r="D2131" i="11"/>
  <c r="D2132" i="11"/>
  <c r="D2133" i="11"/>
  <c r="D2134" i="11"/>
  <c r="D2135" i="11"/>
  <c r="D2136" i="11"/>
  <c r="D2137" i="11"/>
  <c r="D2138" i="11"/>
  <c r="D2139" i="11"/>
  <c r="D2140" i="11"/>
  <c r="D2141" i="11"/>
  <c r="D2142" i="11"/>
  <c r="D2143" i="11"/>
  <c r="D2144" i="11"/>
  <c r="D2145" i="11"/>
  <c r="D2146" i="11"/>
  <c r="D2147" i="11"/>
  <c r="D2148" i="11"/>
  <c r="D2149" i="11"/>
  <c r="D2150" i="11"/>
  <c r="D2151" i="11"/>
  <c r="D2152" i="11"/>
  <c r="D2153" i="11"/>
  <c r="D2154" i="11"/>
  <c r="D2155" i="11"/>
  <c r="D2156" i="11"/>
  <c r="D2157" i="11"/>
  <c r="D2158" i="11"/>
  <c r="D2159" i="11"/>
  <c r="D2160" i="11"/>
  <c r="D2161" i="11"/>
  <c r="D2162" i="11"/>
  <c r="D2163" i="11"/>
  <c r="D2164" i="11"/>
  <c r="D2165" i="11"/>
  <c r="D2166" i="11"/>
  <c r="D2167" i="11"/>
  <c r="D2168" i="11"/>
  <c r="D2169" i="11"/>
  <c r="D2170" i="11"/>
  <c r="D2171" i="11"/>
  <c r="D2172" i="11"/>
  <c r="D2173" i="11"/>
  <c r="D2174" i="11"/>
  <c r="D2175" i="11"/>
  <c r="D2176" i="11"/>
  <c r="D2177" i="11"/>
  <c r="D2178" i="11"/>
  <c r="D2179" i="11"/>
  <c r="D2180" i="11"/>
  <c r="D2181" i="11"/>
  <c r="D2182" i="11"/>
  <c r="D2183" i="11"/>
  <c r="D2184" i="11"/>
  <c r="D2185" i="11"/>
  <c r="D2186" i="11"/>
  <c r="D2187" i="11"/>
  <c r="D2188" i="11"/>
  <c r="D2189" i="11"/>
  <c r="D2190" i="11"/>
  <c r="D2191" i="11"/>
  <c r="D2192" i="11"/>
  <c r="D2193" i="11"/>
  <c r="D2194" i="11"/>
  <c r="D2195" i="11"/>
  <c r="D2196" i="11"/>
  <c r="D2197" i="11"/>
  <c r="D2198" i="11"/>
  <c r="D2199" i="11"/>
  <c r="D2200" i="11"/>
  <c r="D2201" i="11"/>
  <c r="D2202" i="11"/>
  <c r="D2203" i="11"/>
  <c r="D2204" i="11"/>
  <c r="D2205" i="11"/>
  <c r="D2206" i="11"/>
  <c r="D2207" i="11"/>
  <c r="D2208" i="11"/>
  <c r="D2209" i="11"/>
  <c r="D2210" i="11"/>
  <c r="D2211" i="11"/>
  <c r="D2212" i="11"/>
  <c r="D2213" i="11"/>
  <c r="D2214" i="11"/>
  <c r="D2215" i="11"/>
  <c r="D2216" i="11"/>
  <c r="D2217" i="11"/>
  <c r="D2218" i="11"/>
  <c r="D2219" i="11"/>
  <c r="D2220" i="11"/>
  <c r="D2221" i="11"/>
  <c r="D2222" i="11"/>
  <c r="D2223" i="11"/>
  <c r="D2224" i="11"/>
  <c r="D2225" i="11"/>
  <c r="D2226" i="11"/>
  <c r="D2227" i="11"/>
  <c r="D2228" i="11"/>
  <c r="D2229" i="11"/>
  <c r="D2230" i="11"/>
  <c r="D2231" i="11"/>
  <c r="D2232" i="11"/>
  <c r="D2233" i="11"/>
  <c r="D2234" i="11"/>
  <c r="D2235" i="11"/>
  <c r="D2236" i="11"/>
  <c r="D2237" i="11"/>
  <c r="D2238" i="11"/>
  <c r="D2239" i="11"/>
  <c r="D2240" i="11"/>
  <c r="D2241" i="11"/>
  <c r="D2242" i="11"/>
  <c r="D2243" i="11"/>
  <c r="D2244" i="11"/>
  <c r="D2245" i="11"/>
  <c r="D2246" i="11"/>
  <c r="D2247" i="11"/>
  <c r="D2248" i="11"/>
  <c r="D2249" i="11"/>
  <c r="D2250" i="11"/>
  <c r="D2251" i="11"/>
  <c r="D2252" i="11"/>
  <c r="D2253" i="11"/>
  <c r="D2254" i="11"/>
  <c r="D2255" i="11"/>
  <c r="D2256" i="11"/>
  <c r="D2257" i="11"/>
  <c r="D2258" i="11"/>
  <c r="D2259" i="11"/>
  <c r="D2260" i="11"/>
  <c r="D2261" i="11"/>
  <c r="D2262" i="11"/>
  <c r="D2263" i="11"/>
  <c r="D2264" i="11"/>
  <c r="D2265" i="11"/>
  <c r="D2266" i="11"/>
  <c r="D2267" i="11"/>
  <c r="D2268" i="11"/>
  <c r="D2269" i="11"/>
  <c r="D2270" i="11"/>
  <c r="D2271" i="11"/>
  <c r="D2272" i="11"/>
  <c r="D2273" i="11"/>
  <c r="D2274" i="11"/>
  <c r="D2275" i="11"/>
  <c r="D2276" i="11"/>
  <c r="D2277" i="11"/>
  <c r="D2278" i="11"/>
  <c r="D2279" i="11"/>
  <c r="D2280" i="11"/>
  <c r="D2281" i="11"/>
  <c r="D2282" i="11"/>
  <c r="D2283" i="11"/>
  <c r="D2284" i="11"/>
  <c r="D2285" i="11"/>
  <c r="D2286" i="11"/>
  <c r="D2287" i="11"/>
  <c r="D2288" i="11"/>
  <c r="D2289" i="11"/>
  <c r="D2290" i="11"/>
  <c r="D2291" i="11"/>
  <c r="D2292" i="11"/>
  <c r="D2293" i="11"/>
  <c r="D2294" i="11"/>
  <c r="D2295" i="11"/>
  <c r="D2296" i="11"/>
  <c r="D2297" i="11"/>
  <c r="D2298" i="11"/>
  <c r="D2299" i="11"/>
  <c r="D2300" i="11"/>
  <c r="D2301" i="11"/>
  <c r="D2302" i="11"/>
  <c r="D2303" i="11"/>
  <c r="D2304" i="11"/>
  <c r="D2305" i="11"/>
  <c r="D2306" i="11"/>
  <c r="D2307" i="11"/>
  <c r="D2308" i="11"/>
  <c r="D2309" i="11"/>
  <c r="D2310" i="11"/>
  <c r="D2311" i="11"/>
  <c r="D2312" i="11"/>
  <c r="D2313" i="11"/>
  <c r="D2314" i="11"/>
  <c r="D2315" i="11"/>
  <c r="D2316" i="11"/>
  <c r="D2317" i="11"/>
  <c r="D2318" i="11"/>
  <c r="D2319" i="11"/>
  <c r="D2320" i="11"/>
  <c r="D2321" i="11"/>
  <c r="D2322" i="11"/>
  <c r="D2323" i="11"/>
  <c r="D2324" i="11"/>
  <c r="D2325" i="11"/>
  <c r="D2326" i="11"/>
  <c r="D2327" i="11"/>
  <c r="D2328" i="11"/>
  <c r="D2329" i="11"/>
  <c r="D2330" i="11"/>
  <c r="D2331" i="11"/>
  <c r="D2332" i="11"/>
  <c r="D2333" i="11"/>
  <c r="D2334" i="11"/>
  <c r="D2335" i="11"/>
  <c r="D2336" i="11"/>
  <c r="D2337" i="11"/>
  <c r="D2338" i="11"/>
  <c r="D2339" i="11"/>
  <c r="D2340" i="11"/>
  <c r="D2341" i="11"/>
  <c r="D2342" i="11"/>
  <c r="D2343" i="11"/>
  <c r="D2344" i="11"/>
  <c r="D2345" i="11"/>
  <c r="D2346" i="11"/>
  <c r="D2347" i="11"/>
  <c r="D2348" i="11"/>
  <c r="D2349" i="11"/>
  <c r="D2350" i="11"/>
  <c r="D2351" i="11"/>
  <c r="D2352" i="11"/>
  <c r="D2353" i="11"/>
  <c r="D2354" i="11"/>
  <c r="D2355" i="11"/>
  <c r="D2356" i="11"/>
  <c r="D2357" i="11"/>
  <c r="D2358" i="11"/>
  <c r="D2359" i="11"/>
  <c r="D2360" i="11"/>
  <c r="D2361" i="11"/>
  <c r="D2362" i="11"/>
  <c r="D2363" i="11"/>
  <c r="D2364" i="11"/>
  <c r="D2365" i="11"/>
  <c r="D2366" i="11"/>
  <c r="D2367" i="11"/>
  <c r="D2368" i="11"/>
  <c r="D2369" i="11"/>
  <c r="D2370" i="11"/>
  <c r="D2371" i="11"/>
  <c r="D2372" i="11"/>
  <c r="D2373" i="11"/>
  <c r="D2374" i="11"/>
  <c r="D2375" i="11"/>
  <c r="D2376" i="11"/>
  <c r="D2377" i="11"/>
  <c r="D2378" i="11"/>
  <c r="D2379" i="11"/>
  <c r="D2380" i="11"/>
  <c r="D2381" i="11"/>
  <c r="D2382" i="11"/>
  <c r="D2383" i="11"/>
  <c r="D2384" i="11"/>
  <c r="D2385" i="11"/>
  <c r="D2386" i="11"/>
  <c r="D2387" i="11"/>
  <c r="D2388" i="11"/>
  <c r="D2389" i="11"/>
  <c r="D2390" i="11"/>
  <c r="D2391" i="11"/>
  <c r="D2392" i="11"/>
  <c r="D2393" i="11"/>
  <c r="D2394" i="11"/>
  <c r="D2395" i="11"/>
  <c r="D2396" i="11"/>
  <c r="D2397" i="11"/>
  <c r="D2398" i="11"/>
  <c r="D2399" i="11"/>
  <c r="D2400" i="11"/>
  <c r="D2401" i="11"/>
  <c r="D2402" i="11"/>
  <c r="D2403" i="11"/>
  <c r="D2404" i="11"/>
  <c r="D2405" i="11"/>
  <c r="D2406" i="11"/>
  <c r="D2407" i="11"/>
  <c r="D2408" i="11"/>
  <c r="D2409" i="11"/>
  <c r="D2410" i="11"/>
  <c r="D2411" i="11"/>
  <c r="D2412" i="11"/>
  <c r="D2413" i="11"/>
  <c r="D2414" i="11"/>
  <c r="D2415" i="11"/>
  <c r="D2416" i="11"/>
  <c r="D2417" i="11"/>
  <c r="D2418" i="11"/>
  <c r="D2419" i="11"/>
  <c r="D2420" i="11"/>
  <c r="D2421" i="11"/>
  <c r="D2422" i="11"/>
  <c r="D2423" i="11"/>
  <c r="D2424" i="11"/>
  <c r="D2425" i="11"/>
  <c r="D2426" i="11"/>
  <c r="D2427" i="11"/>
  <c r="D2428" i="11"/>
  <c r="D2429" i="11"/>
  <c r="D2430" i="11"/>
  <c r="D2431" i="11"/>
  <c r="D2432" i="11"/>
  <c r="D2433" i="11"/>
  <c r="D2434" i="11"/>
  <c r="D2435" i="11"/>
  <c r="D2436" i="11"/>
  <c r="D2437" i="11"/>
  <c r="D2438" i="11"/>
  <c r="D2439" i="11"/>
  <c r="D2440" i="11"/>
  <c r="D2441" i="11"/>
  <c r="D2442" i="11"/>
  <c r="D2443" i="11"/>
  <c r="D2444" i="11"/>
  <c r="D2445" i="11"/>
  <c r="D2446" i="11"/>
  <c r="D2447" i="11"/>
  <c r="D2448" i="11"/>
  <c r="D2449" i="11"/>
  <c r="D2450" i="11"/>
  <c r="D2451" i="11"/>
  <c r="D2452" i="11"/>
  <c r="D2453" i="11"/>
  <c r="D2454" i="11"/>
  <c r="D2455" i="11"/>
  <c r="D2456" i="11"/>
  <c r="D2457" i="11"/>
  <c r="D2458" i="11"/>
  <c r="D2459" i="11"/>
  <c r="D2460" i="11"/>
  <c r="D2461" i="11"/>
  <c r="D2462" i="11"/>
  <c r="D2463" i="11"/>
  <c r="D2464" i="11"/>
  <c r="D2465" i="11"/>
  <c r="D2466" i="11"/>
  <c r="D2467" i="11"/>
  <c r="D2468" i="11"/>
  <c r="D2469" i="11"/>
  <c r="D2470" i="11"/>
  <c r="D2471" i="11"/>
  <c r="D2472" i="11"/>
  <c r="D2473" i="11"/>
  <c r="D2474" i="11"/>
  <c r="D2475" i="11"/>
  <c r="D2476" i="11"/>
  <c r="D2477" i="11"/>
  <c r="D2478" i="11"/>
  <c r="D2479" i="11"/>
  <c r="D2480" i="11"/>
  <c r="D2481" i="11"/>
  <c r="D2482" i="11"/>
  <c r="D2483" i="11"/>
  <c r="D2484" i="11"/>
  <c r="D2485" i="11"/>
  <c r="D2486" i="11"/>
  <c r="D2487" i="11"/>
  <c r="D2488" i="11"/>
  <c r="D2489" i="11"/>
  <c r="D2490" i="11"/>
  <c r="D2491" i="11"/>
  <c r="D2492" i="11"/>
  <c r="D2493" i="11"/>
  <c r="D2494" i="11"/>
  <c r="D2495" i="11"/>
  <c r="D2496" i="11"/>
  <c r="D2497" i="11"/>
  <c r="D2498" i="11"/>
  <c r="D2499" i="11"/>
  <c r="D2500" i="11"/>
  <c r="D2501" i="11"/>
  <c r="D2502" i="11"/>
  <c r="D2503" i="11"/>
  <c r="D2504" i="11"/>
  <c r="D2505" i="11"/>
  <c r="D2506" i="11"/>
  <c r="D2507" i="11"/>
  <c r="D2508" i="11"/>
  <c r="D2509" i="11"/>
  <c r="D2510" i="11"/>
  <c r="D2511" i="11"/>
  <c r="D2512" i="11"/>
  <c r="D2513" i="11"/>
  <c r="D2514" i="11"/>
  <c r="D2515" i="11"/>
  <c r="D2516" i="11"/>
  <c r="D2517" i="11"/>
  <c r="D2518" i="11"/>
  <c r="D2519" i="11"/>
  <c r="D2520" i="11"/>
  <c r="D2521" i="11"/>
  <c r="D2522" i="11"/>
  <c r="D2523" i="11"/>
  <c r="D2524" i="11"/>
  <c r="D2525" i="11"/>
  <c r="D2526" i="11"/>
  <c r="D2527" i="11"/>
  <c r="D2528" i="11"/>
  <c r="D2529" i="11"/>
  <c r="D2530" i="11"/>
  <c r="D2531" i="11"/>
  <c r="D2532" i="11"/>
  <c r="D2533" i="11"/>
  <c r="D2534" i="11"/>
  <c r="D2535" i="11"/>
  <c r="D2536" i="11"/>
  <c r="D2537" i="11"/>
  <c r="D2538" i="11"/>
  <c r="D2539" i="11"/>
  <c r="D2540" i="11"/>
  <c r="D2541" i="11"/>
  <c r="D2542" i="11"/>
  <c r="D2543" i="11"/>
  <c r="D2544" i="11"/>
  <c r="D2545" i="11"/>
  <c r="D2546" i="11"/>
  <c r="D2547" i="11"/>
  <c r="D2548" i="11"/>
  <c r="D2549" i="11"/>
  <c r="D2550" i="11"/>
  <c r="D2551" i="11"/>
  <c r="D2552" i="11"/>
  <c r="D2553" i="11"/>
  <c r="D2554" i="11"/>
  <c r="D2555" i="11"/>
  <c r="D2556" i="11"/>
  <c r="D2557" i="11"/>
  <c r="D2558" i="11"/>
  <c r="D2559" i="11"/>
  <c r="D2560" i="11"/>
  <c r="D2561" i="11"/>
  <c r="D2562" i="11"/>
  <c r="D2563" i="11"/>
  <c r="D2564" i="11"/>
  <c r="D2565" i="11"/>
  <c r="D2566" i="11"/>
  <c r="D2567" i="11"/>
  <c r="D2568" i="11"/>
  <c r="D2569" i="11"/>
  <c r="D2570" i="11"/>
  <c r="D2571" i="11"/>
  <c r="D2572" i="11"/>
  <c r="D2573" i="11"/>
  <c r="D2574" i="11"/>
  <c r="D2575" i="11"/>
  <c r="D2576" i="11"/>
  <c r="D2577" i="11"/>
  <c r="D2578" i="11"/>
  <c r="D2579" i="11"/>
  <c r="D2580" i="11"/>
  <c r="D2581" i="11"/>
  <c r="D2582" i="11"/>
  <c r="D2583" i="11"/>
  <c r="D2584" i="11"/>
  <c r="D2585" i="11"/>
  <c r="D2586" i="11"/>
  <c r="D2587" i="11"/>
  <c r="D2588" i="11"/>
  <c r="D2589" i="11"/>
  <c r="D2590" i="11"/>
  <c r="D2591" i="11"/>
  <c r="D2592" i="11"/>
  <c r="D2593" i="11"/>
  <c r="D2594" i="11"/>
  <c r="D2595" i="11"/>
  <c r="D2596" i="11"/>
  <c r="D2597" i="11"/>
  <c r="D2598" i="11"/>
  <c r="D2599" i="11"/>
  <c r="D2600" i="11"/>
  <c r="D2601" i="11"/>
  <c r="D2602" i="11"/>
  <c r="D2603" i="11"/>
  <c r="D2604" i="11"/>
  <c r="D2605" i="11"/>
  <c r="D2606" i="11"/>
  <c r="D2607" i="11"/>
  <c r="D2608" i="11"/>
  <c r="D2609" i="11"/>
  <c r="D2610" i="11"/>
  <c r="D2611" i="11"/>
  <c r="D2612" i="11"/>
  <c r="D2613" i="11"/>
  <c r="D2614" i="11"/>
  <c r="D2615" i="11"/>
  <c r="D2616" i="11"/>
  <c r="D2617" i="11"/>
  <c r="D2618" i="11"/>
  <c r="D2619" i="11"/>
  <c r="D2620" i="11"/>
  <c r="D2621" i="11"/>
  <c r="D2622" i="11"/>
  <c r="D2623" i="11"/>
  <c r="D2624" i="11"/>
  <c r="D2625" i="11"/>
  <c r="D2626" i="11"/>
  <c r="D2627" i="11"/>
  <c r="D2628" i="11"/>
  <c r="D2629" i="11"/>
  <c r="D2630" i="11"/>
  <c r="D2631" i="11"/>
  <c r="D2632" i="11"/>
  <c r="D2633" i="11"/>
  <c r="D2634" i="11"/>
  <c r="D2635" i="11"/>
  <c r="D2636" i="11"/>
  <c r="D2637" i="11"/>
  <c r="D2638" i="11"/>
  <c r="D2639" i="11"/>
  <c r="D2640" i="11"/>
  <c r="D2641" i="11"/>
  <c r="D2642" i="11"/>
  <c r="D2643" i="11"/>
  <c r="D2644" i="11"/>
  <c r="D2645" i="11"/>
  <c r="D2646" i="11"/>
  <c r="D2647" i="11"/>
  <c r="D2648" i="11"/>
  <c r="D2649" i="11"/>
  <c r="D2650" i="11"/>
  <c r="D2651" i="11"/>
  <c r="D2652" i="11"/>
  <c r="D2653" i="11"/>
  <c r="D2654" i="11"/>
  <c r="D2655" i="11"/>
  <c r="D2656" i="11"/>
  <c r="D2657" i="11"/>
  <c r="D2658" i="11"/>
  <c r="D2659" i="11"/>
  <c r="D2660" i="11"/>
  <c r="D2661" i="11"/>
  <c r="D2662" i="11"/>
  <c r="D2663" i="11"/>
  <c r="D2664" i="11"/>
  <c r="D2665" i="11"/>
  <c r="D2666" i="11"/>
  <c r="D2667" i="11"/>
  <c r="D2668" i="11"/>
  <c r="D2669" i="11"/>
  <c r="D2670" i="11"/>
  <c r="D2671" i="11"/>
  <c r="D2672" i="11"/>
  <c r="D2673" i="11"/>
  <c r="D2674" i="11"/>
  <c r="D2675" i="11"/>
  <c r="D2676" i="11"/>
  <c r="D2677" i="11"/>
  <c r="D2678" i="11"/>
  <c r="D2679" i="11"/>
  <c r="D2680" i="11"/>
  <c r="D2681" i="11"/>
  <c r="D2682" i="11"/>
  <c r="D2683" i="11"/>
  <c r="D2684" i="11"/>
  <c r="D2685" i="11"/>
  <c r="D2686" i="11"/>
  <c r="D2687" i="11"/>
  <c r="D2688" i="11"/>
  <c r="D2689" i="11"/>
  <c r="D2690" i="11"/>
  <c r="D2691" i="11"/>
  <c r="D2692" i="11"/>
  <c r="D2693" i="11"/>
  <c r="D2694" i="11"/>
  <c r="D2695" i="11"/>
  <c r="D2696" i="11"/>
  <c r="D2697" i="11"/>
  <c r="D2698" i="11"/>
  <c r="D2699" i="11"/>
  <c r="D2700" i="11"/>
  <c r="D2701" i="11"/>
  <c r="D2702" i="11"/>
  <c r="D2703" i="11"/>
  <c r="D2704" i="11"/>
  <c r="D2705" i="11"/>
  <c r="D2706" i="11"/>
  <c r="D2707" i="11"/>
  <c r="D2708" i="11"/>
  <c r="D2709" i="11"/>
  <c r="D2710" i="11"/>
  <c r="D2711" i="11"/>
  <c r="D2712" i="11"/>
  <c r="D2713" i="11"/>
  <c r="D2714" i="11"/>
  <c r="D2715" i="11"/>
  <c r="D2716" i="11"/>
  <c r="D2717" i="11"/>
  <c r="D2718" i="11"/>
  <c r="D2719" i="11"/>
  <c r="D2720" i="11"/>
  <c r="D2721" i="11"/>
  <c r="D2722" i="11"/>
  <c r="D2723" i="11"/>
  <c r="D2724" i="11"/>
  <c r="D2725" i="11"/>
  <c r="D2726" i="11"/>
  <c r="D2727" i="11"/>
  <c r="D2728" i="11"/>
  <c r="D2729" i="11"/>
  <c r="D2730" i="11"/>
  <c r="D2731" i="11"/>
  <c r="D2732" i="11"/>
  <c r="D2733" i="11"/>
  <c r="D2734" i="11"/>
  <c r="D2735" i="11"/>
  <c r="D2736" i="11"/>
  <c r="D2737" i="11"/>
  <c r="D2738" i="11"/>
  <c r="D2739" i="11"/>
  <c r="D2740" i="11"/>
  <c r="D2741" i="11"/>
  <c r="D2742" i="11"/>
  <c r="D2743" i="11"/>
  <c r="D2744" i="11"/>
  <c r="D2745" i="11"/>
  <c r="D2746" i="11"/>
  <c r="D2747" i="11"/>
  <c r="D2748" i="11"/>
  <c r="D2749" i="11"/>
  <c r="D2750" i="11"/>
  <c r="D2751" i="11"/>
  <c r="D2752" i="11"/>
  <c r="D2753" i="11"/>
  <c r="D2754" i="11"/>
  <c r="D2755" i="11"/>
  <c r="D2756" i="11"/>
  <c r="D2757" i="11"/>
  <c r="D2758" i="11"/>
  <c r="D2759" i="11"/>
  <c r="D2760" i="11"/>
  <c r="D2761" i="11"/>
  <c r="D2762" i="11"/>
  <c r="D2763" i="11"/>
  <c r="D2764" i="11"/>
  <c r="D2765" i="11"/>
  <c r="D2766" i="11"/>
  <c r="D2767" i="11"/>
  <c r="D2768" i="11"/>
  <c r="D2769" i="11"/>
  <c r="D2770" i="11"/>
  <c r="D2771" i="11"/>
  <c r="D2772" i="11"/>
  <c r="D2773" i="11"/>
  <c r="D2774" i="11"/>
  <c r="D2775" i="11"/>
  <c r="D2776" i="11"/>
  <c r="D2777" i="11"/>
  <c r="D2778" i="11"/>
  <c r="D2779" i="11"/>
  <c r="D2780" i="11"/>
  <c r="D2781" i="11"/>
  <c r="D2782" i="11"/>
  <c r="D2783" i="11"/>
  <c r="D2784" i="11"/>
  <c r="D2785" i="11"/>
  <c r="D2786" i="11"/>
  <c r="D2787" i="11"/>
  <c r="D2788" i="11"/>
  <c r="D2789" i="11"/>
  <c r="D2790" i="11"/>
  <c r="D2791" i="11"/>
  <c r="D2792" i="11"/>
  <c r="D2793" i="11"/>
  <c r="D2794" i="11"/>
  <c r="D2795" i="11"/>
  <c r="D2796" i="11"/>
  <c r="D2797" i="11"/>
  <c r="D2798" i="11"/>
  <c r="D2799" i="11"/>
  <c r="D2800" i="11"/>
  <c r="D2801" i="11"/>
  <c r="D2802" i="11"/>
  <c r="D2" i="11"/>
  <c r="C3" i="11"/>
  <c r="C4" i="11"/>
  <c r="C5" i="11"/>
  <c r="C6" i="11"/>
  <c r="C8" i="11"/>
  <c r="C9" i="11"/>
  <c r="C10" i="11"/>
  <c r="C11" i="11"/>
  <c r="C13" i="11"/>
  <c r="C14" i="11"/>
  <c r="C15" i="11"/>
  <c r="C16" i="11"/>
  <c r="C17" i="11"/>
  <c r="C18" i="11"/>
  <c r="C19" i="11"/>
  <c r="C20" i="11"/>
  <c r="C21" i="11"/>
  <c r="C22" i="11"/>
  <c r="C23" i="11"/>
  <c r="C24" i="11"/>
  <c r="C25"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 i="11"/>
  <c r="K13" i="23" l="1"/>
  <c r="K23" i="23"/>
  <c r="K33" i="23"/>
  <c r="K38" i="23"/>
  <c r="K43" i="23"/>
  <c r="K51" i="23"/>
  <c r="K71" i="23"/>
  <c r="K78" i="23"/>
  <c r="K106" i="23"/>
  <c r="K28" i="23"/>
  <c r="K36" i="23"/>
  <c r="K46" i="23"/>
  <c r="K61" i="23"/>
  <c r="K86" i="23"/>
  <c r="K96" i="23"/>
  <c r="K101" i="23"/>
  <c r="K19" i="23"/>
  <c r="K26" i="23"/>
  <c r="K49" i="23"/>
  <c r="K69" i="23"/>
  <c r="K74" i="23"/>
  <c r="K76" i="23"/>
  <c r="K99" i="23"/>
  <c r="K114" i="23"/>
  <c r="K119" i="23"/>
  <c r="K124" i="23"/>
  <c r="K17" i="23"/>
  <c r="K29" i="23"/>
  <c r="K47" i="23"/>
  <c r="K62" i="23"/>
  <c r="K82" i="23"/>
  <c r="K97" i="23"/>
  <c r="K102" i="23"/>
  <c r="K122" i="23"/>
  <c r="K3" i="23"/>
  <c r="K35" i="23"/>
  <c r="K45" i="23"/>
  <c r="K55" i="23"/>
  <c r="K60" i="23"/>
  <c r="K80" i="23"/>
  <c r="K95" i="23"/>
  <c r="K110" i="23"/>
  <c r="K120" i="23"/>
  <c r="K16" i="23"/>
  <c r="K41" i="23"/>
  <c r="K50" i="23"/>
  <c r="K54" i="23"/>
  <c r="K56" i="23"/>
  <c r="K63" i="23"/>
  <c r="K87" i="23"/>
  <c r="K89" i="23"/>
  <c r="K93" i="23"/>
  <c r="K113" i="23"/>
  <c r="K117" i="23"/>
  <c r="K64" i="23"/>
  <c r="K32" i="23"/>
  <c r="K2" i="23"/>
  <c r="K6" i="23"/>
  <c r="K8" i="23"/>
  <c r="K15" i="23"/>
  <c r="K57" i="23"/>
  <c r="K66" i="23"/>
  <c r="K70" i="23"/>
  <c r="K72" i="23"/>
  <c r="K79" i="23"/>
  <c r="K81" i="23"/>
  <c r="K85" i="23"/>
  <c r="K111" i="23"/>
  <c r="K48" i="23"/>
  <c r="K40" i="23"/>
  <c r="K9" i="23"/>
  <c r="K18" i="23"/>
  <c r="K22" i="23"/>
  <c r="K24" i="23"/>
  <c r="K31" i="23"/>
  <c r="K73" i="23"/>
  <c r="K103" i="23"/>
  <c r="K105" i="23"/>
  <c r="K109" i="23"/>
  <c r="K121" i="23"/>
  <c r="K125" i="23"/>
  <c r="K107" i="23"/>
  <c r="K112" i="23"/>
  <c r="K116" i="23"/>
  <c r="K123" i="23"/>
  <c r="K2" i="22"/>
  <c r="K10" i="22"/>
  <c r="K18" i="22"/>
  <c r="K26" i="22"/>
  <c r="K34" i="22"/>
  <c r="K42" i="22"/>
  <c r="K50" i="22"/>
  <c r="K58" i="22"/>
  <c r="K66" i="22"/>
  <c r="K74" i="22"/>
  <c r="K82" i="22"/>
  <c r="K6" i="22"/>
  <c r="K14" i="22"/>
  <c r="K22" i="22"/>
  <c r="K30" i="22"/>
  <c r="K38" i="22"/>
  <c r="K46" i="22"/>
  <c r="K54" i="22"/>
  <c r="K62" i="22"/>
  <c r="K70" i="22"/>
  <c r="K78" i="22"/>
  <c r="K86" i="22"/>
  <c r="K94" i="22"/>
  <c r="K102" i="22"/>
  <c r="K110" i="22"/>
  <c r="K118" i="22"/>
  <c r="K4" i="22"/>
  <c r="K12" i="22"/>
  <c r="K20" i="22"/>
  <c r="K28" i="22"/>
  <c r="K36" i="22"/>
  <c r="K44" i="22"/>
  <c r="K52" i="22"/>
  <c r="K60" i="22"/>
  <c r="K68" i="22"/>
  <c r="K76" i="22"/>
  <c r="K84" i="22"/>
  <c r="K92" i="22"/>
  <c r="K100" i="22"/>
  <c r="K108" i="22"/>
  <c r="K116" i="22"/>
  <c r="K124" i="22"/>
  <c r="K90" i="22"/>
  <c r="K98" i="22"/>
  <c r="K106" i="22"/>
  <c r="K114" i="22"/>
  <c r="K122" i="22"/>
  <c r="K5" i="22"/>
  <c r="K13" i="22"/>
  <c r="K21" i="22"/>
  <c r="K29" i="22"/>
  <c r="K37" i="22"/>
  <c r="K45" i="22"/>
  <c r="K53" i="22"/>
  <c r="K61" i="22"/>
  <c r="K69" i="22"/>
  <c r="K77" i="22"/>
  <c r="K85" i="22"/>
  <c r="K48" i="22"/>
  <c r="K56" i="22"/>
  <c r="K64" i="22"/>
  <c r="K72" i="22"/>
  <c r="K80" i="22"/>
  <c r="K88" i="22"/>
  <c r="K96" i="22"/>
  <c r="K104" i="22"/>
  <c r="K112" i="22"/>
  <c r="K120"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Mackensen</author>
  </authors>
  <commentList>
    <comment ref="I1" authorId="0" shapeId="0" xr:uid="{3E92630E-C81E-480B-A59E-81EEE5CD3DC2}">
      <text>
        <r>
          <rPr>
            <sz val="11"/>
            <color theme="1"/>
            <rFont val="Calibri"/>
            <family val="2"/>
            <scheme val="minor"/>
          </rPr>
          <t xml:space="preserve">Mark Mackensen:
This is based on the number of threat actors using the TTP * the overall score. The goal is to help give a better idea of criticality, by multiplying the likelihood (column A) by the impact if exploited (column H). </t>
        </r>
      </text>
    </comment>
    <comment ref="J1" authorId="0" shapeId="0" xr:uid="{8F11AD00-DD72-4880-A962-765B4E916663}">
      <text>
        <r>
          <rPr>
            <sz val="11"/>
            <color theme="1"/>
            <rFont val="Calibri"/>
            <family val="2"/>
            <scheme val="minor"/>
          </rPr>
          <t>Mark Mackensen:
Indicates whether the TTP falls outside typical enterprise defenses, like those under Reconnaissance or Resource Development.</t>
        </r>
      </text>
    </comment>
    <comment ref="K1" authorId="0" shapeId="0" xr:uid="{D4F7540A-0C60-4B04-89E4-AFBC30C84F6E}">
      <text>
        <r>
          <rPr>
            <sz val="11"/>
            <color theme="1"/>
            <rFont val="Calibri"/>
            <family val="2"/>
            <scheme val="minor"/>
          </rPr>
          <t>Mark Mackensen:
This will reduce the weighted score for external TTPs, acknowledging that they are harder to control and that lower internal scores (logging, prevention, detection, etc.) aren't necessarily a reflection of poor security posture.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Mackensen</author>
  </authors>
  <commentList>
    <comment ref="I1" authorId="0" shapeId="0" xr:uid="{193A7E7E-E229-4D8D-9B65-1F3DD39A2233}">
      <text>
        <r>
          <rPr>
            <sz val="11"/>
            <color theme="1"/>
            <rFont val="Calibri"/>
            <family val="2"/>
            <scheme val="minor"/>
          </rPr>
          <t xml:space="preserve">Mark Mackensen:
This is based on the number of threat actors using the TTP * the overall score. The goal is to help give a better idea of criticality, by multiplying the likelihood (column A) by the impact if exploited (column H). </t>
        </r>
      </text>
    </comment>
    <comment ref="J1" authorId="0" shapeId="0" xr:uid="{90B3251D-5F43-438A-B949-5FB25A32B31F}">
      <text>
        <r>
          <rPr>
            <sz val="11"/>
            <color theme="1"/>
            <rFont val="Calibri"/>
            <family val="2"/>
            <scheme val="minor"/>
          </rPr>
          <t>Mark Mackensen:
Indicates whether the TTP falls outside typical enterprise defenses, like those under Reconnaissance or Resource Development.</t>
        </r>
      </text>
    </comment>
    <comment ref="K1" authorId="0" shapeId="0" xr:uid="{730EEBBE-4680-44EA-86E5-99785A7E90D6}">
      <text>
        <r>
          <rPr>
            <sz val="11"/>
            <color theme="1"/>
            <rFont val="Calibri"/>
            <family val="2"/>
            <scheme val="minor"/>
          </rPr>
          <t>Mark Mackensen:
This will reduce the weighted score for external TTPs, acknowledging that they are harder to control and that lower internal scores (logging, prevention, detection, etc.) aren't necessarily a reflection of poor security posture.</t>
        </r>
      </text>
    </comment>
  </commentList>
</comments>
</file>

<file path=xl/sharedStrings.xml><?xml version="1.0" encoding="utf-8"?>
<sst xmlns="http://schemas.openxmlformats.org/spreadsheetml/2006/main" count="13918" uniqueCount="4059">
  <si>
    <t>Reconnaissance</t>
  </si>
  <si>
    <t>Resource Development</t>
  </si>
  <si>
    <t>Initial Access</t>
  </si>
  <si>
    <t>Execution</t>
  </si>
  <si>
    <t>Persistence</t>
  </si>
  <si>
    <t>Privilege Escalation</t>
  </si>
  <si>
    <t>Defense Evasion</t>
  </si>
  <si>
    <t>Credential Access</t>
  </si>
  <si>
    <t>Discovery</t>
  </si>
  <si>
    <t>Lateral Movement</t>
  </si>
  <si>
    <t>Collection</t>
  </si>
  <si>
    <t>Command and Control</t>
  </si>
  <si>
    <t>Exfiltration</t>
  </si>
  <si>
    <t>Impact</t>
  </si>
  <si>
    <t>Active Scanning</t>
  </si>
  <si>
    <t>Acquire Access</t>
  </si>
  <si>
    <t>Content Injection</t>
  </si>
  <si>
    <t>Cloud Administration Command</t>
  </si>
  <si>
    <t>Account Manipulation</t>
  </si>
  <si>
    <t>Abuse Elevation Control Mechanism</t>
  </si>
  <si>
    <t>Adversary-in-the-Middle</t>
  </si>
  <si>
    <t>Account Discovery</t>
  </si>
  <si>
    <t>Exploitation of Remote Services</t>
  </si>
  <si>
    <t>Application Layer Protocol</t>
  </si>
  <si>
    <t>Automated Exfiltration</t>
  </si>
  <si>
    <t>Account Access Removal</t>
  </si>
  <si>
    <t>Gather Victim Host Information</t>
  </si>
  <si>
    <t>Acquire Infrastructure</t>
  </si>
  <si>
    <t>Drive-by Compromise</t>
  </si>
  <si>
    <t>Command and Scripting Interpreter</t>
  </si>
  <si>
    <t>BITS Jobs</t>
  </si>
  <si>
    <t>Access Token Manipulation</t>
  </si>
  <si>
    <t>Brute Force</t>
  </si>
  <si>
    <t>Application Window Discovery</t>
  </si>
  <si>
    <t>Internal Spearphishing</t>
  </si>
  <si>
    <t>Archive Collected Data</t>
  </si>
  <si>
    <t>Communication Through Removable Media</t>
  </si>
  <si>
    <t>Data Transfer Size Limits</t>
  </si>
  <si>
    <t>Data Destruction</t>
  </si>
  <si>
    <t>Gather Victim Identity Information</t>
  </si>
  <si>
    <t>Compromise Accounts</t>
  </si>
  <si>
    <t>Exploit Public-Facing Application</t>
  </si>
  <si>
    <t>Container Administration Command</t>
  </si>
  <si>
    <t>Boot or Logon Autostart Execution</t>
  </si>
  <si>
    <t>Credentials from Password Stores</t>
  </si>
  <si>
    <t>Browser Information Discovery</t>
  </si>
  <si>
    <t>Lateral Tool Transfer</t>
  </si>
  <si>
    <t>Audio Capture</t>
  </si>
  <si>
    <t>Exfiltration Over Alternative Protocol</t>
  </si>
  <si>
    <t>Data Encrypted for Impact</t>
  </si>
  <si>
    <t>Gather Victim Network Information</t>
  </si>
  <si>
    <t>Compromise Infrastructure</t>
  </si>
  <si>
    <t>External Remote Services</t>
  </si>
  <si>
    <t>Deploy Container</t>
  </si>
  <si>
    <t>Boot or Logon Initialization Scripts</t>
  </si>
  <si>
    <t>Build Image on Host</t>
  </si>
  <si>
    <t>Exploitation for Credential Access</t>
  </si>
  <si>
    <t>Cloud Infrastructure Discovery</t>
  </si>
  <si>
    <t>Remote Service Session Hijacking</t>
  </si>
  <si>
    <t>Automated Collection</t>
  </si>
  <si>
    <t>Data Encoding</t>
  </si>
  <si>
    <t>Exfiltration Over C2 Channel</t>
  </si>
  <si>
    <t>Data Manipulation</t>
  </si>
  <si>
    <t>Gather Victim Org Information</t>
  </si>
  <si>
    <t>Develop Capabilities</t>
  </si>
  <si>
    <t>Hardware Additions</t>
  </si>
  <si>
    <t>Exploitation for Client Execution</t>
  </si>
  <si>
    <t>Browser Extensions</t>
  </si>
  <si>
    <t>Debugger Evasion</t>
  </si>
  <si>
    <t>Forced Authentication</t>
  </si>
  <si>
    <t>Cloud Service Dashboard</t>
  </si>
  <si>
    <t>Remote Services</t>
  </si>
  <si>
    <t>Browser Session Hijacking</t>
  </si>
  <si>
    <t>Data Obfuscation</t>
  </si>
  <si>
    <t>Exfiltration Over Other Network Medium</t>
  </si>
  <si>
    <t>Defacement</t>
  </si>
  <si>
    <t>Phishing for Information</t>
  </si>
  <si>
    <t>Establish Accounts</t>
  </si>
  <si>
    <t>Phishing</t>
  </si>
  <si>
    <t>Inter-Process Communication</t>
  </si>
  <si>
    <t>Compromise Client Software Binary</t>
  </si>
  <si>
    <t>Create or Modify System Process</t>
  </si>
  <si>
    <t>Deobfuscate/Decode Files or Information</t>
  </si>
  <si>
    <t>Forge Web Credentials</t>
  </si>
  <si>
    <t>Cloud Service Discovery</t>
  </si>
  <si>
    <t>Replication Through Removable Media</t>
  </si>
  <si>
    <t>Clipboard Data</t>
  </si>
  <si>
    <t>Dynamic Resolution</t>
  </si>
  <si>
    <t>Exfiltration Over Physical Medium</t>
  </si>
  <si>
    <t>Disk Wipe</t>
  </si>
  <si>
    <t>Search Closed Sources</t>
  </si>
  <si>
    <t>Obtain Capabilities</t>
  </si>
  <si>
    <t>Native API</t>
  </si>
  <si>
    <t>Create Account</t>
  </si>
  <si>
    <t>Domain Policy Modification</t>
  </si>
  <si>
    <t>Input Capture</t>
  </si>
  <si>
    <t>Cloud Storage Object Discovery</t>
  </si>
  <si>
    <t>Software Deployment Tools</t>
  </si>
  <si>
    <t>Data from Cloud Storage</t>
  </si>
  <si>
    <t>Encrypted Channel</t>
  </si>
  <si>
    <t>Exfiltration Over Web Service</t>
  </si>
  <si>
    <t>Endpoint Denial of Service</t>
  </si>
  <si>
    <t>Search Open Technical Databases</t>
  </si>
  <si>
    <t>Stage Capabilities</t>
  </si>
  <si>
    <t>Supply Chain Compromise</t>
  </si>
  <si>
    <t>Scheduled Task/Job</t>
  </si>
  <si>
    <t>Escape to Host</t>
  </si>
  <si>
    <t>Direct Volume Access</t>
  </si>
  <si>
    <t>Modify Authentication Process</t>
  </si>
  <si>
    <t>Container and Resource Discovery</t>
  </si>
  <si>
    <t>Taint Shared Content</t>
  </si>
  <si>
    <t>Data from Configuration Repository</t>
  </si>
  <si>
    <t>Fallback Channels</t>
  </si>
  <si>
    <t>Scheduled Transfer</t>
  </si>
  <si>
    <t>Financial Theft</t>
  </si>
  <si>
    <t>Search Open Websites/Domains</t>
  </si>
  <si>
    <t>Trusted Relationship</t>
  </si>
  <si>
    <t>Serverless Execution</t>
  </si>
  <si>
    <t>Event Triggered Execution</t>
  </si>
  <si>
    <t>Multi-Factor Authentication Interception</t>
  </si>
  <si>
    <t>Use Alternate Authentication Material</t>
  </si>
  <si>
    <t>Data from Information Repositories</t>
  </si>
  <si>
    <t>Ingress Tool Transfer</t>
  </si>
  <si>
    <t>Transfer Data to Cloud Account</t>
  </si>
  <si>
    <t>Firmware Corruption</t>
  </si>
  <si>
    <t>Search Victim-Owned Websites</t>
  </si>
  <si>
    <t>Valid Accounts</t>
  </si>
  <si>
    <t>Shared Modules</t>
  </si>
  <si>
    <t>Exploitation for Privilege Escalation</t>
  </si>
  <si>
    <t>Execution Guardrails</t>
  </si>
  <si>
    <t>Multi-Factor Authentication Request Generation</t>
  </si>
  <si>
    <t>Device Driver Discovery</t>
  </si>
  <si>
    <t>Data from Local System</t>
  </si>
  <si>
    <t>Multi-Stage Channels</t>
  </si>
  <si>
    <t>Inhibit System Recovery</t>
  </si>
  <si>
    <t>Hijack Execution Flow</t>
  </si>
  <si>
    <t>Exploitation for Defense Evasion</t>
  </si>
  <si>
    <t>Network Sniffing</t>
  </si>
  <si>
    <t>Domain Trust Discovery</t>
  </si>
  <si>
    <t>Data from Network Shared Drive</t>
  </si>
  <si>
    <t>Non-Application Layer Protocol</t>
  </si>
  <si>
    <t>Network Denial of Service</t>
  </si>
  <si>
    <t>System Services</t>
  </si>
  <si>
    <t>Implant Internal Image</t>
  </si>
  <si>
    <t>Process Injection</t>
  </si>
  <si>
    <t>File and Directory Permissions Modification</t>
  </si>
  <si>
    <t>OS Credential Dumping</t>
  </si>
  <si>
    <t>File and Directory Discovery</t>
  </si>
  <si>
    <t>Data from Removable Media</t>
  </si>
  <si>
    <t>Non-Standard Port</t>
  </si>
  <si>
    <t>Resource Hijacking</t>
  </si>
  <si>
    <t>User Execution</t>
  </si>
  <si>
    <t>Hide Artifacts</t>
  </si>
  <si>
    <t>Steal Application Access Token</t>
  </si>
  <si>
    <t>Group Policy Discovery</t>
  </si>
  <si>
    <t>Data Staged</t>
  </si>
  <si>
    <t>Protocol Tunneling</t>
  </si>
  <si>
    <t>Service Stop</t>
  </si>
  <si>
    <t>Windows Management Instrumentation</t>
  </si>
  <si>
    <t>Office Application Startup</t>
  </si>
  <si>
    <t>Steal or Forge Authentication Certificates</t>
  </si>
  <si>
    <t>Log Enumeration</t>
  </si>
  <si>
    <t>Email Collection</t>
  </si>
  <si>
    <t>Proxy</t>
  </si>
  <si>
    <t>System Shutdown/Reboot</t>
  </si>
  <si>
    <t>Power Settings</t>
  </si>
  <si>
    <t>Impair Defenses</t>
  </si>
  <si>
    <t>Steal or Forge Kerberos Tickets</t>
  </si>
  <si>
    <t>Network Service Discovery</t>
  </si>
  <si>
    <t>Remote Access Software</t>
  </si>
  <si>
    <t>Pre-OS Boot</t>
  </si>
  <si>
    <t>Impersonation</t>
  </si>
  <si>
    <t>Steal Web Session Cookie</t>
  </si>
  <si>
    <t>Network Share Discovery</t>
  </si>
  <si>
    <t>Screen Capture</t>
  </si>
  <si>
    <t>Traffic Signaling</t>
  </si>
  <si>
    <t>Indicator Removal</t>
  </si>
  <si>
    <t>Unsecured Credentials</t>
  </si>
  <si>
    <t>Video Capture</t>
  </si>
  <si>
    <t>Web Service</t>
  </si>
  <si>
    <t>Server Software Component</t>
  </si>
  <si>
    <t>Indirect Command Execution</t>
  </si>
  <si>
    <t>Password Policy Discovery</t>
  </si>
  <si>
    <t>Masquerading</t>
  </si>
  <si>
    <t>Peripheral Device Discovery</t>
  </si>
  <si>
    <t>Permission Groups Discovery</t>
  </si>
  <si>
    <t>Modify Cloud Compute Infrastructure</t>
  </si>
  <si>
    <t>Process Discovery</t>
  </si>
  <si>
    <t>Modify Registry</t>
  </si>
  <si>
    <t>Query Registry</t>
  </si>
  <si>
    <t>Modify System Image</t>
  </si>
  <si>
    <t>Remote System Discovery</t>
  </si>
  <si>
    <t>Network Boundary Bridging</t>
  </si>
  <si>
    <t>Software Discovery</t>
  </si>
  <si>
    <t>Obfuscated Files or Information</t>
  </si>
  <si>
    <t>System Information Discovery</t>
  </si>
  <si>
    <t>Plist File Modification</t>
  </si>
  <si>
    <t>System Location Discovery</t>
  </si>
  <si>
    <t>System Network Configuration Discovery</t>
  </si>
  <si>
    <t>System Network Connections Discovery</t>
  </si>
  <si>
    <t>Reflective Code Loading</t>
  </si>
  <si>
    <t>System Owner/User Discovery</t>
  </si>
  <si>
    <t>Rogue Domain Controller</t>
  </si>
  <si>
    <t>System Service Discovery</t>
  </si>
  <si>
    <t>Rootkit</t>
  </si>
  <si>
    <t>System Time Discovery</t>
  </si>
  <si>
    <t>Subvert Trust Controls</t>
  </si>
  <si>
    <t>Virtualization/Sandbox Evasion</t>
  </si>
  <si>
    <t>System Binary Proxy Execution</t>
  </si>
  <si>
    <t>System Script Proxy Execution</t>
  </si>
  <si>
    <t>Template Injection</t>
  </si>
  <si>
    <t>Trusted Developer Utilities Proxy Execution</t>
  </si>
  <si>
    <t>Unused/Unsupported Cloud Regions</t>
  </si>
  <si>
    <t>Weaken Encryption</t>
  </si>
  <si>
    <t>XSL Script Processing</t>
  </si>
  <si>
    <t>Score</t>
  </si>
  <si>
    <t>TTP</t>
  </si>
  <si>
    <t>Technique Name</t>
  </si>
  <si>
    <t>Tactic Name</t>
  </si>
  <si>
    <t>URL</t>
  </si>
  <si>
    <t>T1005</t>
  </si>
  <si>
    <t>T1059.001</t>
  </si>
  <si>
    <t>T1083</t>
  </si>
  <si>
    <t>T1057</t>
  </si>
  <si>
    <t>T1105</t>
  </si>
  <si>
    <t>T1486</t>
  </si>
  <si>
    <t>T1190</t>
  </si>
  <si>
    <t>T1059.003</t>
  </si>
  <si>
    <t>T1562.001</t>
  </si>
  <si>
    <t>T1082</t>
  </si>
  <si>
    <t>T1071.001</t>
  </si>
  <si>
    <t>T1078</t>
  </si>
  <si>
    <t>T1041</t>
  </si>
  <si>
    <t>T1204.002</t>
  </si>
  <si>
    <t>T1047</t>
  </si>
  <si>
    <t>T1070.004</t>
  </si>
  <si>
    <t>T1033</t>
  </si>
  <si>
    <t>T1021.001</t>
  </si>
  <si>
    <t>T1219</t>
  </si>
  <si>
    <t>T1140</t>
  </si>
  <si>
    <t>T1566.001</t>
  </si>
  <si>
    <t>T1053.005</t>
  </si>
  <si>
    <t>T1027</t>
  </si>
  <si>
    <t>T1112</t>
  </si>
  <si>
    <t>T1070</t>
  </si>
  <si>
    <t>T1059</t>
  </si>
  <si>
    <t>T1566</t>
  </si>
  <si>
    <t>T1189</t>
  </si>
  <si>
    <t>T1018</t>
  </si>
  <si>
    <t>T1049</t>
  </si>
  <si>
    <t>T1547.001</t>
  </si>
  <si>
    <t>T1562</t>
  </si>
  <si>
    <t>T1055</t>
  </si>
  <si>
    <t>T1204</t>
  </si>
  <si>
    <t>T1133</t>
  </si>
  <si>
    <t>T1016</t>
  </si>
  <si>
    <t>T1046</t>
  </si>
  <si>
    <t>T1087.002</t>
  </si>
  <si>
    <t>T1547</t>
  </si>
  <si>
    <t>T1489</t>
  </si>
  <si>
    <t>T1106</t>
  </si>
  <si>
    <t>T1090</t>
  </si>
  <si>
    <t>T1485</t>
  </si>
  <si>
    <t>T1068</t>
  </si>
  <si>
    <t>T1560.001</t>
  </si>
  <si>
    <t>T1021</t>
  </si>
  <si>
    <t>T1059.005</t>
  </si>
  <si>
    <t>T1566.002</t>
  </si>
  <si>
    <t>T1027.002</t>
  </si>
  <si>
    <t>T1589</t>
  </si>
  <si>
    <t>T1071</t>
  </si>
  <si>
    <t>T1573</t>
  </si>
  <si>
    <t>T1569.002</t>
  </si>
  <si>
    <t>T1036</t>
  </si>
  <si>
    <t>T1003.001</t>
  </si>
  <si>
    <t>T1555.003</t>
  </si>
  <si>
    <t>T1021.002</t>
  </si>
  <si>
    <t>T1003</t>
  </si>
  <si>
    <t>T1053</t>
  </si>
  <si>
    <t>T1555</t>
  </si>
  <si>
    <t>T1497</t>
  </si>
  <si>
    <t>T1573.001</t>
  </si>
  <si>
    <t>T1204.001</t>
  </si>
  <si>
    <t>T1588.002</t>
  </si>
  <si>
    <t>T1570</t>
  </si>
  <si>
    <t>T1567.002</t>
  </si>
  <si>
    <t>T1210</t>
  </si>
  <si>
    <t>T1012</t>
  </si>
  <si>
    <t>T1113</t>
  </si>
  <si>
    <t>T1036.005</t>
  </si>
  <si>
    <t>T1560</t>
  </si>
  <si>
    <t>T1087</t>
  </si>
  <si>
    <t>T1056.001</t>
  </si>
  <si>
    <t>T1098</t>
  </si>
  <si>
    <t>T1135</t>
  </si>
  <si>
    <t>T1567</t>
  </si>
  <si>
    <t>T1036.004</t>
  </si>
  <si>
    <t>T1218.011</t>
  </si>
  <si>
    <t>T1584</t>
  </si>
  <si>
    <t>T1583.001</t>
  </si>
  <si>
    <t>T1055.001</t>
  </si>
  <si>
    <t>T1102</t>
  </si>
  <si>
    <t>T1213</t>
  </si>
  <si>
    <t>T1136</t>
  </si>
  <si>
    <t>T1007</t>
  </si>
  <si>
    <t>T1110</t>
  </si>
  <si>
    <t>T1564</t>
  </si>
  <si>
    <t>T1115</t>
  </si>
  <si>
    <t>T1562.004</t>
  </si>
  <si>
    <t>T1059.007</t>
  </si>
  <si>
    <t>T1102.002</t>
  </si>
  <si>
    <t>T1574.002</t>
  </si>
  <si>
    <t>T1056</t>
  </si>
  <si>
    <t>T1095</t>
  </si>
  <si>
    <t>T1132.001</t>
  </si>
  <si>
    <t>T1070.001</t>
  </si>
  <si>
    <t>T1552</t>
  </si>
  <si>
    <t>T1572</t>
  </si>
  <si>
    <t>T1497.001</t>
  </si>
  <si>
    <t>T1588.006</t>
  </si>
  <si>
    <t>T1124</t>
  </si>
  <si>
    <t>T1490</t>
  </si>
  <si>
    <t>T1589.001</t>
  </si>
  <si>
    <t>T1059.006</t>
  </si>
  <si>
    <t>T1574</t>
  </si>
  <si>
    <t>T1078.003</t>
  </si>
  <si>
    <t>T1553.002</t>
  </si>
  <si>
    <t>T1203</t>
  </si>
  <si>
    <t>T1482</t>
  </si>
  <si>
    <t>T1021.004</t>
  </si>
  <si>
    <t>T1583</t>
  </si>
  <si>
    <t>T1583.003</t>
  </si>
  <si>
    <t>T1543.003</t>
  </si>
  <si>
    <t>T1564.001</t>
  </si>
  <si>
    <t>T1218</t>
  </si>
  <si>
    <t>T1090.002</t>
  </si>
  <si>
    <t>T1586</t>
  </si>
  <si>
    <t>T1001</t>
  </si>
  <si>
    <t>T1573.002</t>
  </si>
  <si>
    <t>T1132</t>
  </si>
  <si>
    <t>T1221</t>
  </si>
  <si>
    <t>T1134</t>
  </si>
  <si>
    <t>T1587.001</t>
  </si>
  <si>
    <t>T1529</t>
  </si>
  <si>
    <t>T1078.002</t>
  </si>
  <si>
    <t>T1003.003</t>
  </si>
  <si>
    <t>T1497.003</t>
  </si>
  <si>
    <t>T1480</t>
  </si>
  <si>
    <t>T1195</t>
  </si>
  <si>
    <t>T1620</t>
  </si>
  <si>
    <t>T1070.006</t>
  </si>
  <si>
    <t>T1074</t>
  </si>
  <si>
    <t>T1621</t>
  </si>
  <si>
    <t>T1590</t>
  </si>
  <si>
    <t>T1078.004</t>
  </si>
  <si>
    <t>T1546</t>
  </si>
  <si>
    <t>T1553</t>
  </si>
  <si>
    <t>T1505.003</t>
  </si>
  <si>
    <t>T1518</t>
  </si>
  <si>
    <t>T1622</t>
  </si>
  <si>
    <t>T1039</t>
  </si>
  <si>
    <t>T1119</t>
  </si>
  <si>
    <t>T1048</t>
  </si>
  <si>
    <t>T1071.002</t>
  </si>
  <si>
    <t>T1591</t>
  </si>
  <si>
    <t>T1592</t>
  </si>
  <si>
    <t>T1114</t>
  </si>
  <si>
    <t>T1218.005</t>
  </si>
  <si>
    <t>T1548.002</t>
  </si>
  <si>
    <t>T1584.001</t>
  </si>
  <si>
    <t>T1584.004</t>
  </si>
  <si>
    <t>T1104</t>
  </si>
  <si>
    <t>T1199</t>
  </si>
  <si>
    <t>T1566.003</t>
  </si>
  <si>
    <t>T1571</t>
  </si>
  <si>
    <t>T1027.003</t>
  </si>
  <si>
    <t>T1569</t>
  </si>
  <si>
    <t>T1552.001</t>
  </si>
  <si>
    <t>T1003.002</t>
  </si>
  <si>
    <t>T1069.002</t>
  </si>
  <si>
    <t>T1069.001</t>
  </si>
  <si>
    <t>T1561.002</t>
  </si>
  <si>
    <t>T1120</t>
  </si>
  <si>
    <t>T1195.002</t>
  </si>
  <si>
    <t>T1087.001</t>
  </si>
  <si>
    <t>T1090.003</t>
  </si>
  <si>
    <t>T1020</t>
  </si>
  <si>
    <t>T1074.001</t>
  </si>
  <si>
    <t>T1098.005</t>
  </si>
  <si>
    <t>T1048.003</t>
  </si>
  <si>
    <t>T1574.001</t>
  </si>
  <si>
    <t>T1027.001</t>
  </si>
  <si>
    <t>T1027.005</t>
  </si>
  <si>
    <t>T1546.003</t>
  </si>
  <si>
    <t>T1496</t>
  </si>
  <si>
    <t>T1588</t>
  </si>
  <si>
    <t>T1588.003</t>
  </si>
  <si>
    <t>T1588.001</t>
  </si>
  <si>
    <t>T1587</t>
  </si>
  <si>
    <t>T1217</t>
  </si>
  <si>
    <t>T1212</t>
  </si>
  <si>
    <t>T1583.006</t>
  </si>
  <si>
    <t>T1003.006</t>
  </si>
  <si>
    <t>T1014</t>
  </si>
  <si>
    <t>T1539</t>
  </si>
  <si>
    <t>T1069</t>
  </si>
  <si>
    <t>T1025</t>
  </si>
  <si>
    <t>T1547.009</t>
  </si>
  <si>
    <t>T1040</t>
  </si>
  <si>
    <t>T1548</t>
  </si>
  <si>
    <t>T1016.001</t>
  </si>
  <si>
    <t>T1090.001</t>
  </si>
  <si>
    <t>T1568</t>
  </si>
  <si>
    <t>T1586.002</t>
  </si>
  <si>
    <t>T1608</t>
  </si>
  <si>
    <t>T1072</t>
  </si>
  <si>
    <t>T1098.003</t>
  </si>
  <si>
    <t>T1110.003</t>
  </si>
  <si>
    <t>T1001.001</t>
  </si>
  <si>
    <t>T1030</t>
  </si>
  <si>
    <t>T1614</t>
  </si>
  <si>
    <t>T1197</t>
  </si>
  <si>
    <t>T1132.002</t>
  </si>
  <si>
    <t>T1213.003</t>
  </si>
  <si>
    <t>T1213.002</t>
  </si>
  <si>
    <t>T1505</t>
  </si>
  <si>
    <t>T1111</t>
  </si>
  <si>
    <t>T1518.001</t>
  </si>
  <si>
    <t>T1484</t>
  </si>
  <si>
    <t>T1587.002</t>
  </si>
  <si>
    <t>T1547.006</t>
  </si>
  <si>
    <t>T1010</t>
  </si>
  <si>
    <t>T1584.006</t>
  </si>
  <si>
    <t>T1008</t>
  </si>
  <si>
    <t>T1059.004</t>
  </si>
  <si>
    <t>T1562.009</t>
  </si>
  <si>
    <t>T1021.006</t>
  </si>
  <si>
    <t>T1531</t>
  </si>
  <si>
    <t>T1555.005</t>
  </si>
  <si>
    <t>T1037.005</t>
  </si>
  <si>
    <t>T1578.002</t>
  </si>
  <si>
    <t>T1114.003</t>
  </si>
  <si>
    <t>T1114.002</t>
  </si>
  <si>
    <t>T1091</t>
  </si>
  <si>
    <t>T1562.003</t>
  </si>
  <si>
    <t>T1036.003</t>
  </si>
  <si>
    <t>T1552.004</t>
  </si>
  <si>
    <t>T1055.002</t>
  </si>
  <si>
    <t>T1029</t>
  </si>
  <si>
    <t>T1580</t>
  </si>
  <si>
    <t>T1595.002</t>
  </si>
  <si>
    <t>T1608.001</t>
  </si>
  <si>
    <t>T1590.005</t>
  </si>
  <si>
    <t>T1001.003</t>
  </si>
  <si>
    <t>T1614.001</t>
  </si>
  <si>
    <t>T1585.001</t>
  </si>
  <si>
    <t>T1588.004</t>
  </si>
  <si>
    <t>T1136.003</t>
  </si>
  <si>
    <t>T1136.001</t>
  </si>
  <si>
    <t>T1615</t>
  </si>
  <si>
    <t>T1137.001</t>
  </si>
  <si>
    <t>T1202</t>
  </si>
  <si>
    <t>T1560.003</t>
  </si>
  <si>
    <t>T1134.002</t>
  </si>
  <si>
    <t>T1583.008</t>
  </si>
  <si>
    <t>T1129</t>
  </si>
  <si>
    <t>T1578</t>
  </si>
  <si>
    <t>T1561</t>
  </si>
  <si>
    <t>T1530</t>
  </si>
  <si>
    <t>T1218.007</t>
  </si>
  <si>
    <t>T1218.010</t>
  </si>
  <si>
    <t>T1550</t>
  </si>
  <si>
    <t>T1589.002</t>
  </si>
  <si>
    <t>T1491</t>
  </si>
  <si>
    <t>T1491.001</t>
  </si>
  <si>
    <t>T1222</t>
  </si>
  <si>
    <t>T1087.004</t>
  </si>
  <si>
    <t>T1606</t>
  </si>
  <si>
    <t>T1606.002</t>
  </si>
  <si>
    <t>T1098.001</t>
  </si>
  <si>
    <t>T1001.002</t>
  </si>
  <si>
    <t>T1027.010</t>
  </si>
  <si>
    <t>T1027.007</t>
  </si>
  <si>
    <t>T1027.009</t>
  </si>
  <si>
    <t>T1553.005</t>
  </si>
  <si>
    <t>T1656</t>
  </si>
  <si>
    <t>T1484.001</t>
  </si>
  <si>
    <t>T1543</t>
  </si>
  <si>
    <t>T1543.001</t>
  </si>
  <si>
    <t>T1547.004</t>
  </si>
  <si>
    <t>T1588.005</t>
  </si>
  <si>
    <t>T1559.001</t>
  </si>
  <si>
    <t>T1583.004</t>
  </si>
  <si>
    <t>T1003.004</t>
  </si>
  <si>
    <t>T1564.003</t>
  </si>
  <si>
    <t>T1562.002</t>
  </si>
  <si>
    <t>T1558</t>
  </si>
  <si>
    <t>T1558.003</t>
  </si>
  <si>
    <t>T1550.001</t>
  </si>
  <si>
    <t>T1550.004</t>
  </si>
  <si>
    <t>T1222.002</t>
  </si>
  <si>
    <t>T1595.001</t>
  </si>
  <si>
    <t>T1087.003</t>
  </si>
  <si>
    <t>T1070.003</t>
  </si>
  <si>
    <t>T1070.002</t>
  </si>
  <si>
    <t>T1070.008</t>
  </si>
  <si>
    <t>T1497.002</t>
  </si>
  <si>
    <t>T1608.005</t>
  </si>
  <si>
    <t>T1591.004</t>
  </si>
  <si>
    <t>T1048.002</t>
  </si>
  <si>
    <t>T1565.001</t>
  </si>
  <si>
    <t>T1027.006</t>
  </si>
  <si>
    <t>T1546.008</t>
  </si>
  <si>
    <t>T1213.001</t>
  </si>
  <si>
    <t>T1498</t>
  </si>
  <si>
    <t>T1134.001</t>
  </si>
  <si>
    <t>T1526</t>
  </si>
  <si>
    <t>T1538</t>
  </si>
  <si>
    <t>T1484.002</t>
  </si>
  <si>
    <t>T1556.006</t>
  </si>
  <si>
    <t>T1592.002</t>
  </si>
  <si>
    <t>T1137</t>
  </si>
  <si>
    <t>T1071.003</t>
  </si>
  <si>
    <t>T1036.008</t>
  </si>
  <si>
    <t>T1560.002</t>
  </si>
  <si>
    <t>T1480.001</t>
  </si>
  <si>
    <t>T1593.001</t>
  </si>
  <si>
    <t>T1559</t>
  </si>
  <si>
    <t>T1546.015</t>
  </si>
  <si>
    <t>T1546.013</t>
  </si>
  <si>
    <t>T1556</t>
  </si>
  <si>
    <t>T1078.001</t>
  </si>
  <si>
    <t>T1558.001</t>
  </si>
  <si>
    <t>T1537</t>
  </si>
  <si>
    <t>T1557</t>
  </si>
  <si>
    <t>T1613</t>
  </si>
  <si>
    <t>T1123</t>
  </si>
  <si>
    <t>T1114.001</t>
  </si>
  <si>
    <t>T1547.008</t>
  </si>
  <si>
    <t>T1564.005</t>
  </si>
  <si>
    <t>T1564.004</t>
  </si>
  <si>
    <t>T1080</t>
  </si>
  <si>
    <t>T1071.004</t>
  </si>
  <si>
    <t>T1053.003</t>
  </si>
  <si>
    <t>T1562.008</t>
  </si>
  <si>
    <t>T1195.001</t>
  </si>
  <si>
    <t>T1552.002</t>
  </si>
  <si>
    <t>T1055.004</t>
  </si>
  <si>
    <t>T1055.012</t>
  </si>
  <si>
    <t>T1218.001</t>
  </si>
  <si>
    <t>T1525</t>
  </si>
  <si>
    <t>T1550.003</t>
  </si>
  <si>
    <t>T1021.007</t>
  </si>
  <si>
    <t>T1596.001</t>
  </si>
  <si>
    <t>T1491.002</t>
  </si>
  <si>
    <t>T1595</t>
  </si>
  <si>
    <t>T1568.002</t>
  </si>
  <si>
    <t>T1074.002</t>
  </si>
  <si>
    <t>T1586.001</t>
  </si>
  <si>
    <t>T1608.004</t>
  </si>
  <si>
    <t>T1619</t>
  </si>
  <si>
    <t>T1528</t>
  </si>
  <si>
    <t>T1591.002</t>
  </si>
  <si>
    <t>T1110.001</t>
  </si>
  <si>
    <t>T1565.003</t>
  </si>
  <si>
    <t>T1565.002</t>
  </si>
  <si>
    <t>T1546.012</t>
  </si>
  <si>
    <t>T1187</t>
  </si>
  <si>
    <t>T1598.003</t>
  </si>
  <si>
    <t>T1598.004</t>
  </si>
  <si>
    <t>T1585.002</t>
  </si>
  <si>
    <t>T1498.001</t>
  </si>
  <si>
    <t>T1587.003</t>
  </si>
  <si>
    <t>T1557.001</t>
  </si>
  <si>
    <t>T1561.001</t>
  </si>
  <si>
    <t>T1547.005</t>
  </si>
  <si>
    <t>T1562.007</t>
  </si>
  <si>
    <t>T1555.004</t>
  </si>
  <si>
    <t>T1567.001</t>
  </si>
  <si>
    <t>T1185</t>
  </si>
  <si>
    <t>T1610</t>
  </si>
  <si>
    <t>T1125</t>
  </si>
  <si>
    <t>T1070.005</t>
  </si>
  <si>
    <t>T1584.003</t>
  </si>
  <si>
    <t>T1542.003</t>
  </si>
  <si>
    <t>T1608.002</t>
  </si>
  <si>
    <t>T1534</t>
  </si>
  <si>
    <t>T1574.013</t>
  </si>
  <si>
    <t>T1201</t>
  </si>
  <si>
    <t>T1553.006</t>
  </si>
  <si>
    <t>T1499</t>
  </si>
  <si>
    <t>T1585</t>
  </si>
  <si>
    <t>T1505.004</t>
  </si>
  <si>
    <t>T1136.002</t>
  </si>
  <si>
    <t>T1587.004</t>
  </si>
  <si>
    <t>T1211</t>
  </si>
  <si>
    <t>T1037</t>
  </si>
  <si>
    <t>T1037.004</t>
  </si>
  <si>
    <t>T1578.003</t>
  </si>
  <si>
    <t>T1564.006</t>
  </si>
  <si>
    <t>T1562.006</t>
  </si>
  <si>
    <t>T1036.002</t>
  </si>
  <si>
    <t>T1552.008</t>
  </si>
  <si>
    <t>T1552.006</t>
  </si>
  <si>
    <t>T1596</t>
  </si>
  <si>
    <t>T1548.003</t>
  </si>
  <si>
    <t>T1090.004</t>
  </si>
  <si>
    <t>T1059.009</t>
  </si>
  <si>
    <t>T1568.003</t>
  </si>
  <si>
    <t>T1649</t>
  </si>
  <si>
    <t>T1584.002</t>
  </si>
  <si>
    <t>T1586.003</t>
  </si>
  <si>
    <t>T1102.003</t>
  </si>
  <si>
    <t>T1606.001</t>
  </si>
  <si>
    <t>T1593.003</t>
  </si>
  <si>
    <t>T1098.002</t>
  </si>
  <si>
    <t>T1098.004</t>
  </si>
  <si>
    <t>T1048.001</t>
  </si>
  <si>
    <t>T1597.002</t>
  </si>
  <si>
    <t>T1110.002</t>
  </si>
  <si>
    <t>T1546.011</t>
  </si>
  <si>
    <t>T1056.004</t>
  </si>
  <si>
    <t>T1651</t>
  </si>
  <si>
    <t>T1556.007</t>
  </si>
  <si>
    <t>T1037.001</t>
  </si>
  <si>
    <t>T1583.005</t>
  </si>
  <si>
    <t>T1602</t>
  </si>
  <si>
    <t>T1543.004</t>
  </si>
  <si>
    <t>T1069.003</t>
  </si>
  <si>
    <t>T1547.012</t>
  </si>
  <si>
    <t>T1600</t>
  </si>
  <si>
    <t>T1600.002</t>
  </si>
  <si>
    <t>T1564.007</t>
  </si>
  <si>
    <t>T1176</t>
  </si>
  <si>
    <t>T1558.002</t>
  </si>
  <si>
    <t>T1036.007</t>
  </si>
  <si>
    <t>T1036.006</t>
  </si>
  <si>
    <t>T1552.005</t>
  </si>
  <si>
    <t>T1055.009</t>
  </si>
  <si>
    <t>T1205</t>
  </si>
  <si>
    <t>T1205.001</t>
  </si>
  <si>
    <t>T1218.003</t>
  </si>
  <si>
    <t>T1550.002</t>
  </si>
  <si>
    <t>T1563</t>
  </si>
  <si>
    <t>T1563.002</t>
  </si>
  <si>
    <t>T1092</t>
  </si>
  <si>
    <t>T1222.001</t>
  </si>
  <si>
    <t>T1070.007</t>
  </si>
  <si>
    <t>T1542</t>
  </si>
  <si>
    <t>T1542.002</t>
  </si>
  <si>
    <t>T1102.001</t>
  </si>
  <si>
    <t>T1608.003</t>
  </si>
  <si>
    <t>T1608.006</t>
  </si>
  <si>
    <t>T1554</t>
  </si>
  <si>
    <t>T1593</t>
  </si>
  <si>
    <t>T1566.004</t>
  </si>
  <si>
    <t>T1559.002</t>
  </si>
  <si>
    <t>T1574.006</t>
  </si>
  <si>
    <t>T1574.009</t>
  </si>
  <si>
    <t>T1574.010</t>
  </si>
  <si>
    <t>T1027.011</t>
  </si>
  <si>
    <t>T1546.016</t>
  </si>
  <si>
    <t>T1546.004</t>
  </si>
  <si>
    <t>T1553.004</t>
  </si>
  <si>
    <t>T1056.002</t>
  </si>
  <si>
    <t>T1598</t>
  </si>
  <si>
    <t>T1598.001</t>
  </si>
  <si>
    <t>T1052</t>
  </si>
  <si>
    <t>T1052.001</t>
  </si>
  <si>
    <t>T1220</t>
  </si>
  <si>
    <t>T1565</t>
  </si>
  <si>
    <t>T1011</t>
  </si>
  <si>
    <t>T1011.001</t>
  </si>
  <si>
    <t>T1657</t>
  </si>
  <si>
    <t>T1650</t>
  </si>
  <si>
    <t>T1562.011</t>
  </si>
  <si>
    <t>Logging</t>
  </si>
  <si>
    <t>Prevention</t>
  </si>
  <si>
    <t>Detection</t>
  </si>
  <si>
    <t>Response</t>
  </si>
  <si>
    <t>Overall</t>
  </si>
  <si>
    <t>Risk</t>
  </si>
  <si>
    <t>External TTP</t>
  </si>
  <si>
    <t>Weighted Score</t>
  </si>
  <si>
    <t>ID</t>
  </si>
  <si>
    <t>Name</t>
  </si>
  <si>
    <t>Description</t>
  </si>
  <si>
    <t>Tactics</t>
  </si>
  <si>
    <t>Platforms</t>
  </si>
  <si>
    <t>Data Sources</t>
  </si>
  <si>
    <t>Defenses Bypassed</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</si>
  <si>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</si>
  <si>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https://attack.mitre.org/techniques/T1548</t>
  </si>
  <si>
    <t>Defense Evasion, Privilege Escalation</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</si>
  <si>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</si>
  <si>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Azure AD, Google Workspace, IaaS, Linux, Office 365, Windows, macOS</t>
  </si>
  <si>
    <t>Command: Command Execution, File: File Metadata, File: File Modification, Process: OS API Execution, Process: Process Creation, Process: Process Metadata, User Account: User Account Modification, Windows Registry: Windows Registry Key Modification</t>
  </si>
  <si>
    <t>Abuse Elevation Control Mechanism: 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</si>
  <si>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</si>
  <si>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https://attack.mitre.org/techniques/T1548/002</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</si>
  <si>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</si>
  <si>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Windows</t>
  </si>
  <si>
    <t>Command: Command Execution, Process: Process Creation, Process: Process Metadata, Windows Registry: Windows Registry Key Modification</t>
  </si>
  <si>
    <t>Windows User Account Control</t>
  </si>
  <si>
    <t>T1548.004</t>
  </si>
  <si>
    <t>Abuse Elevation Control Mechanism: 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</si>
  <si>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</si>
  <si>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https://attack.mitre.org/techniques/T1548/004</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</si>
  <si>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</si>
  <si>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macOS</t>
  </si>
  <si>
    <t>Process: OS API Execution, Process: Process Creation</t>
  </si>
  <si>
    <t>T1548.001</t>
  </si>
  <si>
    <t>Abuse Elevation Control Mechanism: 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</si>
  <si>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t>
  </si>
  <si>
    <t>https://attack.mitre.org/techniques/T1548/001</t>
  </si>
  <si>
    <t>Monitor the file system for files that have the setuid or setgid bits set. Monitor for execution of utilities, like chmod, and their command-line arguments to look for setuid or setguid bits being set.</t>
  </si>
  <si>
    <t>Linux, macOS</t>
  </si>
  <si>
    <t>Command: Command Execution, File: File Metadata, File: File Modification</t>
  </si>
  <si>
    <t>Abuse Elevation Control Mechanism: 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</si>
  <si>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t>
  </si>
  <si>
    <t>https://attack.mitre.org/techniques/T1548/003</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</si>
  <si>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</si>
  <si>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Command: Command Execution, File: File Modification, Process: Process Creation, Process: Process Metadata</t>
  </si>
  <si>
    <t>T1548.005</t>
  </si>
  <si>
    <t>Abuse Elevation Control Mechanism: 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</si>
  <si>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Google Cloud Just in Time Access 2023)(Citation: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account.(Citation: Google Cloud Service Account Authentication Roles)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t>
  </si>
  <si>
    <t>https://attack.mitre.org/techniques/T1548/005</t>
  </si>
  <si>
    <t>Azure AD, IaaS, Office 365</t>
  </si>
  <si>
    <t>User Account: User Account Modification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</si>
  <si>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</si>
  <si>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https://attack.mitre.org/techniques/T1134</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</si>
  <si>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</si>
  <si>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Active Directory: Active Directory Object Modification, Command: Command Execution, Process: OS API Execution, Process: Process Creation, Process: Process Metadata, User Account: User Account Metadata</t>
  </si>
  <si>
    <t>Heuristic Detection, Host Forensic Analysis, System Access Controls, Windows User Account Control</t>
  </si>
  <si>
    <t>Access Token Manipulation: 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</si>
  <si>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t>
  </si>
  <si>
    <t>https://attack.mitre.org/techniques/T1134/002</t>
  </si>
  <si>
    <t>If an adversary is using a standard command-line shell (i.e. [Windows Command Shell](https://attack.mitre.org/techniques/T1059/003)), analysts may detect token manipulation by auditing command-line activity. Specifically, analysts should look for use of the &lt;code&gt;runas&lt;/code&gt; command or similar artifacts. Detailed command-line logging is not enabled by default in Windows.(Citation: Microsoft Command-line Logging)
If an adversary is using a payload that calls the Windows token APIs directly, analysts may detect token manipulation only through careful analysis of user activity, examination of running processes, and correlation with other endpoint and network behavior.
Analysts can also monitor for use of Windows APIs such as &lt;code&gt;CreateProcessWithTokenW&lt;/code&gt; and correlate activity with other suspicious behavior to reduce false positives that may be due to normal benign use by users and administrators.</t>
  </si>
  <si>
    <t>Command: Command Execution, Process: OS API Execution</t>
  </si>
  <si>
    <t>File system access controls, System access controls, Windows User Account Control</t>
  </si>
  <si>
    <t>T1134.003</t>
  </si>
  <si>
    <t>Access Token Manipulation: 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</si>
  <si>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t>
  </si>
  <si>
    <t>https://attack.mitre.org/techniques/T1134/003</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</si>
  <si>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</si>
  <si>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T1134.004</t>
  </si>
  <si>
    <t>Access Token Manipulation: 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</si>
  <si>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</si>
  <si>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https://attack.mitre.org/techniques/T1134/004</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</si>
  <si>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</si>
  <si>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Process: OS API Execution, Process: Process Creation, Process: Process Metadata</t>
  </si>
  <si>
    <t>Heuristic Detection, Host Forensic Analysis</t>
  </si>
  <si>
    <t>T1134.005</t>
  </si>
  <si>
    <t>Access Token Manipulation: 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</si>
  <si>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</si>
  <si>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https://attack.mitre.org/techniques/T1134/005</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</si>
  <si>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</si>
  <si>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Active Directory: Active Directory Object Modification, Process: OS API Execution, User Account: User Account Metadata</t>
  </si>
  <si>
    <t>Access Token Manipulation: Token Impersonation/Theft</t>
  </si>
  <si>
    <t>Adversaries may duplicate then impersonate another user's existing token to escalate privileges and bypass access controls. For example, an adversary can duplicate an existing token using `DuplicateToken` or `DuplicateTokenEx`.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t>
  </si>
  <si>
    <t>https://attack.mitre.org/techniques/T1134/001</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</si>
  <si>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</si>
  <si>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</si>
  <si>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https://attack.mitre.org/techniques/T1531</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</si>
  <si>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</si>
  <si>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Linux, Office 365, SaaS, Windows, macOS</t>
  </si>
  <si>
    <t>Active Directory: Active Directory Object Modification, User Account: User Account Deletion, User Account: User Account Modification</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</si>
  <si>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</si>
  <si>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https://attack.mitre.org/techniques/T1087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</si>
  <si>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enumerate user accounts, such as &lt;code&gt;net.exe&lt;/code&gt; and &lt;code&gt;net1.exe&lt;/code&gt;, especially when executed in quick succession.(Citation: Elastic - Koadiac Detection with EQL)</t>
  </si>
  <si>
    <t>Azure AD, Google Workspace, IaaS, Linux, Office 365, SaaS, Windows, macOS</t>
  </si>
  <si>
    <t>Command: Command Execution, File: File Access, Process: Process Creation</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</si>
  <si>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</si>
  <si>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</si>
  <si>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https://attack.mitre.org/techniques/T1087/004</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</si>
  <si>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</si>
  <si>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Azure AD, Google Workspace, IaaS, Office 365, SaaS</t>
  </si>
  <si>
    <t>Command: Command Execution</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</si>
  <si>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</si>
  <si>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</si>
  <si>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https://attack.mitre.org/techniques/T1087/002</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</si>
  <si>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</si>
  <si>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Linux, Windows, macOS</t>
  </si>
  <si>
    <t>Command: Command Execution, Group: Group Enumeration, Network Traffic: Network Traffic Content, Process: OS API Execution, Process: Process Creation</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</si>
  <si>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</si>
  <si>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</si>
  <si>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https://attack.mitre.org/techniques/T1087/003</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</si>
  <si>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</si>
  <si>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Google Workspace, Office 365, Windows</t>
  </si>
  <si>
    <t>Command: Command Execution, Process: Process Creation</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</si>
  <si>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</si>
  <si>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</si>
  <si>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https://attack.mitre.org/techniques/T1087/001</t>
  </si>
  <si>
    <t>Command: Command Execution, File: File Access, Group: Group Enumeration, Process: OS API Execution, Process: Process Creation</t>
  </si>
  <si>
    <t>Adversaries may manipulate accounts to maintain and/or elevate access to victim systems. Account manipulation may consist of any action that preserves or modifies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</si>
  <si>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https://attack.mitre.org/techniques/T1098</t>
  </si>
  <si>
    <t>Persistence, Privilege Escalation</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</si>
  <si>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 However, account manipulation may also lead to privilege escalation where modifications grant access to additional roles, permissions, or higher-privileged [Valid Accounts](https://attack.mitre.org/techniques/T1078)</t>
  </si>
  <si>
    <t>Azure AD, Containers, Google Workspace, IaaS, Linux, Network, Office 365, SaaS, Windows, macOS</t>
  </si>
  <si>
    <t>Active Directory: Active Directory Object Modification, Command: Command Execution, File: File Modification, Group: Group Modification, Process: Process Creation, User Account: User Account Modification</t>
  </si>
  <si>
    <t>Account Manipulation: 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</si>
  <si>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Azure AD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tied to the permissions of the original user account. These credentials may remain valid for the duration of their lifetime even if the original account’s API credentials are deactivated.
(Citation: Crowdstrike AWS User Federation Persistence)</t>
  </si>
  <si>
    <t>https://attack.mitre.org/techniques/T1098/001</t>
  </si>
  <si>
    <t>Monitor Azure Activity Logs for Service Principal and Application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</si>
  <si>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Azure AD, IaaS, SaaS</t>
  </si>
  <si>
    <t>Account Manipulation: 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</si>
  <si>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t>
  </si>
  <si>
    <t>https://attack.mitre.org/techniques/T1098/003</t>
  </si>
  <si>
    <t xml:space="preserve">Collect activity logs from IAM services and cloud administrator accounts to identify unusual activity in the assignment of roles to those accounts. Monitor for accounts assigned to admin roles that go over a certain threshold of known admins. </t>
  </si>
  <si>
    <t>T1098.006</t>
  </si>
  <si>
    <t>Account Manipulation: 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</si>
  <si>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t>
  </si>
  <si>
    <t>https://attack.mitre.org/techniques/T1098/006</t>
  </si>
  <si>
    <t>Containers</t>
  </si>
  <si>
    <t>Account Manipulation: 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</si>
  <si>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Remediation and Hardening Strategies for Microsoft 365 to Defend Against UNC2452)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</si>
  <si>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https://attack.mitre.org/techniques/T1098/002</t>
  </si>
  <si>
    <t>Monitor for unusual Exchange and Office 365 email account permissions changes that may indicate excessively broad permissions being granted to compromised accounts.
Enable the UpdateFolderPermissions action for all logon types. The mailbox audit log will forward folder permission modification events to the Unified Audit Log. Create rules to alert on ModifyFolderPermissions operations where the Anonymous or Default user is assigned permissions other than None. 
A larger than normal volume of emails sent from an account and similar phishing emails sent from  real accounts within a network may be a sign that an account was compromised and attempts to leverage access with modified email permissions is occurring.</t>
  </si>
  <si>
    <t>Application Log: Application Log Content, Group: Group Modification, User Account: User Account Modification</t>
  </si>
  <si>
    <t>Account Manipulation: 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</si>
  <si>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Azure AD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Azure AD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Azure AD tenant by registering a large number of devices.(Citation: AADInternals - BPRT)</t>
  </si>
  <si>
    <t>https://attack.mitre.org/techniques/T1098/005</t>
  </si>
  <si>
    <t>Azure AD, SaaS, Windows</t>
  </si>
  <si>
    <t>Active Directory: Active Directory Object Creation, Application Log: Application Log Content, User Account: User Account Modification</t>
  </si>
  <si>
    <t>Account Manipulation: 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</si>
  <si>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t>
  </si>
  <si>
    <t>https://attack.mitre.org/techniques/T1098/004</t>
  </si>
  <si>
    <t>Use file integrity monitoring to detect changes made to the &lt;code&gt;authorized_keys&lt;/code&gt; file for each user on a system. Monitor for suspicious processes modifying the &lt;code&gt;authorized_keys&lt;/code&gt; file. In cloud environments, monitor instances for modification of metadata and configurations.
Monitor for changes to and suspicious processes modifiying &lt;code&gt;/etc/ssh/sshd_config&lt;/code&gt;.
For network infrastructure devices, collect AAA logging to monitor for rogue SSH keys being added to accounts.</t>
  </si>
  <si>
    <t>IaaS, Linux, Network, macOS</t>
  </si>
  <si>
    <t>Command: Command Execution, File: File Modification, Process: Process Creation</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</si>
  <si>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</si>
  <si>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https://attack.mitre.org/techniques/T1650</t>
  </si>
  <si>
    <t xml:space="preserve">Much of this takes place outside the visibility of the target organization, making detection difficult for defenders. 
Detection efforts may be focused on related stages of the adversary lifecycle, such as during Initial Access. </t>
  </si>
  <si>
    <t>PRE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</si>
  <si>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</si>
  <si>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https://attack.mitre.org/techniques/T1583</t>
  </si>
  <si>
    <t>Consider use of services that may aid in tracking of newly acquired infrastructure, such as WHOIS databases for domain registration information. 
Once adversaries have provisioned infrastructure (ex: a server for use in command and control), internet scans may help proactively discover adversary acquired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Detection efforts may be focused on related stages of the adversary lifecycle, such as during Command and Control.</t>
  </si>
  <si>
    <t>Domain Name: Active DNS, Domain Name: Domain Registration, Domain Name: Passive DNS, Internet Scan: Response Content, Internet Scan: Response Metadata</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</si>
  <si>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</si>
  <si>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</si>
  <si>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https://attack.mitre.org/techniques/T1583/005</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</si>
  <si>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</si>
  <si>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</si>
  <si>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</si>
  <si>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</si>
  <si>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https://attack.mitre.org/techniques/T1583/002</t>
  </si>
  <si>
    <t>Much of this activity will take place outside the visibility of the target organization, making detection of this behavior difficult. Detection efforts may be focused on related stages of the adversary lifecycle, such as during Command and Control.</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</si>
  <si>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</si>
  <si>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</si>
  <si>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https://attack.mitre.org/techniques/T1583/001</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</si>
  <si>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analytics.(Citation: ThreatConnect Infrastructure Dec 2020)
Detection efforts may be focused on related stages of the adversary lifecycle, such as during Initial Access and Command and Control.</t>
  </si>
  <si>
    <t>Domain Name: Active DNS, Domain Name: Domain Registration, Domain Name: Passive DNS</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</si>
  <si>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</si>
  <si>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</si>
  <si>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https://attack.mitre.org/techniques/T1583/008</t>
  </si>
  <si>
    <t>Internet Scan: Response Content</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</si>
  <si>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</si>
  <si>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</si>
  <si>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https://attack.mitre.org/techniques/T1583/004</t>
  </si>
  <si>
    <t>Once adversaries have provisioned a server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</si>
  <si>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Internet Scan: Response Content, Internet Scan: Response Metadata</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</si>
  <si>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</si>
  <si>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</si>
  <si>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</si>
  <si>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https://attack.mitre.org/techniques/T1583/007</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</si>
  <si>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</si>
  <si>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</si>
  <si>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https://attack.mitre.org/techniques/T1583/003</t>
  </si>
  <si>
    <t>Once adversaries have provisioned a VPS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</si>
  <si>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</si>
  <si>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</si>
  <si>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https://attack.mitre.org/techniques/T1583/006</t>
  </si>
  <si>
    <t>Once adversaries leverage the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</si>
  <si>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</si>
  <si>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https://attack.mitre.org/techniques/T1595</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</si>
  <si>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</si>
  <si>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Content, Network Traffic: Network Traffic Flow</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</si>
  <si>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</si>
  <si>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</si>
  <si>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https://attack.mitre.org/techniques/T1595/001</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</si>
  <si>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</si>
  <si>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Flow</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</si>
  <si>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</si>
  <si>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</si>
  <si>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https://attack.mitre.org/techniques/T1595/002</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</si>
  <si>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</si>
  <si>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</si>
  <si>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</si>
  <si>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https://attack.mitre.org/techniques/T1595/003</t>
  </si>
  <si>
    <t>Monitor for suspicious network traffic that could be indicative of scanning, such as large quantities originating from a single source (especially if the source is known to be associated with an adversary/botnet). Monitor for access to S3 buckets, especially those that are not intended to be publicly accessible.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</si>
  <si>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Content</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</si>
  <si>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and session cookies.(Citation: volexity_0day_sophos_FW)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</si>
  <si>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https://attack.mitre.org/techniques/T1557</t>
  </si>
  <si>
    <t>Collection, Credential Access</t>
  </si>
  <si>
    <t>Monitor network traffic for anomalies associated with known AiTM behavior. Consider monitoring for modifications to system configuration files involved in shaping network traffic flow.</t>
  </si>
  <si>
    <t>Linux, Network, Windows, macOS</t>
  </si>
  <si>
    <t>Application Log: Application Log Content, Network Traffic: Network Traffic Content, Network Traffic: Network Traffic Flow, Service: Service Creation, Windows Registry: Windows Registry Key Modification</t>
  </si>
  <si>
    <t>T1557.002</t>
  </si>
  <si>
    <t>Adversary-in-the-Middle: 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</si>
  <si>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t>
  </si>
  <si>
    <t>https://attack.mitre.org/techniques/T1557/002</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</si>
  <si>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</si>
  <si>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T1557.003</t>
  </si>
  <si>
    <t>Adversary-in-the-Middle: DHCP Spoofing</t>
  </si>
  <si>
    <t xml:space="preserve">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t>
  </si>
  <si>
    <t>https://attack.mitre.org/techniques/T1557/003</t>
  </si>
  <si>
    <t>Monitor network traffic for suspicious/malicious behavior involving DHCP, such as changes in DNS and/or gateway parameters. Additionally, monitor Windows logs for Event IDs (EIDs) 1341, 1342, 1020 and 1063, which specify that the IP allocations are low or have run out; these EIDs may indicate a denial of service attack.(Citation: dhcp_serv_op_events)(Citation: solution_monitor_dhcp_scopes)</t>
  </si>
  <si>
    <t>Application Log: Application Log Content, Network Traffic: Network Traffic Content, Network Traffic: Network Traffic Flow</t>
  </si>
  <si>
    <t>Adversary-in-the-Middle: 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</si>
  <si>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t>
  </si>
  <si>
    <t>https://attack.mitre.org/techniques/T1557/001</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</si>
  <si>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</si>
  <si>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Network Traffic: Network Traffic Content, Network Traffic: Network Traffic Flow, Service: Service Creation, Windows Registry: Windows Registry Key Modification</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</si>
  <si>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</si>
  <si>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https://attack.mitre.org/techniques/T1071</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</si>
  <si>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</si>
  <si>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</si>
  <si>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</si>
  <si>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https://attack.mitre.org/techniques/T1071/004</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</si>
  <si>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</si>
  <si>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</si>
  <si>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</si>
  <si>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https://attack.mitre.org/techniques/T1071/002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</si>
  <si>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</si>
  <si>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</si>
  <si>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</si>
  <si>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https://attack.mitre.org/techniques/T1071/003</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</si>
  <si>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</si>
  <si>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</si>
  <si>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https://attack.mitre.org/techniques/T1071/001</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</si>
  <si>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</si>
  <si>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</si>
  <si>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https://attack.mitre.org/techniques/T1010</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</si>
  <si>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</si>
  <si>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</si>
  <si>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</si>
  <si>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https://attack.mitre.org/techniques/T1560</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</si>
  <si>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</si>
  <si>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 Script: Script Execution</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</si>
  <si>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</si>
  <si>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</si>
  <si>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https://attack.mitre.org/techniques/T1560/003</t>
  </si>
  <si>
    <t>Custom archival methods can be very difficult to detect, since many of them use standard programming language concepts, such as bitwise operations.</t>
  </si>
  <si>
    <t>File: File Creation, Script: Script Execution</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</si>
  <si>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</si>
  <si>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</si>
  <si>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https://attack.mitre.org/techniques/T1560/002</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</si>
  <si>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</si>
  <si>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</si>
  <si>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</si>
  <si>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https://attack.mitre.org/techniques/T1560/001</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</si>
  <si>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</si>
  <si>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</si>
  <si>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</si>
  <si>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https://attack.mitre.org/techniques/T1123</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</si>
  <si>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</si>
  <si>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</si>
  <si>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https://attack.mitre.org/techniques/T1119</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</si>
  <si>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 as well as through cloud APIs and command line interfaces.</t>
  </si>
  <si>
    <t>IaaS, Linux, SaaS, Windows, macOS</t>
  </si>
  <si>
    <t>Command: Command Execution, File: File Access, Script: Script Execution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</si>
  <si>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</si>
  <si>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https://attack.mitre.org/techniques/T1020</t>
  </si>
  <si>
    <t>Monitor process file access patterns and network behavior. Unrecognized processes or scripts that appear to be traversing file systems and sending network traffic may be suspicious.</t>
  </si>
  <si>
    <t>Command: Command Execution, File: File Access, Network Traffic: Network Connection Creation, Network Traffic: Network Traffic Content, Network Traffic: Network Traffic Flow, Script: Script Execution</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</si>
  <si>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</si>
  <si>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</si>
  <si>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</si>
  <si>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https://attack.mitre.org/techniques/T1020/001</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</si>
  <si>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</si>
  <si>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IaaS, Network</t>
  </si>
  <si>
    <t>Network Traffic: Network Connection Creation, Network Traffic: Network Traffic Flow</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</si>
  <si>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</si>
  <si>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https://attack.mitre.org/techniques/T1197</t>
  </si>
  <si>
    <t>Defense Evasion, Persistence</t>
  </si>
  <si>
    <t>BITS runs as a service and its status can be checked with the Sc query utility (&lt;code&gt;sc query bits&lt;/code&gt;).(Citation: Microsoft Issues with BITS July 2011) Active BITS tasks can be enumerated using the [BITSAdmin](https://attack.mitre.org/software/S0190) tool (&lt;code&gt;bitsadmin /list /allusers /verbose&lt;/code&gt;).(Citation: Microsoft BITS)
Monitor usage of the [BITSAdmin](https://attack.mitre.org/software/S0190) tool (especially the ‘Transfer’, 'Create', 'AddFile', 'SetNotifyFlags', 'SetNotifyCmdLine', 'SetMinRetryDelay', 'SetCustomHeaders', and 'Resume' command options)(Citation: Microsoft BITS) Admin logs, PowerShell logs, and the Windows Event log for BITS activity.(Citation: Elastic - Hunting for Persistence Part 1) Also consider investigating more detailed information about jobs by parsing the BITS job database.(Citation: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account).(Citation: Microsoft BITS)</t>
  </si>
  <si>
    <t>Command: Command Execution, Network Traffic: Network Connection Creation, Process: Process Creation, Service: Service Metadata</t>
  </si>
  <si>
    <t>Firewall, Host forensic analysis</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</si>
  <si>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</si>
  <si>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https://attack.mitre.org/techniques/T1547</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</si>
  <si>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</si>
  <si>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Command: Command Execution, Driver: Driver Load, File: File Creation, File: File Modification, Kernel: Kernel Module Load, Module: Module Load, Process: OS API Execution, Process: Process Creation, Windows Registry: Windows Registry Key Creation, Windows Registry: Windows Registry Key Modification</t>
  </si>
  <si>
    <t>T1547.014</t>
  </si>
  <si>
    <t>Boot or Logon Autostart Execution: 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</si>
  <si>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</si>
  <si>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https://attack.mitre.org/techniques/T1547/014</t>
  </si>
  <si>
    <t>Monitor Registry key additions and/or modifications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t>
  </si>
  <si>
    <t>Command: Command Execution, Process: Process Creation, Windows Registry: Windows Registry Key Creation, Windows Registry: Windows Registry Key Modification</t>
  </si>
  <si>
    <t>T1547.002</t>
  </si>
  <si>
    <t>Boot or Logon Autostart Execution: 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</si>
  <si>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</si>
  <si>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https://attack.mitre.org/techniques/T1547/002</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</si>
  <si>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</si>
  <si>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Command: Command Execution, Module: Module Load, Windows Registry: Windows Registry Key Modification</t>
  </si>
  <si>
    <t>Boot or Logon Autostart Execution: 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</si>
  <si>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t>
  </si>
  <si>
    <t>https://attack.mitre.org/techniques/T1547/006</t>
  </si>
  <si>
    <t xml:space="preserve">Loading, unloading, and manipulating modules on Linux systems can be detected by monitoring for the following commands: &lt;code&gt;modprobe&lt;/code&gt;,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
On macOS, monitor for execution of &lt;code&gt;kextload&lt;/code&gt; commands and user installed kernel extensions performing abnormal and/or potentially malicious activity (such as creating network connections). Monitor for new rows added in the &lt;code&gt;kext_policy&lt;/code&gt; table. KextPolicy stores a list of user approved (non Apple) kernel extensions and a partial history of loaded kernel modules in a SQLite database, &lt;code&gt;/var/db/SystemPolicyConfiguration/KextPolicy&lt;/code&gt;.(Citation: User Approved Kernel Extension Pike’s)(Citation: Purves Kextpocalypse 2)(Citation: Apple Developer Configuration Profile)
</t>
  </si>
  <si>
    <t>Command: Command Execution, File: File Creation, File: File Modification, Kernel: Kernel Module Load, Process: Process Creation</t>
  </si>
  <si>
    <t>Boot or Logon Autostart Execution: 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</si>
  <si>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</si>
  <si>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https://attack.mitre.org/techniques/T1547/008</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</si>
  <si>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</si>
  <si>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Driver: Driver Load, File: File Creation, File: File Modification, Module: Module Load</t>
  </si>
  <si>
    <t>T1547.015</t>
  </si>
  <si>
    <t>Boot or Logon Autostart Execution: 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</si>
  <si>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t>
  </si>
  <si>
    <t>https://attack.mitre.org/techniques/T1547/015</t>
  </si>
  <si>
    <t>All login items created via shared file lists are viewable by using the System Preferences GUI or in the &lt;code&gt;~/Library/Application Support/com.apple.backgroundtaskmanagementagent/backgrounditems.btm&lt;/code&gt; file.(Citation: Open Login Items Apple)(Citation: Startup Items Eclectic)(Citation: objsee block blocking login items)(Citation: sentinelone macos persist Jun 2019) These locations should be monitored and audited for known good applications.
Otherwise, login Items are located in &lt;code&gt;Contents/Library/LoginItems&lt;/code&gt; within an application bundle, so these paths should be monitored as well.(Citation: Adding Login Items) Monitor applications that leverage login items with either the LSUIElement or LSBackgroundOnly key in the Info.plist file set to true.(Citation: Adding Login Items)(Citation: Launch Service Keys Developer Apple)
Monitor processes that start at login for unusual or unknown applications. Usual applications for login items could include what users add to configure their user environment, such as email, chat, or music applications, or what administrators include for organization settings and protections. Check for running applications from login items that also have abnormal behavior,, such as establishing network connections.</t>
  </si>
  <si>
    <t>File: File Creation, File: File Modification, Process: Process Creation</t>
  </si>
  <si>
    <t>T1547.010</t>
  </si>
  <si>
    <t>Boot or Logon Autostart Execution: 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</si>
  <si>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by the print spooler service, spoolsv.exe, on boot. The spoolsv.exe process also runs under SYSTEM level permissions.(Citation: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</si>
  <si>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https://attack.mitre.org/techniques/T1547/010</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</si>
  <si>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mechanism.(Citation: TechNet Autoruns)</t>
  </si>
  <si>
    <t>File: File Creation, Module: Module Load, Process: OS API Execution, Windows Registry: Windows Registry Key Modification</t>
  </si>
  <si>
    <t>Boot or Logon Autostart Execution: 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</si>
  <si>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</si>
  <si>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https://attack.mitre.org/techniques/T1547/012</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</si>
  <si>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</si>
  <si>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Driver: Driver Load, File: File Creation, Module: Module Load, Process: OS API Execution, Windows Registry: Windows Registry Key Modification</t>
  </si>
  <si>
    <t>T1547.007</t>
  </si>
  <si>
    <t>Boot or Logon Autostart Execution: 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</si>
  <si>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t>
  </si>
  <si>
    <t>https://attack.mitre.org/techniques/T1547/007</t>
  </si>
  <si>
    <t>Monitoring the specific plist files associated with reopening applications can indicate when an application has registered itself to be reopened.</t>
  </si>
  <si>
    <t>Command: Command Execution, File: File Modification</t>
  </si>
  <si>
    <t>Boot or Logon Autostart Execution: 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</si>
  <si>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</si>
  <si>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https://attack.mitre.org/techniques/T1547/001</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</si>
  <si>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</si>
  <si>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File: File Modification, Process: Process Creation, Windows Registry: Windows Registry Key Creation, Windows Registry: Windows Registry Key Modification</t>
  </si>
  <si>
    <t>Boot or Logon Autostart Execution: 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</si>
  <si>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</si>
  <si>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https://attack.mitre.org/techniques/T1547/005</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</si>
  <si>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</si>
  <si>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Boot or Logon Autostart Execution: 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</si>
  <si>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t>
  </si>
  <si>
    <t>https://attack.mitre.org/techniques/T1547/009</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</si>
  <si>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Monitor for LNK files created with a Zone Identifier value greater than 1, which may indicate that the LNK file originated from outside of the network.(Citation: BSidesSLC 2020 - LNK Elastic)</t>
  </si>
  <si>
    <t>T1547.003</t>
  </si>
  <si>
    <t>Boot or Logon Autostart Execution: 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</si>
  <si>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&lt;code&gt;HKEY_LOCAL_MACHINE\System\CurrentControlSet\Services\W32Time\TimeProviders\&lt;/code&gt;.(Citation: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account.(Citation: Github W32Time Oct 2017)</t>
  </si>
  <si>
    <t>https://attack.mitre.org/techniques/T1547/003</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</si>
  <si>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utility.(Citation: Microsoft W32Time May 2017) There is no restriction on the number of custom time providers registrations, though each may require a DLL payload written to disk.(Citation: Github W32Time Oct 2017)
The Sysinternals Autoruns tool may also be used to analyze auto-starting locations, including DLLs listed as time providers.(Citation: TechNet Autoruns)</t>
  </si>
  <si>
    <t>Command: Command Execution, Module: Module Load, Process: Process Creation, Windows Registry: Windows Registry Key Modification</t>
  </si>
  <si>
    <t>Boot or Logon Autostart Execution: 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</si>
  <si>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</si>
  <si>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https://attack.mitre.org/techniques/T1547/004</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</si>
  <si>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</si>
  <si>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T1547.013</t>
  </si>
  <si>
    <t>Boot or Logon Autostart Execution: 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</si>
  <si>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t>
  </si>
  <si>
    <t>https://attack.mitre.org/techniques/T1547/013</t>
  </si>
  <si>
    <t>Malicious XDG autostart entries may be detected by auditing file creation and modification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Suspicious processes or scripts spawned in this manner will have a parent process of the desktop component implementing the XDG specification and will execute as the logged on user.</t>
  </si>
  <si>
    <t>Linux</t>
  </si>
  <si>
    <t>Command: Command Execution, File: File Creation, File: File Modification, Process: Process Creation</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</si>
  <si>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</si>
  <si>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https://attack.mitre.org/techniques/T1037</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</si>
  <si>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</si>
  <si>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Active Directory: Active Directory Object Modification, Command: Command Execution, File: File Creation, File: File Modification, Process: Process Creation, Windows Registry: Windows Registry Key Creation</t>
  </si>
  <si>
    <t>T1037.002</t>
  </si>
  <si>
    <t>Boot or Logon Initialization Scripts: Login Hook</t>
  </si>
  <si>
    <t xml:space="preserve">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t>
  </si>
  <si>
    <t>https://attack.mitre.org/techniques/T1037/002</t>
  </si>
  <si>
    <t>Boot or Logon Initialization Scripts: 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</si>
  <si>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</si>
  <si>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https://attack.mitre.org/techniques/T1037/001</t>
  </si>
  <si>
    <t>Monitor for changes to Registry values associated with Windows logon scrips, nameley &lt;code&gt;HKCU\Environment\UserInitMprLogonScript&lt;/code&gt;.
Monitor running process for actions that could be indicative of abnormal programs or executables running upon logon.</t>
  </si>
  <si>
    <t>Command: Command Execution, Process: Process Creation, Windows Registry: Windows Registry Key Creation</t>
  </si>
  <si>
    <t>T1037.003</t>
  </si>
  <si>
    <t>Boot or Logon Initialization Scripts: 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</si>
  <si>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</si>
  <si>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https://attack.mitre.org/techniques/T1037/003</t>
  </si>
  <si>
    <t>Active Directory: Active Directory Object Modification, Command: Command Execution, File: File Creation, File: File Modification, Process: Process Creation</t>
  </si>
  <si>
    <t>Boot or Logon Initialization Scripts: 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</si>
  <si>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</si>
  <si>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https://attack.mitre.org/techniques/T1037/004</t>
  </si>
  <si>
    <t xml:space="preserve">Monitor for unexpected changes to RC scripts in the &lt;code&gt;/etc/&lt;/code&gt; directory. Monitor process execution resulting from RC scripts for unusual or unknown applications or behavior.
Monitor for &lt;code&gt;/etc/rc.local&lt;/code&gt; file creation. Although types of RC scripts vary for each Unix-like distribution, several execute &lt;code&gt;/etc/rc.local&lt;/code&gt; if present. </t>
  </si>
  <si>
    <t>Boot or Logon Initialization Scripts: 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</si>
  <si>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t>
  </si>
  <si>
    <t>https://attack.mitre.org/techniques/T1037/005</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</si>
  <si>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</si>
  <si>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</si>
  <si>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https://attack.mitre.org/techniques/T1176</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</si>
  <si>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
On macOS, monitor the command line for usage of the profiles tool, such as &lt;code&gt;profiles install -type=configuration&lt;/code&gt;. Additionally, all installed extensions maintain a &lt;code&gt;plist&lt;/code&gt; file in the &lt;code&gt;/Library/Managed Preferences/username/&lt;/code&gt; directory. Ensure all listed files are in alignment with approved extensions.(Citation: xorrior chrome extensions macOS)</t>
  </si>
  <si>
    <t>Command: Command Execution, File: File Creation, Network Traffic: Network Connection Creation, Process: Process Creation, Windows Registry: Windows Registry Key Creation</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</si>
  <si>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</si>
  <si>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https://attack.mitre.org/techniques/T1217</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</si>
  <si>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</si>
  <si>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</si>
  <si>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https://attack.mitre.org/techniques/T1185</t>
  </si>
  <si>
    <t>This may be a difficult technique to detect because adversary traffic may be masked by normal user traffic. New processes may not be created and no additional software dropped to disk. Authentication logs can be used to audit logins to specific web applications, but determining malicious logins versus benign logins may be difficult if activity matches typical user behavior. Monitor for [Process Injection](https://attack.mitre.org/techniques/T1055) against browser applications.</t>
  </si>
  <si>
    <t>Logon Session: Logon Session Creation, Process: Process Access, Process: Process Modification</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</si>
  <si>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</si>
  <si>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https://attack.mitre.org/techniques/T1110</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</si>
  <si>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</si>
  <si>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Application Log: Application Log Content, Command: Command Execution, User Account: User Account Authentication</t>
  </si>
  <si>
    <t>T1110.004</t>
  </si>
  <si>
    <t>Brute Force: 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</si>
  <si>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</si>
  <si>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https://attack.mitre.org/techniques/T1110/004</t>
  </si>
  <si>
    <t>Monitor authentication logs for system and application login failures of [Valid Accounts](https://attack.mitre.org/techniques/T1078). If authentication failures are high, then there may be a brute force attempt to gain access to a system using legitimate credentials.</t>
  </si>
  <si>
    <t>Azure AD, Containers, Google Workspace, IaaS, Linux, Office 365, SaaS, Windows, macOS</t>
  </si>
  <si>
    <t>Application Log: Application Log Content, User Account: User Account Authentication</t>
  </si>
  <si>
    <t>Brute Force: 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</si>
  <si>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</si>
  <si>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https://attack.mitre.org/techniques/T1110/002</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</si>
  <si>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</si>
  <si>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Azure AD, Linux, Network, Office 365, Windows, macOS</t>
  </si>
  <si>
    <t>Brute Force: 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</si>
  <si>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</si>
  <si>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https://attack.mitre.org/techniques/T1110/001</t>
  </si>
  <si>
    <t>Brute Force: 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</si>
  <si>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</si>
  <si>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https://attack.mitre.org/techniques/T1110/003</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</si>
  <si>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</si>
  <si>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T1612</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</si>
  <si>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</si>
  <si>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https://attack.mitre.org/techniques/T1612</t>
  </si>
  <si>
    <t>Monitor for unexpected Docker image build requests to the Docker daemon on hosts in the environment. Additionally monitor for subsequent network communication with anomalous IPs that have never been seen before in the environment that indicate the download of malicious code.</t>
  </si>
  <si>
    <t>Image: Image Creation, Network Traffic: Network Connection Creation, Network Traffic: Network Traffic Content, Network Traffic: Network Traffic Flow</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</si>
  <si>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</si>
  <si>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https://attack.mitre.org/techniques/T1115</t>
  </si>
  <si>
    <t>Access to the clipboard is a legitimate function of many applications on an operating system. If an organization chooses to monitor for this behavior, then the data will likely need to be correlated against other suspicious or non-user-driven activity.</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</si>
  <si>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</si>
  <si>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https://attack.mitre.org/techniques/T1651</t>
  </si>
  <si>
    <t>Azure AD, IaaS</t>
  </si>
  <si>
    <t>Command: Command Execution, Process: Process Creation, Script: Script Execution</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</si>
  <si>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</si>
  <si>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https://attack.mitre.org/techniques/T1580</t>
  </si>
  <si>
    <t>Establish centralized logging for the activity of cloud infrastructure components. Monitor logs for actions that could be taken to gather information about cloud infrastructure, including the use of discovery API calls by new or unexpected users and enumerations from unknown or malicious IP addresses. To reduce false positives, valid change management procedures could introduce a known identifier that is logged with the change (e.g., tag or header) if supported by the cloud provider, to help distinguish valid, expected actions from malicious ones.</t>
  </si>
  <si>
    <t>IaaS</t>
  </si>
  <si>
    <t>Cloud Storage: Cloud Storage Enumeration, Instance: Instance Enumeration, Snapshot: Snapshot Enumeration, Volume: Volume Enumeration</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</si>
  <si>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</si>
  <si>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https://attack.mitre.org/techniques/T1538</t>
  </si>
  <si>
    <t>Monitor account activity logs to see actions performed and activity associated with the cloud service management console. Some cloud providers, such as AWS, provide distinct log events for login attempts to the management console.(Citation: AWS Console Sign-in Events)</t>
  </si>
  <si>
    <t>Azure AD, Google Workspace, IaaS, Office 365</t>
  </si>
  <si>
    <t>Logon Session: Logon Session Creation, User Account: User Account Authentication</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</si>
  <si>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</si>
  <si>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https://attack.mitre.org/techniques/T1526</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</si>
  <si>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</si>
  <si>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Cloud Service: Cloud Service Enumeration</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</si>
  <si>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</si>
  <si>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https://attack.mitre.org/techniques/T1619</t>
  </si>
  <si>
    <t xml:space="preserve">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cloud logs for API calls used for file or object enumeration for unusual activity. </t>
  </si>
  <si>
    <t>Cloud Storage: Cloud Storage Access, Cloud Storage: Cloud Storage Enumeration</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</si>
  <si>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</si>
  <si>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https://attack.mitre.org/techniques/T1059</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</si>
  <si>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</si>
  <si>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Azure AD, Google Workspace, IaaS, Linux, Network, Office 365, Windows, macOS</t>
  </si>
  <si>
    <t>Command: Command Execution, Module: Module Load, Process: Process Creation, Process: Process Metadata, Script: Script Execution</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</si>
  <si>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</si>
  <si>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</si>
  <si>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</si>
  <si>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https://attack.mitre.org/techniques/T1059/002</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</si>
  <si>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</si>
  <si>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</si>
  <si>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</si>
  <si>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https://attack.mitre.org/techniques/T1059/009</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</si>
  <si>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</si>
  <si>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</si>
  <si>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https://attack.mitre.org/techniques/T1059/007</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</si>
  <si>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Monitor for execution of JXA through &lt;code&gt;osascript&lt;/code&gt; and usage of &lt;code&gt;OSAScript&lt;/code&gt; API that may be related to other suspicious behavior occurring on the system.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</si>
  <si>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Command: Command Execution, Module: Module Load, Process: Process Creation, Script: Script Execution</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</si>
  <si>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</si>
  <si>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</si>
  <si>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</si>
  <si>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https://attack.mitre.org/techniques/T1059/008</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</si>
  <si>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</si>
  <si>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Network</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</si>
  <si>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</si>
  <si>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</si>
  <si>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https://attack.mitre.org/techniques/T1059/001</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</si>
  <si>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
Consider monitoring for Windows event ID (EID) 400, which shows the version of PowerShell executing in the &lt;code&gt;EngineVersion&lt;/code&gt; field (which may also be relevant to detecting a potential [Downgrade Attack](https://attack.mitre.org/techniques/T1562/010)) as well as if PowerShell is running locally or remotely in the &lt;code&gt;HostName&lt;/code&gt; field. Furthermore, EID 400 may indicate the start time and EID 403 indicates the end time of a PowerShell session.(Citation: inv_ps_attacks)</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</si>
  <si>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</si>
  <si>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</si>
  <si>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https://attack.mitre.org/techniques/T1059/006</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</si>
  <si>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</si>
  <si>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</si>
  <si>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</si>
  <si>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https://attack.mitre.org/techniques/T1059/004</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</si>
  <si>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</si>
  <si>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</si>
  <si>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</si>
  <si>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https://attack.mitre.org/techniques/T1059/005</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</si>
  <si>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</si>
  <si>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</si>
  <si>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</si>
  <si>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https://attack.mitre.org/techniques/T1059/003</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</si>
  <si>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</si>
  <si>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</si>
  <si>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https://attack.mitre.org/techniques/T1092</t>
  </si>
  <si>
    <t>Monitor file access on removable media. Detect processes that execute when removable media is mounted.</t>
  </si>
  <si>
    <t>Drive: Drive Access, Drive: Drive Creation</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</si>
  <si>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</si>
  <si>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https://attack.mitre.org/techniques/T1586</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</si>
  <si>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</si>
  <si>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Network Traffic: Network Traffic Content, Persona: Social Media</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</si>
  <si>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</si>
  <si>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</si>
  <si>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https://attack.mitre.org/techniques/T1586/003</t>
  </si>
  <si>
    <t>Much of this activity will take place outside the visibility of the target organization, making detection of this behavior difficult. Detection efforts may be focused on related stages of the adversary lifecycle, such as during exfiltration (ex: [Transfer Data to Cloud Account](https://attack.mitre.org/techniques/T1537)).</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</si>
  <si>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</si>
  <si>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</si>
  <si>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https://attack.mitre.org/techniques/T1586/002</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</si>
  <si>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</si>
  <si>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</si>
  <si>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</si>
  <si>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https://attack.mitre.org/techniques/T1586/001</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</si>
  <si>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</si>
  <si>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</si>
  <si>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https://attack.mitre.org/techniques/T1554</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</si>
  <si>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</si>
  <si>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File: File Creation, File: File Deletion, File: File Metadata, File: File Modification</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</si>
  <si>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</si>
  <si>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https://attack.mitre.org/techniques/T1584</t>
  </si>
  <si>
    <t>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Once adversaries have provisioned compromised infrastructure (ex: a server for use in command and control), internet scans may help proactively discover compromised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Detection efforts may be focused on related stages of the adversary lifecycle, such as during Command and Control.</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</si>
  <si>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</si>
  <si>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</si>
  <si>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</si>
  <si>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https://attack.mitre.org/techniques/T1584/005</t>
  </si>
  <si>
    <t>Compromise Infrastructure: DNS Server</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</si>
  <si>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</si>
  <si>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https://attack.mitre.org/techniques/T1584/002</t>
  </si>
  <si>
    <t>Consider monitoring for anomalous resolution changes for domain addresses. Efforts may need to be tailored to specific domains of interest as benign resolution changes are a common occurrence on the internet.
Much of this activity will take place outside the visibility of the target organization, making detection of this behavior difficult. Detection efforts may be focused on related stages of the adversary lifecycle, such as during Command and Control.</t>
  </si>
  <si>
    <t>Domain Name: Active DNS, Domain Name: Passive DNS</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</si>
  <si>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</si>
  <si>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</si>
  <si>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https://attack.mitre.org/techniques/T1584/001</t>
  </si>
  <si>
    <t>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Much of this activity will take place outside the visibility of the target organization, making detection of this behavior difficult. Detection efforts may be focused on related stages of the adversary lifecycle, such as during Command and Control.</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</si>
  <si>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</si>
  <si>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</si>
  <si>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https://attack.mitre.org/techniques/T1584/004</t>
  </si>
  <si>
    <t>Once adversaries have provisioned software on a compromised server (ex: for use as a command and control server), internet scans may reveal servers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</si>
  <si>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</si>
  <si>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</si>
  <si>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</si>
  <si>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https://attack.mitre.org/techniques/T1584/007</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</si>
  <si>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</si>
  <si>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</si>
  <si>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https://attack.mitre.org/techniques/T1584/003</t>
  </si>
  <si>
    <t>Once adversaries have provisioned software on a compromised VPS (ex: for use as a command and control server), internet scans may reveal VPSs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</si>
  <si>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</si>
  <si>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</si>
  <si>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https://attack.mitre.org/techniques/T1584/006</t>
  </si>
  <si>
    <t>Once adversaries leverage the abused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</si>
  <si>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T1609</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</si>
  <si>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</si>
  <si>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https://attack.mitre.org/techniques/T1609</t>
  </si>
  <si>
    <t xml:space="preserve">Container administration service activities and executed commands can be captured through logging of process execution with command-line arguments on the container and the underlying host. In Docker, the daemon log provides insight into events at the daemon and container service level. Kubernetes system component logs may also detect activities running in and out of containers in the cluster. </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</si>
  <si>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</si>
  <si>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https://attack.mitre.org/techniques/T1613</t>
  </si>
  <si>
    <t xml:space="preserve">Establish centralized logging for the activity of container and Kubernetes cluster components. This can be done by deploying logging agents on Kubernetes nodes and retrieving logs from sidecar proxies for application pods to detect malicious activity at the cluster level.
Monitor logs for actions that could be taken to gather information about container infrastructure, including the use of discovery API calls by new or unexpected users. Monitor account activity logs to see actions performed and activity associated with the Kubernetes dashboard and other web applications. </t>
  </si>
  <si>
    <t>Container: Container Enumeration, Pod: Pod Enumeration</t>
  </si>
  <si>
    <t>T1659</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</si>
  <si>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</si>
  <si>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https://attack.mitre.org/techniques/T1659</t>
  </si>
  <si>
    <t>Command and Control, Initial Access</t>
  </si>
  <si>
    <t>File: File Creation, Network Traffic: Network Traffic Content, Process: Process Creation</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</si>
  <si>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</si>
  <si>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https://attack.mitre.org/techniques/T1136</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</si>
  <si>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</si>
  <si>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Command: Command Execution, Process: Process Creation, User Account: User Account Creation</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</si>
  <si>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</si>
  <si>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</si>
  <si>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https://attack.mitre.org/techniques/T1136/003</t>
  </si>
  <si>
    <t>Collect usage logs from cloud user and administrator accounts to identify unusual activity in the creation of new accounts and assignment of roles to those accounts. Monitor for accounts assigned to admin roles that go over a certain threshold of known admins.</t>
  </si>
  <si>
    <t>User Account: User Account Creation</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</si>
  <si>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</si>
  <si>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</si>
  <si>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https://attack.mitre.org/techniques/T1136/002</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</si>
  <si>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</si>
  <si>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</si>
  <si>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</si>
  <si>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https://attack.mitre.org/techniques/T1136/001</t>
  </si>
  <si>
    <t>Monitor for processes and command-line parameters associated with local account creation, such as &lt;code&gt;net user /add&lt;/code&gt; , &lt;code&gt;useradd&lt;/code&gt; , and &lt;code&gt;dscl -create&lt;/code&gt; .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 For network infrastructure devices, collect AAA logging to monitor for account creations.</t>
  </si>
  <si>
    <t>Containers, Linux, Network, Windows, macOS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</si>
  <si>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</si>
  <si>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https://attack.mitre.org/techniques/T1543</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</si>
  <si>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</si>
  <si>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Command: Command Execution, Driver: Driver Load, File: File Creation, File: File Modification, Process: OS API Execution, Process: Process Creation, Service: Service Creation, Service: Service Modification, Windows Registry: Windows Registry Key Creation, Windows Registry: Windows Registry Key Modification</t>
  </si>
  <si>
    <t>Create or Modify System Process: Launch Agent</t>
  </si>
  <si>
    <t xml:space="preserve">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t>
  </si>
  <si>
    <t>https://attack.mitre.org/techniques/T1543/001</t>
  </si>
  <si>
    <t xml:space="preserve">Monitor Launch Agent creation through additional plist files and utilities such as Objective-See’s  KnockKnock application. Launch Agents also require files on disk for persistence which can also be monitored via other file monitoring applications.
Ensure Launch Agent's &lt;code&gt; ProgramArguments &lt;/code&gt; key pointing to executables located in the &lt;code&gt;/tmp&lt;/code&gt; or &lt;code&gt;/shared&lt;/code&gt; folders are in alignment with enterprise policy. Ensure all Launch Agents with the &lt;code&gt;RunAtLoad&lt;/code&gt; key set to &lt;code&gt;true&lt;/code&gt; are in alignment with policy. </t>
  </si>
  <si>
    <t>Command: Command Execution, File: File Creation, File: File Modification, Service: Service Creation, Service: Service Modification</t>
  </si>
  <si>
    <t>Create or Modify System Process: 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</si>
  <si>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t>
  </si>
  <si>
    <t>https://attack.mitre.org/techniques/T1543/004</t>
  </si>
  <si>
    <t xml:space="preserve">Monitor for new files added to the &lt;code&gt;/Library/LaunchDaemons/&lt;/code&gt; folder. The System LaunchDaemons are protected by SIP.
Some legitimate LaunchDaemons point to unsigned code that could be exploited. For Launch Daemons with the &lt;code&gt;RunAtLoad&lt;/code&gt; parameter set to true, ensure the &lt;code&gt;Program&lt;/code&gt; parameter points to signed code or executables are in alignment with enterprise policy. Some parameters are interchangeable with others, such as &lt;code&gt;Program&lt;/code&gt; and &lt;code&gt;ProgramArguments&lt;/code&gt; parameters but one must be present.(Citation: launchd Keywords for plists)
</t>
  </si>
  <si>
    <t>Command: Command Execution, File: File Creation, File: File Modification, Process: Process Creation, Service: Service Creation, Service: Service Modification</t>
  </si>
  <si>
    <t>T1543.002</t>
  </si>
  <si>
    <t>Create or Modify System Process: Systemd Service</t>
  </si>
  <si>
    <t xml:space="preserve">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
  </si>
  <si>
    <t>https://attack.mitre.org/techniques/T1543/002</t>
  </si>
  <si>
    <t>Monitor file creation and modification events of Systemd service unit configuration files in the default directory locations for `root` &amp; `user` level permissions. Suspicious processes or scripts spawned in this manner will have a parent process of ‘systemd’, a parent process ID of 1, and will usually execute as the `root` user.(Citation: lambert systemd 2022) 
Suspicious systemd services can also be identified by comparing results against a trusted system baseline. Malicious systemd services may be detected by using the systemctl utility to examine system wide services: `systemctl list-units -–type=service –all`. Analyze the contents of `.service` files present on the file system and ensure that they refer to legitimate, expected executables, and symbolic links.(Citation: Berba hunting linux systemd)
Auditing the execution and command-line arguments of the `systemctl` utility, as well related utilities such as `/usr/sbin/service` may reveal malicious systemd service execution.</t>
  </si>
  <si>
    <t>Create or Modify System Process: 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</si>
  <si>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t>
  </si>
  <si>
    <t>https://attack.mitre.org/techniques/T1543/003</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</si>
  <si>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</si>
  <si>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Driver: Driver Load, File: File Metadata, Network Traffic: Network Traffic Flow, Process: OS API Execution, Process: Process Creation, Service: Service Creation, Service: Service Modification, Windows Registry: Windows Registry Key Creation, Windows Registry: Windows Registry Key Modification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</si>
  <si>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</si>
  <si>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https://attack.mitre.org/techniques/T1555</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</si>
  <si>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</si>
  <si>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IaaS, Linux, Windows, macOS</t>
  </si>
  <si>
    <t>Cloud Service: Cloud Service Enumeration, Command: Command Execution, File: File Access, Process: OS API Execution, Process: Process Access, Process: Process Creation</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</si>
  <si>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</si>
  <si>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</si>
  <si>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</si>
  <si>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https://attack.mitre.org/techniques/T1555/006</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</si>
  <si>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</si>
  <si>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</si>
  <si>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https://attack.mitre.org/techniques/T1555/003</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</si>
  <si>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</si>
  <si>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Command: Command Execution, File: File Access, Process: OS API Execution, Process: Process Access</t>
  </si>
  <si>
    <t>T1555.001</t>
  </si>
  <si>
    <t>Credentials from Password Stores: Keychain</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</si>
  <si>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</si>
  <si>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https://attack.mitre.org/techniques/T1555/001</t>
  </si>
  <si>
    <t>Unlocking the keychain and using passwords from it is a very common process, so there is likely to be a lot of noise in any detection technique. Monitoring of system calls to the keychain can help determine if there is a suspicious process trying to access it.</t>
  </si>
  <si>
    <t>Command: Command Execution, File: File Access, Process: OS API Execution, Process: Process Creation</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</si>
  <si>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</si>
  <si>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</si>
  <si>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https://attack.mitre.org/techniques/T1555/005</t>
  </si>
  <si>
    <t>Consider monitoring API calls, file read events, and processes for suspicious activity that could indicate searching in process memory of password managers. 
Consider monitoring file reads surrounding known password manager applications.</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</si>
  <si>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</si>
  <si>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</si>
  <si>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</si>
  <si>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https://attack.mitre.org/techniques/T1555/002</t>
  </si>
  <si>
    <t>Monitor processes and command-line arguments for activity surrounded users searching for credentials or using automated tools to scan memory for passwords.</t>
  </si>
  <si>
    <t>Command: Command Execution, Process: Process Access</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</si>
  <si>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</si>
  <si>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</si>
  <si>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https://attack.mitre.org/techniques/T1555/004</t>
  </si>
  <si>
    <t>Monitor process and command-line parameters of &lt;code&gt;vaultcmd.exe&lt;/code&gt; for suspicious activity, such as listing credentials from the Windows Credentials locker (i.e., &lt;code&gt;vaultcmd /listcreds:“Windows Credentials”&lt;/code&gt;).(Citation: Malwarebytes The Windows Vault)
Consider monitoring API calls such as &lt;code&gt;CredEnumerateA&lt;/code&gt; that may list credentials from the Windows Credential Manager.(Citation: Microsoft CredEnumerate)(Citation: Delpy Mimikatz Crendential Manager)
Consider monitoring file reads to Vault locations, &lt;code&gt;%Systemdrive%\Users\\[Username]\AppData\Local\Microsoft\\[Vault/Credentials]\&lt;/code&gt;, for suspicious activity.(Citation: Malwarebytes The Windows Vault)</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</si>
  <si>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</si>
  <si>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https://attack.mitre.org/techniques/T1485</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</si>
  <si>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
In cloud environments, the occurrence of anomalous high-volume deletion events, such as the &lt;code&gt;DeleteDBCluster&lt;/code&gt; and &lt;code&gt;DeleteGlobalCluster&lt;/code&gt; events in AWS, or a high quantity of data deletion events, such as &lt;code&gt;DeleteBucket&lt;/code&gt;, within a short period of time may indicate suspicious activity.</t>
  </si>
  <si>
    <t>Containers, IaaS, Linux, Windows, macOS</t>
  </si>
  <si>
    <t>Cloud Storage: Cloud Storage Deletion, Command: Command Execution, File: File Deletion, File: File Modification, Image: Image Deletion, Instance: Instance Deletion, Process: Process Creation, Snapshot: Snapshot Deletion, Volume: Volume Deletion</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</si>
  <si>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</si>
  <si>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https://attack.mitre.org/techniques/T1132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</si>
  <si>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</si>
  <si>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</si>
  <si>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</si>
  <si>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https://attack.mitre.org/techniques/T1132/002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</si>
  <si>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</si>
  <si>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</si>
  <si>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</si>
  <si>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https://attack.mitre.org/techniques/T1132/001</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</si>
  <si>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</si>
  <si>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https://attack.mitre.org/techniques/T1486</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</si>
  <si>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
In cloud environments, monitor for events that indicate storage objects have been anomalously replaced by copies.</t>
  </si>
  <si>
    <t>Cloud Storage: Cloud Storage Modification, Command: Command Execution, File: File Creation, File: File Modification, Network Share: Network Share Access, Process: Process Creation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</si>
  <si>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</si>
  <si>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t>
  </si>
  <si>
    <t>Where applicable, inspect important file hashes, locations, and modifications for suspicious/unexpected values. With some critical processes involving transmission of data, manual or out-of-band integrity checking may be useful for identifying manipulated data.</t>
  </si>
  <si>
    <t>File: File Creation, File: File Deletion, File: File Metadata, File: File Modification, Network Traffic: Network Traffic Content, Network Traffic: Network Traffic Flow, Process: OS API Execution</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</si>
  <si>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</si>
  <si>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</si>
  <si>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https://attack.mitre.org/techniques/T1565/003</t>
  </si>
  <si>
    <t>Inspect important application binary file hashes, locations, and modifications for suspicious/unexpected values.</t>
  </si>
  <si>
    <t>File: File Creation, File: File Deletion, File: File Metadata, File: File Modification, Process: OS API Execution</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</si>
  <si>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</si>
  <si>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</si>
  <si>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https://attack.mitre.org/techniques/T1565/001</t>
  </si>
  <si>
    <t>Where applicable, inspect important file hashes, locations, and modifications for suspicious/unexpected values.</t>
  </si>
  <si>
    <t>File: File Creation, File: File Deletion, File: File Modification</t>
  </si>
  <si>
    <t>Data Manipulation: 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</si>
  <si>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</si>
  <si>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https://attack.mitre.org/techniques/T1565/002</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</si>
  <si>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</si>
  <si>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Network Traffic: Network Traffic Content, Network Traffic: Network Traffic Flow, Process: OS API Execution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</si>
  <si>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</si>
  <si>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https://attack.mitre.org/techniques/T1001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</si>
  <si>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</si>
  <si>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</si>
  <si>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https://attack.mitre.org/techniques/T1001/001</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</si>
  <si>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</si>
  <si>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</si>
  <si>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https://attack.mitre.org/techniques/T1001/003</t>
  </si>
  <si>
    <t>Data Obfuscation: 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</si>
  <si>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</si>
  <si>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https://attack.mitre.org/techniques/T1001/002</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</si>
  <si>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</si>
  <si>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https://attack.mitre.org/techniques/T1074</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</si>
  <si>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
Consider monitoring accesses and modifications to storage repositories (such as the Windows Registry), especially from suspicious processes that could be related to malicious data collection.</t>
  </si>
  <si>
    <t>Command: Command Execution, File: File Access, File: File Creation, Windows Registry: Windows Registry Key Modification</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</si>
  <si>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</si>
  <si>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</si>
  <si>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https://attack.mitre.org/techniques/T1074/001</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</si>
  <si>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
Consider monitoring accesses and modifications to local storage repositories (such as the Windows Registry), especially from suspicious processes that could be related to malicious data collection.</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</si>
  <si>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</si>
  <si>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</si>
  <si>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https://attack.mitre.org/techniques/T1074/002</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</si>
  <si>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</si>
  <si>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Command: Command Execution, File: File Access, File: File Creation</t>
  </si>
  <si>
    <t>An adversary may exfiltrate data in fixed size chunks instead of whole files or limit packet sizes below certain thresholds. This approach may be used to avoid triggering network data transfer threshold alerts.</t>
  </si>
  <si>
    <t>https://attack.mitre.org/techniques/T1030</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</si>
  <si>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</si>
  <si>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</si>
  <si>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https://attack.mitre.org/techniques/T1530</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</si>
  <si>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</si>
  <si>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Google Workspace, IaaS, Office 365, SaaS</t>
  </si>
  <si>
    <t>Cloud Storage: Cloud Storage Access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</si>
  <si>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</si>
  <si>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https://attack.mitre.org/techniques/T1602</t>
  </si>
  <si>
    <t>Identify network traffic sent or received by untrusted hosts or networks that solicits and obtains the configuration information of the queried device.(Citation: Cisco Advisory SNMP v3 Authentication Vulnerabilities)</t>
  </si>
  <si>
    <t>Network Traffic: Network Connection Creation, Network Traffic: Network Traffic Content</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</si>
  <si>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</si>
  <si>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</si>
  <si>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</si>
  <si>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https://attack.mitre.org/techniques/T1602/002</t>
  </si>
  <si>
    <t>Identify network traffic sent or received by untrusted hosts or networks. Configure signatures to identify strings that may be found in a network device configuration.(Citation: US-CERT TA18-068A 2018)</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</si>
  <si>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</si>
  <si>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</si>
  <si>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</si>
  <si>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https://attack.mitre.org/techniques/T1602/001</t>
  </si>
  <si>
    <t>Identify network traffic sent or received by untrusted hosts or networks that expose MIB content or use unauthorized protocols.(Citation: Cisco Advisory SNMP v3 Authentication Vulnerabilities)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</si>
  <si>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</si>
  <si>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https://attack.mitre.org/techniques/T1213</t>
  </si>
  <si>
    <t xml:space="preserve">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Sharepoint audit logging can also be configured to report when a user shares a resource. (Citation: Sharepoint Sharing Events)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 </t>
  </si>
  <si>
    <t>Google Workspace, IaaS, Linux, Office 365, SaaS, Windows, macOS</t>
  </si>
  <si>
    <t>Application Log: Application Log Content, Logon Session: Logon Session Creation</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</si>
  <si>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</si>
  <si>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</si>
  <si>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https://attack.mitre.org/techniques/T1213/003</t>
  </si>
  <si>
    <t>Monitor access to code repositories, especially performed by privileged users such as Active Directory Domain or Enterprise Administrators as these types of accounts should generally not be used to access code repositories. In environments with high-maturity, it may be possible to leverage User-Behavioral Analytics (UBA) platforms to detect and alert on user-based anomalies.</t>
  </si>
  <si>
    <t>SaaS</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</si>
  <si>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</si>
  <si>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</si>
  <si>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https://attack.mitre.org/techniques/T1213/001</t>
  </si>
  <si>
    <t>Monitor access to Confluence repositories performed by privileged users (for example, Active Directory Domain, Enterprise, or Schema Administrators)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</si>
  <si>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</si>
  <si>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</si>
  <si>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https://attack.mitre.org/techniques/T1213/002</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</si>
  <si>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</si>
  <si>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Office 365, Windows</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</si>
  <si>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</si>
  <si>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https://attack.mitre.org/techniques/T1005</t>
  </si>
  <si>
    <t xml:space="preserve">Monitor processes and command-line arguments for actions that could be taken to collect files from a system. Remote access tools with built-in features may interact directly with the Windows API to gather data. Further, [Network Device CLI](https://attack.mitre.org/techniques/T1059/008) commands may also be used to collect files such as configuration files with built-in features native to the network device platform.(Citation: Mandiant APT41 Global Intrusion )(Citation: US-CERT-TA18-106A) Monitor CLI activity for unexpected or unauthorized use commands being run by non-standard users from non-standard locations. Data may also be acquired through Windows system management tools such as [Windows Management Instrumentation](https://attack.mitre.org/techniques/T1047) and [PowerShell](https://attack.mitre.org/techniques/T1059/001).
For network infrastructure devices, collect AAA logging to monitor `show` commands that view configuration files. </t>
  </si>
  <si>
    <t>Command: Command Execution, File: File Access, Process: OS API Execution, Process: Process Creation, Script: Script Execution</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</si>
  <si>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</si>
  <si>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https://attack.mitre.org/techniques/T1039</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</si>
  <si>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</si>
  <si>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 Network Share: Network Share Access, Network Traffic: Network Connection Creation, Network Traffic: Network Traffic Content, Network Traffic: Network Traffic Flow</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</si>
  <si>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</si>
  <si>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https://attack.mitre.org/techniques/T1025</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</si>
  <si>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</si>
  <si>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</si>
  <si>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</si>
  <si>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https://attack.mitre.org/techniques/T1622</t>
  </si>
  <si>
    <t>Defense Evasion, Discovery</t>
  </si>
  <si>
    <t>Debugger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debugger identification may be difficult depending on the adversary's implementation and monitoring required. Monitoring for suspicious [Native API](https://attack.mitre.org/techniques/T1106) function calls as well as processes being spawned that gather a variety of system information or perform other forms of Discovery, especially in a short period of time, may aid in detection.
Monitor debugger logs for signs of abnormal and potentially malicious activity.</t>
  </si>
  <si>
    <t>Application Log: Application Log Content, Command: Command Execution, Process: OS API Execution, Process: Process Creation</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</si>
  <si>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</si>
  <si>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https://attack.mitre.org/techniques/T1491</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</si>
  <si>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</si>
  <si>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Application Log: Application Log Content, File: File Creation, File: File Modification, Network Traffic: Network Traffic Content</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</si>
  <si>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</si>
  <si>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</si>
  <si>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https://attack.mitre.org/techniques/T1491/002</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</si>
  <si>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</si>
  <si>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</si>
  <si>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</si>
  <si>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https://attack.mitre.org/techniques/T1491/001</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</si>
  <si>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</si>
  <si>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</si>
  <si>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https://attack.mitre.org/techniques/T1140</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</si>
  <si>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</si>
  <si>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File: File Modification, Process: Process Creation, Script: Script Execution</t>
  </si>
  <si>
    <t>Anti-virus, Host Intrusion Prevention Systems, Network Intrusion Detection System, Signature-based Detection</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</si>
  <si>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</si>
  <si>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https://attack.mitre.org/techniques/T1610</t>
  </si>
  <si>
    <t>Defense Evasion, Execution</t>
  </si>
  <si>
    <t>Monitor for suspicious or unknown container images and pods in your environment. Deploy logging agents on Kubernetes nodes and retrieve logs from sidecar proxies for application pods to detect malicious activity at the cluster level. In Docker, the daemon log provides insight into remote API calls, including those that deploy containers. Logs for management services or applications used to deploy containers other than the native technologies themselves should also be monitored.</t>
  </si>
  <si>
    <t>Application Log: Application Log Content, Container: Container Creation, Container: Container Start, Pod: Pod Creation, Pod: Pod Modification</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</si>
  <si>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</si>
  <si>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https://attack.mitre.org/techniques/T1587</t>
  </si>
  <si>
    <t>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Consider use of services that may aid in the tracking of certificates in use on sites across the Internet. In some cases it may be possible to pivot on known pieces of certificate information to uncover other adversary infrastructure.(Citation: Splunk Kovar Certificates 2017)
Much of this activity will take place outside the visibility of the target organization, making detection of this behavior difficult. Detection efforts may be focused on related stages of the adversary lifecycle, such as during Defense Evasion or Command and Control.</t>
  </si>
  <si>
    <t>Internet Scan: Response Content, Malware Repository: Malware Content, Malware Repository: Malware Metadata</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</si>
  <si>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</si>
  <si>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</si>
  <si>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https://attack.mitre.org/techniques/T1587/002</t>
  </si>
  <si>
    <t>Consider analyzing self-signed code signing certificates for features that may be associated with the adversary and/or their developers, such as the thumbprint, algorithm used, validity period, and common name. Malware repositories can also be used to identify additional samples associated with the adversary and identify patterns an adversary has used in crafting self-signed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</si>
  <si>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Malware Repository: Malware Metadata</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</si>
  <si>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</si>
  <si>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</si>
  <si>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https://attack.mitre.org/techniques/T1587/003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</si>
  <si>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</si>
  <si>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</si>
  <si>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</si>
  <si>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https://attack.mitre.org/techniques/T1587/004</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</si>
  <si>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</si>
  <si>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</si>
  <si>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</si>
  <si>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https://attack.mitre.org/techniques/T1587/001</t>
  </si>
  <si>
    <t>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Much of this activity will take place outside the visibility of the target organization, making detection of this behavior difficult. Detection efforts may be focused on post-compromise phases of the adversary lifecycle.</t>
  </si>
  <si>
    <t>Malware Repository: Malware Content, Malware Repository: Malware Metadata</t>
  </si>
  <si>
    <t>T1652</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</si>
  <si>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</si>
  <si>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https://attack.mitre.org/techniques/T1652</t>
  </si>
  <si>
    <t>Command: Command Execution, Process: OS API Execution, Process: Process Creation, Windows Registry: Windows Registry Key Access</t>
  </si>
  <si>
    <t>T1006</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</si>
  <si>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</si>
  <si>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https://attack.mitre.org/techniques/T1006</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</si>
  <si>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[PowerShell](https://attack.mitre.org/techniques/T1059/001), additional logging of PowerShell scripts is recommended.</t>
  </si>
  <si>
    <t>Command: Command Execution, Drive: Drive Access, File: File Creation</t>
  </si>
  <si>
    <t>File monitoring, File system access controls</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</si>
  <si>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</si>
  <si>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https://attack.mitre.org/techniques/T1561</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</si>
  <si>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</si>
  <si>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Command: Command Execution, Drive: Drive Access, Drive: Drive Modification, Driver: Driver Load, Process: Process Creation</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</si>
  <si>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</si>
  <si>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</si>
  <si>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https://attack.mitre.org/techniques/T1561/001</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</si>
  <si>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
For network infrastructure devices, collect AAA logging to monitor for `erase` commands that delete critical configuration files.</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</si>
  <si>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</si>
  <si>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</si>
  <si>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https://attack.mitre.org/techniques/T1561/002</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</si>
  <si>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
For network infrastructure devices, collect AAA logging to monitor for `format` commands being run to erase the file structure and prevent recovery of the device.</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</si>
  <si>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</si>
  <si>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https://attack.mitre.org/techniques/T1484</t>
  </si>
  <si>
    <t>It may be possible to detect domain policy modifications using Windows event logs. Group policy modifications, for example, may be logged under a variety of Windows event IDs for modifying, creating, undeleting, moving, and deleting directory service objects (Event ID 5136, 5137, 5138, 5139, 5141 respectively). 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ADFSDomainTrustMods)(Citation: Microsoft 365 Defender Solorigate) This may also include monitoring for Event ID 307 which can be correlated to relevant Event ID 510 with the same Instance ID for change details.(Citation: Sygnia Golden SAML)(Citation: CISA SolarWinds Cloud Detection)
Consider monitoring for commands/cmdlets and command-line arguments that may be leveraged to modify domain policy settings.(Citation: Microsoft - Update or Repair Federated domain) Some domain policy modifications, such as changes to federation settings, are likely to be rare.(Citation: Microsoft 365 Defender Solorigate)</t>
  </si>
  <si>
    <t>Azure AD, Windows</t>
  </si>
  <si>
    <t>Active Directory: Active Directory Object Creation, Active Directory: Active Directory Object Deletion, Active Directory: Active Directory Object Modification, Command: Command Execution</t>
  </si>
  <si>
    <t>File system access controls, System access controls</t>
  </si>
  <si>
    <t>Domain Policy Modification: Domain Trust Modification</t>
  </si>
  <si>
    <t xml:space="preserve">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 An adversary may also convert a domain to a federated domain, which may enable malicious trust modifications such as altering the claim issuance rules to log in any valid set of credentials as a specified user.(Citation: AADInternals zure AD Federated Domain) </t>
  </si>
  <si>
    <t>https://attack.mitre.org/techniques/T1484/002</t>
  </si>
  <si>
    <t>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 This may also include monitoring for Event ID 307 which can be correlated to relevant Event ID 510 with the same Instance ID for change details.(Citation: Sygnia Golden SAML)(Citation: CISA SolarWinds Cloud Detection)
Monitor for PowerShell commands such as: &lt;code&gt;Update-MSOLFederatedDomain –DomainName: "Federated Domain Name"&lt;/code&gt;, or &lt;code&gt;Update-MSOLFederatedDomain –DomainName: "Federated Domain Name" –supportmultipledomain&lt;/code&gt;.(Citation: Microsoft - Update or Repair Federated domain)</t>
  </si>
  <si>
    <t>Active Directory: Active Directory Object Creation, Active Directory: Active Directory Object Modification, Command: Command Execution</t>
  </si>
  <si>
    <t>Domain Policy Modification: 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</si>
  <si>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</si>
  <si>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https://attack.mitre.org/techniques/T1484/001</t>
  </si>
  <si>
    <t>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</si>
  <si>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</si>
  <si>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https://attack.mitre.org/techniques/T1482</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</si>
  <si>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</si>
  <si>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Command: Command Execution, Network Traffic: Network Traffic Content, Process: OS API Execution, Process: Process Creation, Script: Script Execution</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</si>
  <si>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</si>
  <si>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https://attack.mitre.org/techniques/T1189</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</si>
  <si>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</si>
  <si>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Linux, SaaS, Windows, macOS</t>
  </si>
  <si>
    <t>Application Log: Application Log Content, File: File Creation, Network Traffic: Network Connection Creation, Network Traffic: Network Traffic Content, Process: Process Creation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</si>
  <si>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</si>
  <si>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https://attack.mitre.org/techniques/T1568</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</si>
  <si>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</si>
  <si>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Network Traffic: Network Connection Creation, Network Traffic: Network Traffic Content, Network Traffic: Network Traffic Flow</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</si>
  <si>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</si>
  <si>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</si>
  <si>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https://attack.mitre.org/techniques/T1568/003</t>
  </si>
  <si>
    <t>Detection for this technique is difficult because it would require knowledge of the specific implementation of the port calculation algorithm. Detection may be possible by analyzing DNS records if the algorithm is known.</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</si>
  <si>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</si>
  <si>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</si>
  <si>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https://attack.mitre.org/techniques/T1568/002</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</si>
  <si>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Elastic Predicting DGA)</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</si>
  <si>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</si>
  <si>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</si>
  <si>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</si>
  <si>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https://attack.mitre.org/techniques/T1568/001</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</si>
  <si>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</si>
  <si>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</si>
  <si>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https://attack.mitre.org/techniques/T1114</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</si>
  <si>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</si>
  <si>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Google Workspace, Linux, Office 365, Windows, macOS</t>
  </si>
  <si>
    <t>Application Log: Application Log Content, Command: Command Execution, File: File Access, Logon Session: Logon Session Creation, Network Traffic: Network Connection Creation</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</si>
  <si>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</si>
  <si>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</si>
  <si>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https://attack.mitre.org/techniques/T1114/003</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</si>
  <si>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This is especially true in cases with hidden auto-forwarding rules. This makes it only possible to reliably detect the existence of a hidden auto-forwarding rule by examining message tracking logs or by using a MAPI editor to notice the modified rule property values.(Citation: Pfammatter - Hidden Inbox Rules)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</si>
  <si>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Application Log: Application Log Content, Command: Command Execution</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</si>
  <si>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</si>
  <si>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</si>
  <si>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https://attack.mitre.org/techniques/T1114/001</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</si>
  <si>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</si>
  <si>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Email Collection: 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</si>
  <si>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</si>
  <si>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https://attack.mitre.org/techniques/T1114/002</t>
  </si>
  <si>
    <t>Monitor for unusual login activity from unknown or abnormal locations, especially for privileged accounts (ex: Exchange administrator account).</t>
  </si>
  <si>
    <t>Application Log: Application Log Content, Command: Command Execution, Logon Session: Logon Session Creation, Network Traffic: Network Connection Creation</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</si>
  <si>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</si>
  <si>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https://attack.mitre.org/techniques/T1573</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</si>
  <si>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</si>
  <si>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</si>
  <si>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</si>
  <si>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https://attack.mitre.org/techniques/T1573/002</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</si>
  <si>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</si>
  <si>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</si>
  <si>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https://attack.mitre.org/techniques/T1573/001</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</si>
  <si>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</si>
  <si>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</si>
  <si>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https://attack.mitre.org/techniques/T1499</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</si>
  <si>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</si>
  <si>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Application Log: Application Log Content, Network Traffic: Network Traffic Content, Network Traffic: Network Traffic Flow, Sensor Health: Host Status</t>
  </si>
  <si>
    <t>T1499.003</t>
  </si>
  <si>
    <t>Endpoint Denial of Service: 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</si>
  <si>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</si>
  <si>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https://attack.mitre.org/techniques/T1499/003</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</si>
  <si>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</si>
  <si>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T1499.004</t>
  </si>
  <si>
    <t>Endpoint Denial of Service: Application or System Exploitation</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</si>
  <si>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</si>
  <si>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https://attack.mitre.org/techniques/T1499/004</t>
  </si>
  <si>
    <t>Attacks targeting web applications may generate logs in the web server, application server, and/or database server that can be used to identify the type of attack. Externally monitor the availability of services that may be targeted by an Endpoint DoS.</t>
  </si>
  <si>
    <t>T1499.001</t>
  </si>
  <si>
    <t>Endpoint Denial of Service: 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</si>
  <si>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</si>
  <si>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https://attack.mitre.org/techniques/T1499/001</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</si>
  <si>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</si>
  <si>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Network Traffic: Network Traffic Content, Network Traffic: Network Traffic Flow, Sensor Health: Host Status</t>
  </si>
  <si>
    <t>T1499.002</t>
  </si>
  <si>
    <t>Endpoint Denial of Service: 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</si>
  <si>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</si>
  <si>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https://attack.mitre.org/techniques/T1499/002</t>
  </si>
  <si>
    <t>T1611</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</si>
  <si>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</si>
  <si>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https://attack.mitre.org/techniques/T1611</t>
  </si>
  <si>
    <t>Monitor for the deployment of suspicious or unknown container images and pods in your environment, particularly containers running as root. Additionally, monitor for unexpected usage of syscalls such as &lt;code&gt;mount&lt;/code&gt; (as well as resulting process activity) that may indicate an attempt to escape from a privileged container to host. In Kubernetes, monitor for cluster-level events associated with changing containers' volume configurations.</t>
  </si>
  <si>
    <t>Containers, Linux, Windows</t>
  </si>
  <si>
    <t>Container: Container Creation, Kernel: Kernel Module Load, Process: OS API Execution, Process: Process Creation, Volume: Volume Modification</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</si>
  <si>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</si>
  <si>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https://attack.mitre.org/techniques/T1585</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</si>
  <si>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</si>
  <si>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</si>
  <si>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</si>
  <si>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</si>
  <si>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https://attack.mitre.org/techniques/T1585/003</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</si>
  <si>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</si>
  <si>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</si>
  <si>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https://attack.mitre.org/techniques/T1585/002</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</si>
  <si>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</si>
  <si>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</si>
  <si>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https://attack.mitre.org/techniques/T1585/001</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</si>
  <si>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</si>
  <si>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</si>
  <si>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https://attack.mitre.org/techniques/T1546</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</si>
  <si>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</si>
  <si>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IaaS, Linux, Office 365, SaaS, Windows, macOS</t>
  </si>
  <si>
    <t>Cloud Service: Cloud Service Modification, Command: Command Execution, File: File Creation, File: File Metadata, File: File Modification, Module: Module Load, Process: Process Creation, WMI: WMI Creation, Windows Registry: Windows Registry Key Modification</t>
  </si>
  <si>
    <t>Event Triggered Execution: 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</si>
  <si>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</si>
  <si>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https://attack.mitre.org/techniques/T1546/008</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</si>
  <si>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</si>
  <si>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Command: Command Execution, File: File Creation, File: File Modification, Process: Process Creation, Windows Registry: Windows Registry Key Modification</t>
  </si>
  <si>
    <t>T1546.009</t>
  </si>
  <si>
    <t>Event Triggered Execution: 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</si>
  <si>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</si>
  <si>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https://attack.mitre.org/techniques/T1546/009</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</si>
  <si>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Elastic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</si>
  <si>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Command: Command Execution, Module: Module Load, Process: OS API Execution, Process: Process Creation, Windows Registry: Windows Registry Key Modification</t>
  </si>
  <si>
    <t>T1546.010</t>
  </si>
  <si>
    <t>Event Triggered Execution: 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</si>
  <si>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</si>
  <si>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https://attack.mitre.org/techniques/T1546/010</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</si>
  <si>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</si>
  <si>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Event Triggered Execution: 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</si>
  <si>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</si>
  <si>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https://attack.mitre.org/techniques/T1546/011</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</si>
  <si>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</si>
  <si>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Command: Command Execution, File: File Modification, Module: Module Load, Process: Process Creation, Windows Registry: Windows Registry Key Modification</t>
  </si>
  <si>
    <t>T1546.001</t>
  </si>
  <si>
    <t>Event Triggered Execution: 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</si>
  <si>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t>
  </si>
  <si>
    <t>https://attack.mitre.org/techniques/T1546/001</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</si>
  <si>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</si>
  <si>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Command: Command Execution, Process: Process Creation, Windows Registry: Windows Registry Key Modification</t>
  </si>
  <si>
    <t>Event Triggered Execution: 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</si>
  <si>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</si>
  <si>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https://attack.mitre.org/techniques/T1546/015</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</si>
  <si>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Elastic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</si>
  <si>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T1546.014</t>
  </si>
  <si>
    <t>Event Triggered Execution: 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</si>
  <si>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</si>
  <si>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https://attack.mitre.org/techniques/T1546/014</t>
  </si>
  <si>
    <t>Monitor emond rules creation by checking for files created or modified in &lt;code&gt;/etc/emond.d/rules/&lt;/code&gt; and &lt;code&gt;/private/var/db/emondClients&lt;/code&gt;.</t>
  </si>
  <si>
    <t>Event Triggered Execution: 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</si>
  <si>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</si>
  <si>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https://attack.mitre.org/techniques/T1546/012</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</si>
  <si>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t>
  </si>
  <si>
    <t>Event Triggered Execution: 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</si>
  <si>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Adversaries have leveraged `Prebuild` and `Postbuild` events to run commands before or after a build when installing .msi files.(Citation: Windows AppleJeus GReAT)(Citation: Debian Manual Maintainer Scripts)</t>
  </si>
  <si>
    <t>https://attack.mitre.org/techniques/T1546/016</t>
  </si>
  <si>
    <t>T1546.006</t>
  </si>
  <si>
    <t>Event Triggered Execution: 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</si>
  <si>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t>
  </si>
  <si>
    <t>https://attack.mitre.org/techniques/T1546/006</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</si>
  <si>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</si>
  <si>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Command: Command Execution, File: File Metadata, File: File Modification, Module: Module Load, Process: Process Creation</t>
  </si>
  <si>
    <t>T1546.007</t>
  </si>
  <si>
    <t>Event Triggered Execution: 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</si>
  <si>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t>
  </si>
  <si>
    <t>https://attack.mitre.org/techniques/T1546/007</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</si>
  <si>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software.(Citation: Demaske Netsh Persistence)</t>
  </si>
  <si>
    <t>Event Triggered Execution: 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</si>
  <si>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</si>
  <si>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https://attack.mitre.org/techniques/T1546/013</t>
  </si>
  <si>
    <t>Locations where &lt;code&gt;profile.ps1&lt;/code&gt; can be stored should be monitored for new profiles or modifications. (Citation: Malware Archaeology PowerShell Cheat Sheet)(Citation: Microsoft Profiles) Example profile locations (user defaults as well as program-specific)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</si>
  <si>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T1546.002</t>
  </si>
  <si>
    <t>Event Triggered Execution: 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</si>
  <si>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t>
  </si>
  <si>
    <t>https://attack.mitre.org/techniques/T1546/002</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</si>
  <si>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</si>
  <si>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T1546.005</t>
  </si>
  <si>
    <t>Event Triggered Execution: 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</si>
  <si>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</si>
  <si>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https://attack.mitre.org/techniques/T1546/005</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</si>
  <si>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</si>
  <si>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Event Triggered Execution: 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</si>
  <si>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</si>
  <si>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https://attack.mitre.org/techniques/T1546/004</t>
  </si>
  <si>
    <t xml:space="preserve">While users may customize their shell profile files, there are only certain types of commands that typically appear in these files. Monitor for abnormal commands such as execution of unknown programs, opening network sockets, or reaching out across the network when user profiles are loaded during the login process.
Monitor for changes to &lt;code&gt;/etc/profile&lt;/code&gt; and &lt;code&gt;/etc/profile.d&lt;/code&gt;, these files should only be modified by system administrators. MacOS users can leverage Endpoint Security Framework file events monitoring these specific files.(Citation: ESF_filemonitor) 
For most Linux and macOS systems, a list of file paths for valid shell options available on a system are located in the &lt;code&gt;/etc/shells&lt;/code&gt; file.
</t>
  </si>
  <si>
    <t>Event Triggered Execution: 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</si>
  <si>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t>
  </si>
  <si>
    <t>https://attack.mitre.org/techniques/T1546/003</t>
  </si>
  <si>
    <t>Monitor WMI event subscription entries, comparing current WMI event subscriptions to known good subscriptions for each host. Tools such as Sysinternals Autoruns may also be used to detect WMI changes that could be attempts at persistence.(Citation: TechNet Autoruns)(Citation: Medium Detecting WMI Persistence) Monitor for the creation of new WMI &lt;code&gt;EventFilter&lt;/code&gt;, &lt;code&gt;EventConsumer&lt;/code&gt;, and &lt;code&gt;FilterToConsumerBinding&lt;/code&gt; events. Event ID 5861 is logged on Windows 10 systems when new &lt;code&gt;EventFilterToConsumerBinding&lt;/code&gt; events are created.(Citation: Elastic - Hunting for Persistence Part 1)
Monitor processes and command-line arguments that can be used to register WMI persistence, such as the &lt;code&gt; Register-WmiEvent&lt;/code&gt; [PowerShell](https://attack.mitre.org/techniques/T1059/001) cmdlet, as well as those that result from the execution of subscriptions (i.e. spawning from the WmiPrvSe.exe WMI Provider Host process).(Citation: Microsoft Register-WmiEvent)</t>
  </si>
  <si>
    <t>Command: Command Execution, Process: Process Creation, WMI: WMI Creation</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</si>
  <si>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</si>
  <si>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https://attack.mitre.org/techniques/T1480</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</si>
  <si>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</si>
  <si>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Anti-virus, Host Forensic Analysis, Signature-based Detection, Static File Analysis</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</si>
  <si>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</si>
  <si>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</si>
  <si>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https://attack.mitre.org/techniques/T1480/001</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</si>
  <si>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</si>
  <si>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</si>
  <si>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https://attack.mitre.org/techniques/T1048</t>
  </si>
  <si>
    <t>Google Workspace, IaaS, Linux, Network, Office 365, SaaS, Windows, macOS</t>
  </si>
  <si>
    <t>Application Log: Application Log Content, Cloud Storage: Cloud Storage Access, Command: Command Execution, File: File Access, Network Traffic: Network Connection Creation, Network Traffic: Network Traffic Content, Network Traffic: Network Traffic Flow</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</si>
  <si>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</si>
  <si>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</si>
  <si>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https://attack.mitre.org/techniques/T1048/002</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</si>
  <si>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</si>
  <si>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Command: Command Execution, File: File Access, Network Traffic: Network Connection Creation, Network Traffic: Network Traffic Content, Network Traffic: Network Traffic Flow</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</si>
  <si>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</si>
  <si>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</si>
  <si>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https://attack.mitre.org/techniques/T1048/001</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</si>
  <si>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</si>
  <si>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</si>
  <si>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</si>
  <si>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https://attack.mitre.org/techniques/T1048/003</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</si>
  <si>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For network infrastructure devices, collect AAA logging to monitor for `copy` commands being run to exfiltrate configuration files to non-standard destinations over unencrypted protocols such as TFTP.</t>
  </si>
  <si>
    <t>Adversaries may steal data by exfiltrating it over an existing command and control channel. Stolen data is encoded into the normal communications channel using the same protocol as command and control communications.</t>
  </si>
  <si>
    <t>https://attack.mitre.org/techniques/T1041</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</si>
  <si>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</si>
  <si>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https://attack.mitre.org/techniques/T1011</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</si>
  <si>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</si>
  <si>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</si>
  <si>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</si>
  <si>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https://attack.mitre.org/techniques/T1011/001</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</si>
  <si>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</si>
  <si>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https://attack.mitre.org/techniques/T1052</t>
  </si>
  <si>
    <t>Monitor file access on removable media. Detect processes that execute when removable media are mounted.</t>
  </si>
  <si>
    <t>Command: Command Execution, Drive: Drive Creation, File: File Access, Process: Process Creation</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</si>
  <si>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</si>
  <si>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</si>
  <si>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https://attack.mitre.org/techniques/T1052/001</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</si>
  <si>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</si>
  <si>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https://attack.mitre.org/techniques/T1567</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</si>
  <si>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</si>
  <si>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Google Workspace, Linux, Office 365, SaaS, Windows, macOS</t>
  </si>
  <si>
    <t>Application Log: Application Log Content, Command: Command Execution, File: File Access, Network Traffic: Network Connection Creation, Network Traffic: Network Traffic Content, Network Traffic: Network Traffic Flow</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</si>
  <si>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</si>
  <si>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</si>
  <si>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</si>
  <si>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https://attack.mitre.org/techniques/T1567/004</t>
  </si>
  <si>
    <t>Application Log: Application Log Content, Command: Command Execution, File: File Access, Network Traffic: Network Traffic Content, Network Traffic: Network Traffic Flow</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</si>
  <si>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</si>
  <si>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</si>
  <si>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https://attack.mitre.org/techniques/T1567/002</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</si>
  <si>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</si>
  <si>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</si>
  <si>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</si>
  <si>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https://attack.mitre.org/techniques/T1567/001</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</si>
  <si>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</si>
  <si>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Command: Command Execution, File: File Access, Network Traffic: Network Traffic Content, Network Traffic: Network Traffic Flow</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</si>
  <si>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</si>
  <si>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</si>
  <si>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</si>
  <si>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https://attack.mitre.org/techniques/T1567/003</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</si>
  <si>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</si>
  <si>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https://attack.mitre.org/techniques/T1190</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</si>
  <si>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</si>
  <si>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Containers, IaaS, Linux, Network, Windows, macOS</t>
  </si>
  <si>
    <t>Application Log: Application Log Content, Network Traffic: Network Traffic Content</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</si>
  <si>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</si>
  <si>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https://attack.mitre.org/techniques/T1203</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</si>
  <si>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</si>
  <si>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Application Log: Application Log Content, Process: Process Creation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</si>
  <si>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</si>
  <si>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https://attack.mitre.org/techniques/T1212</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</si>
  <si>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</si>
  <si>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Azure AD, Linux, Windows, macOS</t>
  </si>
  <si>
    <t>Application Log: Application Log Content, Process: Process Creation, User Account: User Account Authentication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</si>
  <si>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</si>
  <si>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https://attack.mitre.org/techniques/T1211</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</si>
  <si>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</si>
  <si>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Anti-virus, System access controls</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</si>
  <si>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</si>
  <si>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https://attack.mitre.org/techniques/T1068</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</si>
  <si>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Consider monitoring for the presence or loading (ex: Sysmon Event ID 6) of known vulnerable drivers that adversaries may drop and exploit to execute code in kernel mode.(Citation: Microsoft Driver Block Rules)
Higher privileges are often necessary to perform additional actions such as some methods of [OS Credential Dumping](https://attack.mitre.org/techniques/T1003). Look for additional activity that may indicate an adversary has gained higher privileges.</t>
  </si>
  <si>
    <t>Containers, Linux, Windows, macOS</t>
  </si>
  <si>
    <t>Driver: Driver Load, Process: Process Creation</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</si>
  <si>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</si>
  <si>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https://attack.mitre.org/techniques/T1210</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</si>
  <si>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[Discovery](https://attack.mitre.org/tactics/TA0007), or other unusual network traffic that may indicate additional tools transferred to the system.</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</si>
  <si>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</si>
  <si>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https://attack.mitre.org/techniques/T1133</t>
  </si>
  <si>
    <t>Initial Access, Persistence</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</si>
  <si>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
When authentication is not required to access an exposed remote service, monitor for follow-on activities such as anomalous external use of the exposed API or application.</t>
  </si>
  <si>
    <t>Application Log: Application Log Content, Logon Session: Logon Session Metadata, Network Traffic: Network Connection Creation, Network Traffic: Network Traffic Content, Network Traffic: Network Traffic Flow</t>
  </si>
  <si>
    <t>Adversaries may use fallback or alternate communication channels if the primary channel is compromised or inaccessible in order to maintain reliable command and control and to avoid data transfer thresholds.</t>
  </si>
  <si>
    <t>https://attack.mitre.org/techniques/T1008</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</si>
  <si>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</si>
  <si>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https://attack.mitre.org/techniques/T1083</t>
  </si>
  <si>
    <t xml:space="preserve">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Further, [Network Device CLI](https://attack.mitre.org/techniques/T1059/008) commands may also be used to gather file and directory information with built-in features native to the network device platform.  Monitor CLI activity for unexpected or unauthorized use of commands being run by non-standard users from non-standard locations.  </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</si>
  <si>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</si>
  <si>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https://attack.mitre.org/techniques/T1222</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</si>
  <si>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</si>
  <si>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Active Directory: Active Directory Object Modification, Command: Command Execution, File: File Metadata, Process: Process Creation</t>
  </si>
  <si>
    <t>File system access controls</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</si>
  <si>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</si>
  <si>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</si>
  <si>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https://attack.mitre.org/techniques/T1222/002</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</si>
  <si>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Commonly abused command arguments include &lt;code&gt;chmod +x&lt;/code&gt;, &lt;code&gt;chmod -R 755&lt;/code&gt;, and &lt;code&gt;chmod 777&lt;/code&gt;.(Citation: 20 macOS Common Tools and Techniques) 
Consider enabling file/directory permission change auditing on folders containing key binary/configuration files.</t>
  </si>
  <si>
    <t>Command: Command Execution, File: File Metadata, Process: Process Creation</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</si>
  <si>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</si>
  <si>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</si>
  <si>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https://attack.mitre.org/techniques/T1222/001</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</si>
  <si>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</si>
  <si>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</si>
  <si>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https://attack.mitre.org/techniques/T1657</t>
  </si>
  <si>
    <t>Application Log: Application Log Content</t>
  </si>
  <si>
    <t>T1495</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</si>
  <si>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</si>
  <si>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https://attack.mitre.org/techniques/T1495</t>
  </si>
  <si>
    <t>System firmware manipulation may be detected.(Citation: MITRE Trustworthy Firmware Measurement) Log attempts to read/write to BIOS and compare against known patching behavior.</t>
  </si>
  <si>
    <t>Firmware: Firmware Modification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</si>
  <si>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</si>
  <si>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https://attack.mitre.org/techniques/T1187</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</si>
  <si>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</si>
  <si>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File: File Access, File: File Creation, File: File Modification, Network Traffic: Network Traffic Content, Network Traffic: Network Traffic Flow</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</si>
  <si>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</si>
  <si>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https://attack.mitre.org/techniques/T1606</t>
  </si>
  <si>
    <t>Monitor for anomalous authentication activity, such as logons or other user session activity associated with unknown accounts. Monitor for unexpected and abnormal access to resources, including access of websites and cloud-based applications by the same user in different locations or by different systems that do not match expected configurations.</t>
  </si>
  <si>
    <t>Logon Session: Logon Session Creation, Web Credential: Web Credential Creation, Web Credential: Web Credential Usage</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</si>
  <si>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</si>
  <si>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</si>
  <si>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https://attack.mitre.org/techniques/T1606/002</t>
  </si>
  <si>
    <t>This technique may be difficult to detect as SAML tokens are signed by a trusted certificate. The forging process may not be detectable since it is likely to happen outside of a defender's visibility, but subsequent usage of the forged token may be seen. Monitor for anomalous logins using SAML tokens created by a compromised or adversary generated token-signing certificate. These logins may occur on any on-premises resources as well as from any cloud environment that trusts the certificate.(Citation: Microsoft SolarWinds Customer Guidance) Search for logins to service providers using SAML SSO which do not have corresponding 4769, 1200, and 1202 events in the Domain.(Citation: Sygnia Golden SAML)
Consider modifying SAML responses to include custom elements for each service provider. Monitor these custom elements in service provider access logs to detect any anomalous requests.(Citation: Sygnia Golden SAML)</t>
  </si>
  <si>
    <t>Azure AD, Google Workspace, IaaS, Office 365, SaaS, Windows</t>
  </si>
  <si>
    <t>Logon Session: Logon Session Creation, Logon Session: Logon Session Metadata, User Account: User Account Authentication, Web Credential: Web Credential Creation, Web Credential: Web Credential Usage</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</si>
  <si>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</si>
  <si>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</si>
  <si>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https://attack.mitre.org/techniques/T1606/001</t>
  </si>
  <si>
    <t>Logon Session: Logon Session Creation, Web Credential: Web Credential Usage</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</si>
  <si>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</si>
  <si>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t>
  </si>
  <si>
    <t>Internet scanners may be used to look for patterns associated with malicious content designed to collect host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</si>
  <si>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</si>
  <si>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</si>
  <si>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</si>
  <si>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https://attack.mitre.org/techniques/T1592/004</t>
  </si>
  <si>
    <t>Internet scanners may be used to look for patterns associated with malicious content designed to collect client configuration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</si>
  <si>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</si>
  <si>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</si>
  <si>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</si>
  <si>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https://attack.mitre.org/techniques/T1592/003</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</si>
  <si>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</si>
  <si>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</si>
  <si>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</si>
  <si>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</si>
  <si>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https://attack.mitre.org/techniques/T1592/001</t>
  </si>
  <si>
    <t>Internet scanners may be used to look for patterns associated with malicious content designed to collect host hardware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</si>
  <si>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Gather Victim Host Information: 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</si>
  <si>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</si>
  <si>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https://attack.mitre.org/techniques/T1592/002</t>
  </si>
  <si>
    <t>Internet scanners may be used to look for patterns associated with malicious content designed to collect host software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</si>
  <si>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</si>
  <si>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t>
  </si>
  <si>
    <t>Monitor for suspicious network traffic that could be indicative of probing for user information,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</si>
  <si>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</si>
  <si>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</si>
  <si>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https://attack.mitre.org/techniques/T1589/001</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</si>
  <si>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</si>
  <si>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</si>
  <si>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https://attack.mitre.org/techniques/T1589/002</t>
  </si>
  <si>
    <t>Monitor for suspicious network traffic that could be indicative of probing for email addresses and/or usernames,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</si>
  <si>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</si>
  <si>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</si>
  <si>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</si>
  <si>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https://attack.mitre.org/techniques/T1589/003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</si>
  <si>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</si>
  <si>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</si>
  <si>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</si>
  <si>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</si>
  <si>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</si>
  <si>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https://attack.mitre.org/techniques/T1590/002</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</si>
  <si>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</si>
  <si>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</si>
  <si>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</si>
  <si>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https://attack.mitre.org/techniques/T1590/001</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</si>
  <si>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</si>
  <si>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</si>
  <si>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https://attack.mitre.org/techniques/T1590/005</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</si>
  <si>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</si>
  <si>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</si>
  <si>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</si>
  <si>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https://attack.mitre.org/techniques/T1590/006</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</si>
  <si>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</si>
  <si>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</si>
  <si>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</si>
  <si>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https://attack.mitre.org/techniques/T1590/004</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</si>
  <si>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</si>
  <si>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</si>
  <si>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</si>
  <si>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https://attack.mitre.org/techniques/T1590/003</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</si>
  <si>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</si>
  <si>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https://attack.mitre.org/techniques/T1591</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</si>
  <si>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</si>
  <si>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</si>
  <si>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https://attack.mitre.org/techniques/T1591/002</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</si>
  <si>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</si>
  <si>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</si>
  <si>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</si>
  <si>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https://attack.mitre.org/techniques/T1591/001</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</si>
  <si>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</si>
  <si>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</si>
  <si>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</si>
  <si>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https://attack.mitre.org/techniques/T1591/003</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</si>
  <si>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</si>
  <si>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</si>
  <si>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https://attack.mitre.org/techniques/T1591/004</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</si>
  <si>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</si>
  <si>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https://attack.mitre.org/techniques/T1615</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</si>
  <si>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for suspicious use of &lt;code&gt;gpresult&lt;/code&gt;. Monitor for the use of PowerShell functions such as &lt;code&gt;Get-DomainGPO&lt;/code&gt; and &lt;code&gt;Get-DomainGPOLocalGroup&lt;/code&gt; and processes spawning with command-line arguments containing &lt;code&gt;GPOLocalGroup&lt;/code&gt;.
Monitor for abnormal LDAP queries with filters for &lt;code&gt;groupPolicyContainer&lt;/code&gt; and high volumes of LDAP traffic to domain controllers. Windows Event ID 4661 can also be used to detect when a directory service has been accessed.</t>
  </si>
  <si>
    <t>Active Directory: Active Directory Object Access, Command: Command Execution, Network Traffic: Network Traffic Content, Process: Process Creation, Script: Script Execution</t>
  </si>
  <si>
    <t>T1200</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</si>
  <si>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</si>
  <si>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https://attack.mitre.org/techniques/T1200</t>
  </si>
  <si>
    <t>Asset management systems may help with the detection of computer systems or network devices that should not exist on a network. 
Endpoint sensors may be able to detect the addition of hardware via USB, Thunderbolt, and other external device communication ports.</t>
  </si>
  <si>
    <t>Application Log: Application Log Content, Drive: Drive Creation, Network Traffic: Network Traffic Flow</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</si>
  <si>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</si>
  <si>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https://attack.mitre.org/techniques/T1564</t>
  </si>
  <si>
    <t>Monitor files, processes, and command-line arguments for actions indicative of hidden artifacts. Monitor event and authentication logs for records of hidden artifacts being used. Monitor the file system and shell commands for hidden attribute usage.</t>
  </si>
  <si>
    <t>Linux, Office 365, Windows, macOS</t>
  </si>
  <si>
    <t>Application Log: Application Log Content, Command: Command Execution, File: File Creation, File: File Metadata, File: File Modification, Firmware: Firmware Modification, Process: OS API Execution, Process: Process Creation, Script: Script Execution, Service: Service Creation, User Account: User Account Creation, User Account: User Account Metadata, Windows Registry: Windows Registry Key Modification</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</si>
  <si>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</si>
  <si>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</si>
  <si>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</si>
  <si>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https://attack.mitre.org/techniques/T1564/008</t>
  </si>
  <si>
    <t>Monitor email clients and applications for suspicious activity, such as missing messages or abnormal configuration and/or log entries.
On Windows systems, monitor for creation of suspicious inbox rules through the use of the &lt;code&gt;New-InboxRule&lt;/code&gt; and &lt;code&gt;Set-InboxRule&lt;/code&gt; PowerShell cmdlets.(Citation: Microsoft BEC Campaign) On MacOS systems, monitor for modifications to the &lt;code&gt;RulesActiveState.plist&lt;/code&gt;, &lt;code&gt;SyncedRules.plist&lt;/code&gt;, &lt;code&gt;UnsyncedRules.plist&lt;/code&gt;, and &lt;code&gt;MessageRules.plist&lt;/code&gt; files.(Citation: MacOS Email Rules)</t>
  </si>
  <si>
    <t>Application Log: Application Log Content, Command: Command Execution, File: File Modification</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</si>
  <si>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</si>
  <si>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</si>
  <si>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https://attack.mitre.org/techniques/T1564/005</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</si>
  <si>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</si>
  <si>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File: File Modification, Firmware: Firmware Modification, Windows Registry: Windows Registry Key Modification</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</si>
  <si>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</si>
  <si>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</si>
  <si>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https://attack.mitre.org/techniques/T1564/001</t>
  </si>
  <si>
    <t>Monitor the file system and shell commands for files being created with a leading "." and the Windows command-line use of attrib.exe to add the hidden attribute.</t>
  </si>
  <si>
    <t>Command: Command Execution, File: File Creation, File: File Metadata, Process: Process Creation</t>
  </si>
  <si>
    <t>Host forensic analysis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</si>
  <si>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</si>
  <si>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</si>
  <si>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</si>
  <si>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https://attack.mitre.org/techniques/T1564/002</t>
  </si>
  <si>
    <t xml:space="preserve">Monitor for users that may be hidden from the login screen but still present in additional artifacts of usage such as directories and authentication logs. 
Monitor processes and command-line events for actions that could be taken to add a new user and subsequently hide it from login screens. Monitor Registry events for modifications to the &lt;code&gt;HKLM\SOFTWARE\Microsoft\Windows NT\CurrentVersion\Winlogon\SpecialAccounts\UserList&lt;/code&gt; key.
In macOS, monitor for commands, processes, and file activity in combination with a user that has a userID under 500.(Citation: Cybereason OSX Pirrit) Monitor for modifications to set the &lt;code&gt;Hide500Users&lt;/code&gt; key value to &lt;code&gt;TRUE&lt;/code&gt; in the &lt;code&gt;/Library/Preferences/com.apple.loginwindow&lt;/code&gt; plist file. Monitor the command line for usage of the &lt;code&gt;dscl . create&lt;/code&gt; command with the &lt;code&gt;IsHidden&lt;/code&gt; attribute set to &lt;code&gt;1&lt;/code&gt;.(Citation: Apple Support Hide a User Account) </t>
  </si>
  <si>
    <t>Command: Command Execution, File: File Modification, Process: Process Creation, User Account: User Account Creation, User Account: User Account Metadata, Windows Registry: Windows Registry Key Modification</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</si>
  <si>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</si>
  <si>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</si>
  <si>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https://attack.mitre.org/techniques/T1564/003</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</si>
  <si>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</si>
  <si>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Command: Command Execution, File: File Modification, Process: Process Creation, Script: Script Execution</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</si>
  <si>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</si>
  <si>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</si>
  <si>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</si>
  <si>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https://attack.mitre.org/techniques/T1564/011</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</si>
  <si>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</si>
  <si>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</si>
  <si>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https://attack.mitre.org/techniques/T1564/004</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</si>
  <si>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</si>
  <si>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Command: Command Execution, File: File Metadata, File: File Modification, Process: OS API Execution</t>
  </si>
  <si>
    <t>Anti-virus, Host forensic analysis, Signature-based detection</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</si>
  <si>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</si>
  <si>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</si>
  <si>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</si>
  <si>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https://attack.mitre.org/techniques/T1564/010</t>
  </si>
  <si>
    <t>Detection of process argument spoofing may be difficult as adversaries may momentarily modify stored arguments used for malicious execution. These changes may bypass process creation detection and/or later process memory analysis. Consider monitoring for [Process Hollowing](https://attack.mitre.org/techniques/T1055/012), which includes monitoring for process creation (especially those in a suspended state) as well as access and/or modifications of these processes (especially by the parent process) via Windows API calls.(Citation: Nviso Spoof Command Line 2020)(Citation: Mandiant Endpoint Evading 2019)
Analyze process behavior to determine if a process is performing actions it usually does not and/or do no align with its logged command-line arguments.</t>
  </si>
  <si>
    <t>Process: Process Creation</t>
  </si>
  <si>
    <t>T1564.009</t>
  </si>
  <si>
    <t>Hide Artifacts: 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</si>
  <si>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</si>
  <si>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https://attack.mitre.org/techniques/T1564/009</t>
  </si>
  <si>
    <t xml:space="preserve">Identify files with the &lt;code&gt;com.apple.ResourceFork&lt;/code&gt; extended attribute and large data amounts stored in resource forks. 
Monitor command-line activity leveraging the use of resource forks, especially those immediately followed by potentially malicious activity such as creating network connections. </t>
  </si>
  <si>
    <t>Gatekeeper, Notarization</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</si>
  <si>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</si>
  <si>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</si>
  <si>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https://attack.mitre.org/techniques/T1564/006</t>
  </si>
  <si>
    <t>Consider monitoring for files and processes associated with running a virtual instance, such as binary files associated with common virtualization technologies (ex: VirtualBox, VMware, QEMU, Hyper-V). Consider monitoring the size of virtual machines running on the system. Adversaries may create virtual images which are smaller than those of typical virtual machines.(Citation: Shadowbunny VM Defense Evasion) Network adapter information may also be helpful in detecting the use of virtual instances.
Consider monitoring for process command-line arguments that may be atypical for benign use of virtualization software. Usage of virtualization binaries or command-line arguments associated with running a silent installation may be especially suspect (ex. &lt;code&gt;-silent&lt;/code&gt;, &lt;code&gt;-ignore-reboot&lt;/code&gt;), as well as those associated with running a headless (in the background with no UI) virtual instance (ex. &lt;code&gt;VBoxManage startvm $VM --type headless&lt;/code&gt;).(Citation: Shadowbunny VM Defense Evasion) Similarly, monitoring command line arguments which suppress notifications may highlight potentially malicious activity (ex. &lt;code&gt;VBoxManage.exe setextradata global GUI/SuppressMessages "all"&lt;/code&gt;).
Monitor for commands which enable hypervisors such as Hyper-V.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</si>
  <si>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Command: Command Execution, File: File Creation, Image: Image Metadata, Process: Process Creation, Service: Service Creation, Windows Registry: Windows Registry Key Modification</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</si>
  <si>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</si>
  <si>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</si>
  <si>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https://attack.mitre.org/techniques/T1564/007</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</si>
  <si>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</si>
  <si>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File: File Metadata, Script: Script Execution</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</si>
  <si>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</si>
  <si>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https://attack.mitre.org/techniques/T1574</t>
  </si>
  <si>
    <t>Defense Evasion, Persistence,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</si>
  <si>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</si>
  <si>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Command: Command Execution, File: File Creation, File: File Modification, Module: Module Load, Process: Process Creation, Service: Service Metadata, Windows Registry: Windows Registry Key Modification</t>
  </si>
  <si>
    <t>Anti-virus, Application Control</t>
  </si>
  <si>
    <t>T1574.012</t>
  </si>
  <si>
    <t>Hijack Execution Flow: 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</si>
  <si>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</si>
  <si>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https://attack.mitre.org/techniques/T1574/012</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</si>
  <si>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</si>
  <si>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Hijack Execution Flow: 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</si>
  <si>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</si>
  <si>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https://attack.mitre.org/techniques/T1574/001</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</si>
  <si>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</si>
  <si>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File: File Creation, File: File Modification, Module: Module Load</t>
  </si>
  <si>
    <t>Hijack Execution Flow: 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</si>
  <si>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</si>
  <si>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https://attack.mitre.org/techniques/T1574/002</t>
  </si>
  <si>
    <t>Monitor processes for unusual activity (e.g., a process that does not use the network begins to do so) as well as the introduction of new files/programs. Track DLL metadata, such as a hash, and compare DLLs that are loaded at process execution time against previous executions to detect differences that do not correlate with patching or updates.</t>
  </si>
  <si>
    <t>File: File Creation, File: File Modification, Module: Module Load, Process: Process Creation</t>
  </si>
  <si>
    <t>T1574.004</t>
  </si>
  <si>
    <t>Hijack Execution Flow: 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</si>
  <si>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</si>
  <si>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https://attack.mitre.org/techniques/T1574/004</t>
  </si>
  <si>
    <t>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Run path dependent libraries can include &lt;code&gt;LC_LOAD_DYLIB&lt;/code&gt;, &lt;code&gt;LC_LOAD_WEAK_DYLIB&lt;/code&gt;, and &lt;code&gt;LC_RPATH&lt;/code&gt;. Other special keywords are recognized by the macOS loader are &lt;code&gt;@rpath&lt;/code&gt;, &lt;code&gt;@loader_path&lt;/code&gt;, and &lt;code&gt;@executable_path&lt;/code&gt;.(Citation: Apple Developer Doco Archive Run-Path) These loader instructions can be examined for individual binaries or frameworks using the &lt;code&gt;otool -l&lt;/code&gt; command. Objective-See's Dylib Hijacking Scanner can be used to identify applications vulnerable to dylib hijacking.(Citation: Wardle Dylib Hijack Vulnerable Apps)(Citation: Github EmpireProject HijackScanner)</t>
  </si>
  <si>
    <t>Application Control</t>
  </si>
  <si>
    <t>Hijack Execution Flow: Dynamic Linker Hijacking</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</si>
  <si>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</si>
  <si>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https://attack.mitre.org/techniques/T1574/006</t>
  </si>
  <si>
    <t>Monitor for changes to environment variables and files associated with loading shared libraries such as &lt;code&gt;LD_PRELOAD&lt;/code&gt; and &lt;code&gt;DYLD_INSERT_LIBRARIES&lt;/code&gt;,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</si>
  <si>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Command: Command Execution, File: File Creation, File: File Modification, Module: Module Load, Process: Process Creation</t>
  </si>
  <si>
    <t>T1574.005</t>
  </si>
  <si>
    <t>Hijack Execution Flow: 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</si>
  <si>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</si>
  <si>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https://attack.mitre.org/techniques/T1574/005</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</si>
  <si>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</si>
  <si>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File Creation, File: File Modification, Module: Module Load, Process: Process Creation, Service: Service Metadata</t>
  </si>
  <si>
    <t>Hijack Execution Flow: 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</si>
  <si>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t>
  </si>
  <si>
    <t>https://attack.mitre.org/techniques/T1574/013</t>
  </si>
  <si>
    <t>Analyze process behavior to determine if a process is performing actions it usually does not, such as opening network connections, reading files, or other suspicious behaviors that could relate to post-compromise behavior.
Monitoring Windows API calls indicative of the various types of code injection may generate a significant amount of data and may not be directly useful for defense unless collected under specific circumstances. for known bad sequence of calls, since benign use of API functions may be common and difficult to distinguish from malicious behavior. Windows API calls such as &lt;code&gt;WriteProcessMemory()&lt;/code&gt; and &lt;code&gt;NtQueryInformationProcess()&lt;/code&gt; with the parameter set to &lt;code&gt;ProcessBasicInformation&lt;/code&gt; may be used for this technique.(Citation: Lazarus APT January 2022)</t>
  </si>
  <si>
    <t>Process: OS API Execution</t>
  </si>
  <si>
    <t>T1574.007</t>
  </si>
  <si>
    <t>Hijack Execution Flow: 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</si>
  <si>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t>
  </si>
  <si>
    <t>https://attack.mitre.org/techniques/T1574/007</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</si>
  <si>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</si>
  <si>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File: File Creation, Process: Process Creation, Windows Registry: Windows Registry Key Modification</t>
  </si>
  <si>
    <t>T1574.008</t>
  </si>
  <si>
    <t>Hijack Execution Flow: 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</si>
  <si>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</si>
  <si>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https://attack.mitre.org/techniques/T1574/008</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</si>
  <si>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</si>
  <si>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Hijack Execution Flow: 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</si>
  <si>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</si>
  <si>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https://attack.mitre.org/techniques/T1574/009</t>
  </si>
  <si>
    <t>Hijack Execution Flow: 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</si>
  <si>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</si>
  <si>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https://attack.mitre.org/techniques/T1574/010</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</si>
  <si>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</si>
  <si>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File: File Creation, File: File Modification, Process: Process Creation, Service: Service Metadata</t>
  </si>
  <si>
    <t>T1574.011</t>
  </si>
  <si>
    <t>Hijack Execution Flow: 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</si>
  <si>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t>
  </si>
  <si>
    <t>https://attack.mitre.org/techniques/T1574/011</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</si>
  <si>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</si>
  <si>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Command: Command Execution, Process: Process Creation, Service: Service Modification, Windows Registry: Windows Registry Key Modification</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</si>
  <si>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</si>
  <si>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https://attack.mitre.org/techniques/T1562</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</si>
  <si>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</si>
  <si>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Containers, IaaS, Linux, Network, Office 365, Windows, macOS</t>
  </si>
  <si>
    <t>Cloud Service: Cloud Service Disable, Cloud Service: Cloud Service Modification, Command: Command Execution, Driver: Driver Load, File: File Deletion, File: File Modification, Firewall: Firewall Disable, Firewall: Firewall Rule Modification, Process: OS API Execution, Process: Process Creation, Process: Process Modification, Process: Process Termination, Script: Script Execution, Sensor Health: Host Status, Service: Service Metadata, User Account: User Account Modification, Windows Registry: Windows Registry Key Deletion, Windows Registry: Windows Registry Key Modification</t>
  </si>
  <si>
    <t>Anti-virus, Digital Certificate Validation, File monitoring, Firewall, Host forensic analysis, Host intrusion prevention systems, Log analysis, Signature-based detection</t>
  </si>
  <si>
    <t>Impair Defenses: 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</si>
  <si>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</si>
  <si>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https://attack.mitre.org/techniques/T1562/002</t>
  </si>
  <si>
    <t>Monitor processes and command-line arguments for commands that can be used to disable logging. For example, [Wevtutil](https://attack.mitre.org/software/S0645), `auditpol`, `sc stop EventLog`, and offensive tooling (such as [Mimikatz](https://attack.mitre.org/software/S0002) and `Invoke-Phant0m`) may be used to clear logs.(Citation: def_ev_win_event_logging)(Citation: evt_log_tampering)  
In Event Viewer, Event ID 1102 under the “Security” Windows Log and Event ID 104 under the “System” Windows Log both indicate logs have been cleared.(Citation: def_ev_win_event_logging) `Service Control Manager Event ID 7035` in Event Viewer may indicate the termination of the EventLog service.(Citation: evt_log_tampering) Additionally, gaps in the logs, e.g. non-sequential Event Record IDs, may indicate that the logs may have been tampered.
Monitor the addition of the MiniNT registry key in `HKEY_LOCAL_MACHINE\SYSTEM\CurrentControlSet\Control`, which may disable Event Viewer.(Citation: def_ev_win_event_logging)</t>
  </si>
  <si>
    <t>Application Log: Application Log Content, Command: Command Execution, Process: Process Creation, Script: Script Execution, Sensor Health: Host Status, Windows Registry: Windows Registry Key Creation, Windows Registry: Windows Registry Key Modification</t>
  </si>
  <si>
    <t>Log analysis</t>
  </si>
  <si>
    <t>Impair Defenses: 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</si>
  <si>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</si>
  <si>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https://attack.mitre.org/techniques/T1562/007</t>
  </si>
  <si>
    <t>Monitor cloud logs for modification or creation of new security groups or firewall rules.</t>
  </si>
  <si>
    <t>Firewall: Firewall Disable, Firewall: Firewall Rule Modification</t>
  </si>
  <si>
    <t>Impair Defenses: 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</si>
  <si>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</si>
  <si>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https://attack.mitre.org/techniques/T1562/008</t>
  </si>
  <si>
    <t xml:space="preserve">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 </t>
  </si>
  <si>
    <t>Cloud Service: Cloud Service Disable, Cloud Service: Cloud Service Modification, User Account: User Account Modification</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</si>
  <si>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</si>
  <si>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</si>
  <si>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</si>
  <si>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https://attack.mitre.org/techniques/T1562/012</t>
  </si>
  <si>
    <t>Command: Command Execution, File: File Deletion, File: File Modification, Process: OS API Execution, Process: Process Modification</t>
  </si>
  <si>
    <t>Impair Defenses: 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</si>
  <si>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</si>
  <si>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https://attack.mitre.org/techniques/T1562/004</t>
  </si>
  <si>
    <t>Monitor processes and command-line arguments to see if firewalls are disabled or modified. Monitor Registry edits to keys that manage firewalls.</t>
  </si>
  <si>
    <t>Command: Command Execution, Firewall: Firewall Disable, Firewall: Firewall Rule Modification, Windows Registry: Windows Registry Key Modification</t>
  </si>
  <si>
    <t>Firewall</t>
  </si>
  <si>
    <t>Impair Defenses: 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</si>
  <si>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</si>
  <si>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https://attack.mitre.org/techniques/T1562/001</t>
  </si>
  <si>
    <t>Monitor processes and command-line arguments to see if security tools/services are killed or stop running. Monitor Registry edits for modifications to services and startup programs that correspond to security tools. Monitoring for changes to other known features used by deployed security tools may also expose malicious activity.
Lack of expected log events may be suspicious.</t>
  </si>
  <si>
    <t>Command: Command Execution, Driver: Driver Load, Process: Process Creation, Process: Process Termination, Sensor Health: Host Status, Service: Service Metadata, Windows Registry: Windows Registry Key Deletion, Windows Registry: Windows Registry Key Modification</t>
  </si>
  <si>
    <t>Anti-virus, File monitoring, Host intrusion prevention systems, Log analysis, Signature-based detection</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</si>
  <si>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</si>
  <si>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</si>
  <si>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</si>
  <si>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https://attack.mitre.org/techniques/T1562/010</t>
  </si>
  <si>
    <t>Monitor for commands or other activity that may be indicative of attempts to abuse older or deprecated technologies (ex: &lt;code&gt;powershell –v 2&lt;/code&gt;). Also monitor for other abnormal events, such as execution of and/or processes spawning from a version of a tool that is not expected in the environment.
Monitor for Windows event ID (EID) 400, specifically the &lt;code&gt;EngineVersion&lt;/code&gt; field which shows the version of PowerShell running and may highlight a malicious downgrade attack.(Citation: inv_ps_attacks)
Monitor network data to detect cases where HTTP is used instead of HTTPS.</t>
  </si>
  <si>
    <t>Command: Command Execution, Process: Process Creation, Process: Process Metadata</t>
  </si>
  <si>
    <t>Impair Defenses: 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</si>
  <si>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</si>
  <si>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https://attack.mitre.org/techniques/T1562/003</t>
  </si>
  <si>
    <t>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Further, [Network Device CLI](https://attack.mitre.org/techniques/T1059/008) commands may also be used to clear or disable historical log data with built-in features native to the network device platform.  Monitor such command activity for unexpected or unauthorized use of commands being run by non-standard users from non-standard locations.</t>
  </si>
  <si>
    <t>Command: Command Execution, Sensor Health: Host Status</t>
  </si>
  <si>
    <t>Host forensic analysis, Log analysis</t>
  </si>
  <si>
    <t>Impair Defenses: 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</si>
  <si>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</si>
  <si>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https://attack.mitre.org/techniques/T1562/006</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</si>
  <si>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</si>
  <si>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Command: Command Execution, Sensor Health: Host Status, Windows Registry: Windows Registry Key Modification</t>
  </si>
  <si>
    <t>Anti-virus, Host intrusion prevention systems</t>
  </si>
  <si>
    <t>Impair Defenses: 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</si>
  <si>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</si>
  <si>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https://attack.mitre.org/techniques/T1562/009</t>
  </si>
  <si>
    <t>Monitor Registry modification and additions for services that may start on safe mode. For example, a program can be forced to start on safe mode boot by adding a &lt;code&gt;\*&lt;/code&gt; in front of the "Startup" value name: &lt;code&gt;HKLM\Software\Microsoft\Windows\CurrentVersion\Run\["\*Startup"="{Path}"]&lt;/code&gt; or by adding a key to &lt;code&gt;HKLM\SYSTEM\CurrentControlSet\Control\SafeBoot\Minimal&lt;/code&gt;.(Citation: BleepingComputer REvil 2021)(Citation: Sophos Snatch Ransomware 2019)
Monitor execution of processes and commands associated with making configuration changes to boot settings, such as &lt;code&gt;bcdedit.exe&lt;/code&gt; and &lt;code&gt;bootcfg.exe&lt;/code&gt;.(Citation: Microsoft bcdedit 2021)(Citation: Microsoft Bootcfg)(Citation: Sophos Snatch Ransomware 2019)</t>
  </si>
  <si>
    <t>Anti-virus, Host Intrusion Prevention Systems</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</si>
  <si>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</si>
  <si>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</si>
  <si>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https://attack.mitre.org/techniques/T1562/011</t>
  </si>
  <si>
    <t>Process: Process Creation, Sensor Health: Host Status</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</si>
  <si>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</si>
  <si>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https://attack.mitre.org/techniques/T1656</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</si>
  <si>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</si>
  <si>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https://attack.mitre.org/techniques/T1525</t>
  </si>
  <si>
    <t xml:space="preserve">Monitor interactions with images and containers by users to identify ones that are added or modified anomalously.
In containerized environments, changes may be detectable by monitoring the Docker daemon logs or setting up and monitoring Kubernetes audit logs depending on registry configuration. </t>
  </si>
  <si>
    <t>Containers, IaaS</t>
  </si>
  <si>
    <t>Image: Image Creation, Image: Image Metadata, Image: Image Modification</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</si>
  <si>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</si>
  <si>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https://attack.mitre.org/techniques/T1070</t>
  </si>
  <si>
    <t>File system monitoring may be used to detect improper deletion or modification of indicator files.  Events not stored on the file system may require different detection mechanisms.</t>
  </si>
  <si>
    <t>Containers, Google Workspace, Linux, Network, Office 365, Windows, macOS</t>
  </si>
  <si>
    <t>Application Log: Application Log Content, Command: Command Execution, File: File Deletion, File: File Metadata, File: File Modification, Firewall: Firewall Rule Modification, Network Traffic: Network Traffic Content, Process: OS API Execution, Process: Process Creation, Scheduled Job: Scheduled Job Modification, User Account: User Account Authentication, User Account: User Account Deletion, Windows Registry: Windows Registry Key Deletion, Windows Registry: Windows Registry Key Modification</t>
  </si>
  <si>
    <t>Anti-virus, Host intrusion prevention systems, Log analysis</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</si>
  <si>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</si>
  <si>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</si>
  <si>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https://attack.mitre.org/techniques/T1070/003</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</si>
  <si>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</si>
  <si>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Command: Command Execution, File: File Deletion, File: File Modification, User Account: User Account Authentication</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</si>
  <si>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</si>
  <si>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</si>
  <si>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https://attack.mitre.org/techniques/T1070/002</t>
  </si>
  <si>
    <t>File system monitoring may be used to detect improper deletion or modification of indicator files. Also monitor for suspicious processes interacting with log files.</t>
  </si>
  <si>
    <t>Command: Command Execution, File: File Deletion, File: File Modification</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</si>
  <si>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</si>
  <si>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</si>
  <si>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https://attack.mitre.org/techniques/T1070/008</t>
  </si>
  <si>
    <t>Application Log: Application Log Content, Command: Command Execution, File: File Deletion, File: File Modification, Process: Process Creation</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</si>
  <si>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</si>
  <si>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</si>
  <si>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https://attack.mitre.org/techniques/T1070/007</t>
  </si>
  <si>
    <t>Command: Command Execution, File: File Modification, Firewall: Firewall Rule Modification, Process: Process Creation, Windows Registry: Windows Registry Key Modification</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</si>
  <si>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</si>
  <si>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</si>
  <si>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</si>
  <si>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https://attack.mitre.org/techniques/T1070/009</t>
  </si>
  <si>
    <t>Command: Command Execution, File: File Deletion, File: File Modification, Process: Process Creation, Scheduled Job: Scheduled Job Modification, User Account: User Account Deletion, Windows Registry: Windows Registry Key Deletion, Windows Registry: Windows Registry Key Modification</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</si>
  <si>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</si>
  <si>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</si>
  <si>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https://attack.mitre.org/techniques/T1070/001</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</si>
  <si>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</si>
  <si>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Command: Command Execution, File: File Deletion, Process: OS API Execution, Process: Process Creation</t>
  </si>
  <si>
    <t>Anti Virus, Host Intrusion Prevention Systems, Log Analysis</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</si>
  <si>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</si>
  <si>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</si>
  <si>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https://attack.mitre.org/techniques/T1070/004</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</si>
  <si>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</si>
  <si>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Command: Command Execution, File: File Deletion</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</si>
  <si>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</si>
  <si>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</si>
  <si>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https://attack.mitre.org/techniques/T1070/005</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</si>
  <si>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</si>
  <si>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Command: Command Execution, Network Traffic: Network Traffic Content, Process: Process Creation, User Account: User Account Authentication</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</si>
  <si>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</si>
  <si>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</si>
  <si>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https://attack.mitre.org/techniques/T1070/006</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</si>
  <si>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</si>
  <si>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File: File Metadata, File: File Modification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</si>
  <si>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</si>
  <si>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https://attack.mitre.org/techniques/T1202</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</si>
  <si>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</si>
  <si>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Application Control, Static File Analysis</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</si>
  <si>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</si>
  <si>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https://attack.mitre.org/techniques/T1105</t>
  </si>
  <si>
    <t>Monitor for file creation and files transferred into the network. Unusual processes with external network connections creating files on-system may be suspicious. Use of utilities, such as [ftp](https://attack.mitre.org/software/S0095),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Specifically, for the finger utility on Windows and Linux systems, monitor command line or terminal execution for the finger command. Monitor network activity for TCP port 79, which is used by the finger utility, and Windows &lt;code&gt;netsh interface portproxy&lt;/code&gt; modifications to well-known ports such as 80 and 443. Furthermore, monitor file system for the download/creation and execution of suspicious files, which may indicate adversary-downloaded payloads. Analyze packet contents to detect communications that do not follow the expected protocol behavior for the port that is being used.(Citation: University of Birmingham C2)</t>
  </si>
  <si>
    <t>Command: Command Execution, File: File Creation, Network Traffic: Network Connection Creation, Network Traffic: Network Traffic Content, Network Traffic: Network Traffic Flow</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</si>
  <si>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</si>
  <si>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https://attack.mitre.org/techniques/T1490</t>
  </si>
  <si>
    <t>Use process monitoring to monitor the execution and command line parameters of binaries involved in inhibiting system recovery, such as vssadmin, wbadmin, bcdedit and REAgentC.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
For network infrastructure devices, collect AAA logging to monitor for `erase`, `format`, and `reload` commands being run in succession.</t>
  </si>
  <si>
    <t>Cloud Storage: Cloud Storage Deletion, Command: Command Execution, File: File Deletion, Process: Process Creation, Service: Service Metadata, Snapshot: Snapshot Deletion, Windows Registry: Windows Registry Key Modification</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</si>
  <si>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</si>
  <si>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https://attack.mitre.org/techniques/T1056</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</si>
  <si>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</si>
  <si>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Driver: Driver Load, File: File Modification, Process: OS API Execution, Process: Process Creation, Process: Process Metadata, Windows Registry: Windows Registry Key Modification</t>
  </si>
  <si>
    <t>Input Capture: 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</si>
  <si>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</si>
  <si>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https://attack.mitre.org/techniques/T1056/004</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</si>
  <si>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</si>
  <si>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Process: OS API Execution, Process: Process Metadata</t>
  </si>
  <si>
    <t>Input Capture: 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</si>
  <si>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t>
  </si>
  <si>
    <t>https://attack.mitre.org/techniques/T1056/002</t>
  </si>
  <si>
    <t xml:space="preserve">Monitor process execution for unusual programs as well as malicious instances of [Command and Scripting Interpreter](https://attack.mitre.org/techniques/T1059) that could be used to prompt users for credentials. For example, command/script history including abnormal parameters (such as requests for credentials and/or strings related to creating password prompts) may be malicious.(Citation: Spoofing credential dialogs) 
Inspect and scrutinize input prompts for indicators of illegitimacy, such as non-traditional banners, text, timing, and/or sources. </t>
  </si>
  <si>
    <t>Input Capture: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</si>
  <si>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</si>
  <si>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https://attack.mitre.org/techniques/T1056/001</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</si>
  <si>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</si>
  <si>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Driver: Driver Load, Process: OS API Execution, Windows Registry: Windows Registry Key Modification</t>
  </si>
  <si>
    <t>T1056.003</t>
  </si>
  <si>
    <t>Input Capture: 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</si>
  <si>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</si>
  <si>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https://attack.mitre.org/techniques/T1056/003</t>
  </si>
  <si>
    <t>File monitoring may be used to detect changes to files in the Web directory for organization login pages that do not match with authorized updates to the Web server's content.</t>
  </si>
  <si>
    <t>File: File Modification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</si>
  <si>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</si>
  <si>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https://attack.mitre.org/techniques/T1559</t>
  </si>
  <si>
    <t>Monitor for strings in files/commands, loaded DLLs/libraries, or spawned processes that are associated with abuse of IPC mechanisms.</t>
  </si>
  <si>
    <t>Module: Module Load, Process: Process Access, Process: Process Creation, Script: Script Execution</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</si>
  <si>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</si>
  <si>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</si>
  <si>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https://attack.mitre.org/techniques/T1559/001</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</si>
  <si>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</si>
  <si>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Module: Module Load, Process: Process Creation, Script: Script Execution</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</si>
  <si>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</si>
  <si>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</si>
  <si>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https://attack.mitre.org/techniques/T1559/002</t>
  </si>
  <si>
    <t>Monitor processes for abnormal behavior indicative of DDE abuse, such as Microsoft Office applications loading DLLs and other modules not typically associated with the application or these applications spawning unusual processes (such as cmd.exe).
OLE, Office Open XML, CSV, and other files can be scanned for ‘DDEAUTO', ‘DDE’, and other strings indicative of DDE execution.(Citation: NVisio Labs DDE Detection Oct 2017)(Citation: OWASP CSV Injection)(Citation: CSV Excel Macro Injection )</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</si>
  <si>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</si>
  <si>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</si>
  <si>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</si>
  <si>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https://attack.mitre.org/techniques/T1559/003</t>
  </si>
  <si>
    <t>Process: Process Access</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</si>
  <si>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</si>
  <si>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https://attack.mitre.org/techniques/T1534</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</si>
  <si>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campaigns.(Citation: Trend Micro When Phishing Starts from the Inside 2017)</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</si>
  <si>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</si>
  <si>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https://attack.mitre.org/techniques/T1570</t>
  </si>
  <si>
    <t>Monitor for file creation and files transferred within a network using protocols such as SMB or FTP.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</si>
  <si>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Command: Command Execution, File: File Creation, File: File Metadata, Named Pipe: Named Pipe Metadata, Network Share: Network Share Access, Network Traffic: Network Traffic Content, Network Traffic: Network Traffic Flow, Process: Process Creation</t>
  </si>
  <si>
    <t>T1654</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</si>
  <si>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</si>
  <si>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https://attack.mitre.org/techniques/T1654</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</si>
  <si>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</si>
  <si>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https://attack.mitre.org/techniques/T1036</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</si>
  <si>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</si>
  <si>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Command: Command Execution, File: File Metadata, File: File Modification, Image: Image Metadata, Process: OS API Execution, Process: Process Creation, Process: Process Metadata, Scheduled Job: Scheduled Job Metadata, Scheduled Job: Scheduled Job Modification, Service: Service Creation, Service: Service Metadata</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</si>
  <si>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</si>
  <si>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</si>
  <si>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</si>
  <si>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https://attack.mitre.org/techniques/T1036/009</t>
  </si>
  <si>
    <t>Masquerading: 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</si>
  <si>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</si>
  <si>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https://attack.mitre.org/techniques/T1036/007</t>
  </si>
  <si>
    <t>Monitor for files written to disk that contain two file extensions, particularly when the second is an executable.(Citation: Seqrite DoubleExtension)</t>
  </si>
  <si>
    <t>File: File Creation, File: File Metadata</t>
  </si>
  <si>
    <t>T1036.001</t>
  </si>
  <si>
    <t>Masquerading: 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</si>
  <si>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</si>
  <si>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https://attack.mitre.org/techniques/T1036/001</t>
  </si>
  <si>
    <t>Collect and analyze signing certificate metadata and check signature validity on software that executes within the environment, look for invalid signatures as well as unusual certificate characteristics and outliers.</t>
  </si>
  <si>
    <t>Windows, macOS</t>
  </si>
  <si>
    <t>File: File Metadata</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</si>
  <si>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</si>
  <si>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</si>
  <si>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https://attack.mitre.org/techniques/T1036/008</t>
  </si>
  <si>
    <t>Masquerading: 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</si>
  <si>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</si>
  <si>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https://attack.mitre.org/techniques/T1036/004</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</si>
  <si>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</si>
  <si>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Scheduled Job: Scheduled Job Metadata, Scheduled Job: Scheduled Job Modification, Service: Service Creation, Service: Service Metadata</t>
  </si>
  <si>
    <t>Masquerading: 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</si>
  <si>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</si>
  <si>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https://attack.mitre.org/techniques/T1036/005</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</si>
  <si>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In containerized environments, use image IDs and layer hashes to compare images instead of relying only on their names.(Citation: Docker Images) Monitor for the unexpected creation of new resources within your cluster in Kubernetes, especially those created by atypical users.</t>
  </si>
  <si>
    <t>File: File Metadata, Image: Image Metadata, Process: Process Creation, Process: Process Metadata</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</si>
  <si>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</si>
  <si>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</si>
  <si>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https://attack.mitre.org/techniques/T1036/003</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</si>
  <si>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t>
  </si>
  <si>
    <t>Command: Command Execution, File: File Metadata, File: File Modification, Process: Process Metadata</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</si>
  <si>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</si>
  <si>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</si>
  <si>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https://attack.mitre.org/techniques/T1036/002</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</si>
  <si>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</si>
  <si>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Masquerading: 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</si>
  <si>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</si>
  <si>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https://attack.mitre.org/techniques/T1036/006</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</si>
  <si>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</si>
  <si>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</si>
  <si>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https://attack.mitre.org/techniques/T1556</t>
  </si>
  <si>
    <t>Credential Access, Defense Evasion, Persistence</t>
  </si>
  <si>
    <t xml:space="preserve">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Monitor for suspicious additions to the /Library/Security/SecurityAgentPlugins directory.(Citation: Xorrior Authorization Plugins)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Monitor property changes in Group Policy that manage authentication mechanisms (i.e. [Group Policy Modification](https://attack.mitre.org/techniques/T1484/001)). The &lt;code&gt;Store passwords using reversible encryption&lt;/code&gt; configuration should be set to Disabled. Additionally, monitor and/or block suspicious command/script execution of &lt;code&gt;-AllowReversiblePasswordEncryption $true&lt;/code&gt;, &lt;code&gt;Set-ADUser&lt;/code&gt; and &lt;code&gt;Set-ADAccountControl&lt;/code&gt;. Finally, monitor Fine-Grained Password Policies and regularly audit user accounts and group settings.(Citation: dump_pwd_dcsync)
</t>
  </si>
  <si>
    <t>Azure AD, Google Workspace, IaaS, Linux, Network, Office 365, SaaS, Windows, macOS</t>
  </si>
  <si>
    <t>Active Directory: Active Directory Object Modification, Application Log: Application Log Content, File: File Creation, File: File Modification, Logon Session: Logon Session Creation, Module: Module Load, Process: OS API Execution, Process: Process Access, User Account: User Account Authentication, User Account: User Account Modification, Windows Registry: Windows Registry Key Creation, Windows Registry: Windows Registry Key Modification</t>
  </si>
  <si>
    <t>T1556.001</t>
  </si>
  <si>
    <t>Modify Authentication Process: 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</si>
  <si>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</si>
  <si>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https://attack.mitre.org/techniques/T1556/001</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</si>
  <si>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</si>
  <si>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File: File Modification, Logon Session: Logon Session Creation, Process: OS API Execution, Process: Process Access</t>
  </si>
  <si>
    <t>Modify Authentication Process: 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</si>
  <si>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Azure AD includes three options for synchronizing identities between Active Directory and Azure AD(Citation: Azure AD Hybrid Identity):
* Password Hash Synchronization (PHS), in which a privileged on-premises account synchronizes user password hashes between Active Directory and Azure AD, allowing authentication to Azure AD to take place entirely in the cloud 
* Pass Through Authentication (PTA), in which Azure AD authentication attempts are forwarded to an on-premises PTA agent, which validates the credentials against Active Directory 
* Active Directory Federation Services (AD FS), in which a trust relationship is established between Active Directory and Azure AD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Azure AD,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Azure AD tenant may be able to register a new PTA agent via the web console, similarly allowing them to harvest credentials and log into the Azure AD environment as any user.(Citation: Mandiant Azure AD Backdoors)</t>
  </si>
  <si>
    <t>https://attack.mitre.org/techniques/T1556/007</t>
  </si>
  <si>
    <t>Application Log: Application Log Content, File: File Modification, Logon Session: Logon Session Creation, Module: Module Load</t>
  </si>
  <si>
    <t>Modify Authentication Process: Multi-Factor Authentication</t>
  </si>
  <si>
    <t xml:space="preserve">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t>
  </si>
  <si>
    <t>https://attack.mitre.org/techniques/T1556/006</t>
  </si>
  <si>
    <t>Active Directory: Active Directory Object Modification, Logon Session: Logon Session Creation, User Account: User Account Authentication, User Account: User Account Modification</t>
  </si>
  <si>
    <t>Multi-Factor Authentication</t>
  </si>
  <si>
    <t>T1556.004</t>
  </si>
  <si>
    <t>Modify Authentication Process: 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</si>
  <si>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t>
  </si>
  <si>
    <t>https://attack.mitre.org/techniques/T1556/004</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</si>
  <si>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</si>
  <si>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T1556.008</t>
  </si>
  <si>
    <t>Modify Authentication Process: 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</si>
  <si>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t>
  </si>
  <si>
    <t>https://attack.mitre.org/techniques/T1556/008</t>
  </si>
  <si>
    <t>File: File Creation, Process: OS API Execution, Windows Registry: Windows Registry Key Creation, Windows Registry: Windows Registry Key Modification</t>
  </si>
  <si>
    <t>T1556.002</t>
  </si>
  <si>
    <t>Modify Authentication Process: 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</si>
  <si>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</si>
  <si>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https://attack.mitre.org/techniques/T1556/002</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</si>
  <si>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</si>
  <si>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File: File Creation, Module: Module Load, Windows Registry: Windows Registry Key Modification</t>
  </si>
  <si>
    <t>T1556.003</t>
  </si>
  <si>
    <t>Modify Authentication Process: 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</si>
  <si>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</si>
  <si>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https://attack.mitre.org/techniques/T1556/003</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</si>
  <si>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</si>
  <si>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File: File Modification, Logon Session: Logon Session Creation</t>
  </si>
  <si>
    <t>T1556.005</t>
  </si>
  <si>
    <t>Modify Authentication Process: 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</si>
  <si>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t>
  </si>
  <si>
    <t>https://attack.mitre.org/techniques/T1556/005</t>
  </si>
  <si>
    <t>Monitor property changes in Group Policy: &lt;code&gt;Computer Configuration\Windows Settings\Security Settings\Account Policies\Password Policy\Store passwords using reversible encryption&lt;/code&gt;. By default, the property should be set to Disabled.
Monitor command-line usage for &lt;code&gt;-AllowReversiblePasswordEncryption $true&lt;/code&gt; or other actions that could be related to malicious tampering of user settings (i.e. [Group Policy Modification](https://attack.mitre.org/techniques/T1484/001)). Furthermore, consider monitoring and/or blocking suspicious execution of Active Directory PowerShell modules, such as &lt;code&gt;Set-ADUser&lt;/code&gt; and &lt;code&gt;Set-ADAccountControl&lt;/code&gt;, that change account configurations. 
Monitor Fine-Grained Password Policies and regularly audit user accounts and group settings.(Citation: dump_pwd_dcsync)</t>
  </si>
  <si>
    <t>Active Directory: Active Directory Object Modification, Command: Command Execution, Script: Script Execution, User Account: User Account Metadata</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</si>
  <si>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</si>
  <si>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https://attack.mitre.org/techniques/T1578</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</si>
  <si>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</si>
  <si>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Cloud Service: Cloud Service Metadata, Instance: Instance Creation, Instance: Instance Deletion, Instance: Instance Metadata, Instance: Instance Modification, Instance: Instance Start, Instance: Instance Stop, Snapshot: Snapshot Creation, Snapshot: Snapshot Deletion, Snapshot: Snapshot Metadata, Snapshot: Snapshot Modification, Volume: Volume Creation, Volume: Volume Deletion, Volume: Volume Metadata, Volume: Volume Modification</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</si>
  <si>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</si>
  <si>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</si>
  <si>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https://attack.mitre.org/techniques/T1578/002</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</si>
  <si>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</si>
  <si>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Instance: Instance Creation, Instance: Instance Metadata</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</si>
  <si>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</si>
  <si>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</si>
  <si>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</si>
  <si>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https://attack.mitre.org/techniques/T1578/001</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</si>
  <si>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</si>
  <si>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Snapshot: Snapshot Creation, Snapshot: Snapshot Metadata</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</si>
  <si>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</si>
  <si>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</si>
  <si>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https://attack.mitre.org/techniques/T1578/003</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</si>
  <si>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</si>
  <si>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Instance: Instance Deletion, Instance: Instance Metadata</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</si>
  <si>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</si>
  <si>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</si>
  <si>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</si>
  <si>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https://attack.mitre.org/techniques/T1578/005</t>
  </si>
  <si>
    <t>Cloud Service: Cloud Service Modification</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</si>
  <si>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</si>
  <si>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</si>
  <si>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</si>
  <si>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https://attack.mitre.org/techniques/T1578/004</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</si>
  <si>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</si>
  <si>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Instance: Instance Metadata, Instance: Instance Modification, Instance: Instance Start, Instance: Instance Stop</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</si>
  <si>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</si>
  <si>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https://attack.mitre.org/techniques/T1112</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</si>
  <si>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</si>
  <si>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Command: Command Execution, Network Traffic: Network Traffic Flow, Process: OS API Execution, Process: Process Creation, Windows Registry: Windows Registry Key Creation, Windows Registry: Windows Registry Key Deletion, Windows Registry: Windows Registry Key Modification</t>
  </si>
  <si>
    <t>T1601</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</si>
  <si>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</si>
  <si>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https://attack.mitre.org/techniques/T1601</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</si>
  <si>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</si>
  <si>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</si>
  <si>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</si>
  <si>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</si>
  <si>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https://attack.mitre.org/techniques/T1601/002</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</si>
  <si>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</si>
  <si>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</si>
  <si>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</si>
  <si>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</si>
  <si>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https://attack.mitre.org/techniques/T1601/001</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</si>
  <si>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</si>
  <si>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</si>
  <si>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https://attack.mitre.org/techniques/T1111</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</si>
  <si>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</si>
  <si>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</si>
  <si>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https://attack.mitre.org/techniques/T1621</t>
  </si>
  <si>
    <t xml:space="preserve">Monitor user account logs as well as 2FA/MFA application logs for suspicious events: unusual login attempt source location, mismatch in location of login attempt and smart device receiving 2FA/MFA request prompts, and high volume of repeated login attempts, all of which may indicate user's primary credentials have been compromised minus 2FA/MFA mechanism. </t>
  </si>
  <si>
    <t>Application Log: Application Log Content, Logon Session: Logon Session Creation, Logon Session: Logon Session Metadata, User Account: User Account Authentication</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</si>
  <si>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</si>
  <si>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https://attack.mitre.org/techniques/T1104</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</si>
  <si>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</si>
  <si>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</si>
  <si>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https://attack.mitre.org/techniques/T1106</t>
  </si>
  <si>
    <t xml:space="preserve">Monitoring API calls may generate a significant amount of data and may not be useful for defense unless collected under specific circumstances, since benign use of API functions are common and may be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APIs may involve processes loading/accessing system DLLs associated with providing called functions (ex: ntdll.dll, kernel32.dll, advapi32.dll, user32.dll, and gdi32.dll). Monitoring for DLL loads, especially to abnormal/unusual or potentially malicious processes, may indicate abuse of the Windows API. Though noisy, this data can be combined with other indicators to identify adversary activity. </t>
  </si>
  <si>
    <t>Module: Module Load, Process: OS API Execution</t>
  </si>
  <si>
    <t>T1599</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</si>
  <si>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</si>
  <si>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https://attack.mitre.org/techniques/T1599</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</si>
  <si>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</si>
  <si>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Firewall, System Access Controls</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</si>
  <si>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</si>
  <si>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</si>
  <si>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</si>
  <si>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https://attack.mitre.org/techniques/T1599/001</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</si>
  <si>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</si>
  <si>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</si>
  <si>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https://attack.mitre.org/techniques/T1498</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</si>
  <si>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</si>
  <si>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Network Traffic: Network Traffic Flow, Sensor Health: Host Status</t>
  </si>
  <si>
    <t>Network Denial of Service: 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</si>
  <si>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</si>
  <si>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https://attack.mitre.org/techniques/T1498/001</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</si>
  <si>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</si>
  <si>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T1498.002</t>
  </si>
  <si>
    <t>Network Denial of Service: 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</si>
  <si>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</si>
  <si>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https://attack.mitre.org/techniques/T1498/002</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</si>
  <si>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</si>
  <si>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</si>
  <si>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https://attack.mitre.org/techniques/T1046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</si>
  <si>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</si>
  <si>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Cloud Service: Cloud Service Enumeration, Command: Command Execution, Network Traffic: Network Traffic Flow</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</si>
  <si>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</si>
  <si>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https://attack.mitre.org/techniques/T1135</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</si>
  <si>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</si>
  <si>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</si>
  <si>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https://attack.mitre.org/techniques/T1040</t>
  </si>
  <si>
    <t>Credential Access, Discovery</t>
  </si>
  <si>
    <t>Detecting the events leading up to sniffing network traffic may be the best method of detection. From the host level, an adversary would likely need to perform a [Adversary-in-the-Middle](https://attack.mitre.org/techniques/T1557)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In cloud-based environments, monitor for the creation of new traffic mirrors or modification of existing traffic mirrors. For network infrastructure devices, collect AAA logging to monitor for the capture of network traffic.</t>
  </si>
  <si>
    <t>IaaS, Linux, Network, Windows, macOS</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</si>
  <si>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</si>
  <si>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https://attack.mitre.org/techniques/T1095</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</si>
  <si>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</si>
  <si>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</si>
  <si>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https://attack.mitre.org/techniques/T1571</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</si>
  <si>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</si>
  <si>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</si>
  <si>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https://attack.mitre.org/techniques/T1003</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</si>
  <si>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</si>
  <si>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Active Directory: Active Directory Object Access, Command: Command Execution, File: File Access, Network Traffic: Network Traffic Content, Network Traffic: Network Traffic Flow, Process: OS API Execution, Process: Process Access, Process: Process Creation, Windows Registry: Windows Registry Key Access</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</si>
  <si>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</si>
  <si>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</si>
  <si>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</si>
  <si>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https://attack.mitre.org/techniques/T1003/008</t>
  </si>
  <si>
    <t>The AuditD monitoring tool, which ships stock in many Linux distributions, can be used to watch for hostile processes attempting to access &lt;code&gt;/etc/passwd&lt;/code&gt; and &lt;code&gt;/etc/shadow&lt;/code&gt;, alerting on the pid, process name, and arguments of such programs.</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</si>
  <si>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</si>
  <si>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</si>
  <si>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</si>
  <si>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https://attack.mitre.org/techniques/T1003/005</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</si>
  <si>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</si>
  <si>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</si>
  <si>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</si>
  <si>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https://attack.mitre.org/techniques/T1003/006</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</si>
  <si>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</si>
  <si>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Active Directory: Active Directory Object Access, Network Traffic: Network Traffic Content, Network Traffic: Network Traffic Flow</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</si>
  <si>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</si>
  <si>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</si>
  <si>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https://attack.mitre.org/techniques/T1003/004</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</si>
  <si>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</si>
  <si>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Windows Registry: Windows Registry Key Access</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</si>
  <si>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</si>
  <si>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</si>
  <si>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https://attack.mitre.org/techniques/T1003/001</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</si>
  <si>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</si>
  <si>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Logon Session: Logon Session Creation, Process: OS API Execution, Process: Process Access, Process: Process Creation, Windows Registry: Windows Registry Key Modification</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</si>
  <si>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</si>
  <si>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</si>
  <si>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https://attack.mitre.org/techniques/T1003/003</t>
  </si>
  <si>
    <t>Monitor processes and command-line arguments for program execution that may be indicative of credential dumping, especially attempts to access or copy the NTDS.dit.</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</si>
  <si>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</si>
  <si>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</si>
  <si>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</si>
  <si>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https://attack.mitre.org/techniques/T1003/007</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</si>
  <si>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</si>
  <si>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</si>
  <si>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</si>
  <si>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https://attack.mitre.org/techniques/T1003/002</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</si>
  <si>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</si>
  <si>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Command: Command Execution, File: File Access, File: File Creation, Windows Registry: Windows Registry Key Access</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</si>
  <si>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</si>
  <si>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https://attack.mitre.org/techniques/T1027</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</si>
  <si>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</si>
  <si>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Command: Command Execution, File: File Creation, File: File Metadata, Module: Module Load, Process: OS API Execution, Process: Process Creation, Script: Script Execution, WMI: WMI Creation, Windows Registry: Windows Registry Key Creation</t>
  </si>
  <si>
    <t>Application Control, Host Forensic Analysis, Host Intrusion Prevention Systems, Log Analysis, Signature-based Detection</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</si>
  <si>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</si>
  <si>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</si>
  <si>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https://attack.mitre.org/techniques/T1027/001</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</si>
  <si>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</si>
  <si>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Anti-virus, Signature-based detection</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</si>
  <si>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</si>
  <si>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</si>
  <si>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https://attack.mitre.org/techniques/T1027/010</t>
  </si>
  <si>
    <t>Command: Command Execution, File: File Metadata, Script: Script Execution</t>
  </si>
  <si>
    <t>T1027.004</t>
  </si>
  <si>
    <t>Obfuscated Files or Information: 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</si>
  <si>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</si>
  <si>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https://attack.mitre.org/techniques/T1027/004</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</si>
  <si>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</si>
  <si>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Anti-virus, Binary Analysis, Host intrusion prevention systems, Signature-based detection, Static File Analysis</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</si>
  <si>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</si>
  <si>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</si>
  <si>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https://attack.mitre.org/techniques/T1027/007</t>
  </si>
  <si>
    <t>File: File Metadata, Module: Module Load, Process: OS API Execution</t>
  </si>
  <si>
    <t>Obfuscated Files or Information: 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</si>
  <si>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</si>
  <si>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https://attack.mitre.org/techniques/T1027/009</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</si>
  <si>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</si>
  <si>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</si>
  <si>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https://attack.mitre.org/techniques/T1027/011</t>
  </si>
  <si>
    <t>WMI: WMI Creation, Windows Registry: Windows Registry Key Creation</t>
  </si>
  <si>
    <t>Obfuscated Files or Information: 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</si>
  <si>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</si>
  <si>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https://attack.mitre.org/techniques/T1027/006</t>
  </si>
  <si>
    <t>Detection of HTML Smuggling is difficult as HTML5 and JavaScript attributes are used by legitimate services and applications. HTML Smuggling can be performed in many ways via JavaScript, developing rules for the different variants, with a combination of different encoding and/or encryption schemes, may be very challenging.(Citation: Outlflank HTML Smuggling 2018) Detecting specific JavaScript and/or HTML5 attribute strings such as &lt;code&gt;Blob&lt;/code&gt;, &lt;code&gt;msSaveOrOpenBlob&lt;/code&gt;, and/or &lt;code&gt;download&lt;/code&gt; may be a good indicator of HTML Smuggling. These strings may also be used by legitimate services therefore it is possible to raise false positives.
Consider monitoring files downloaded from the Internet, possibly by HTML Smuggling, for suspicious activities. Data and events should not be viewed in isolation, but as part of a chain of behavior that could lead to other activities.</t>
  </si>
  <si>
    <t>File: File Creation</t>
  </si>
  <si>
    <t>Anti-virus, Static File Analysis, Web Content Filters</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</si>
  <si>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</si>
  <si>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</si>
  <si>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https://attack.mitre.org/techniques/T1027/005</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</si>
  <si>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</si>
  <si>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Anti-virus, Host intrusion prevention systems, Log analysis, Signature-based detection</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</si>
  <si>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</si>
  <si>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</si>
  <si>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</si>
  <si>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https://attack.mitre.org/techniques/T1027/012</t>
  </si>
  <si>
    <t xml:space="preserve">
</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</si>
  <si>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</si>
  <si>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</si>
  <si>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https://attack.mitre.org/techniques/T1027/002</t>
  </si>
  <si>
    <t>Use file scanning to look for known software packers or artifacts of packing techniques. Packing is not a definitive indicator of malicious activity, because legitimate software may use packing techniques to reduce binary size or to protect proprietary code.</t>
  </si>
  <si>
    <t>Anti-virus, Heuristic detection, Signature-based detection</t>
  </si>
  <si>
    <t>Obfuscated Files or Information: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</si>
  <si>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</si>
  <si>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https://attack.mitre.org/techniques/T1027/003</t>
  </si>
  <si>
    <t>Detection of steganography is difficult unless artifacts are left behind by the obfuscation process that are detectable with a known signature. Look for strings or other signatures left in system artifacts related to decoding steganography.</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</si>
  <si>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</si>
  <si>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</si>
  <si>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</si>
  <si>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https://attack.mitre.org/techniques/T1027/008</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</si>
  <si>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</si>
  <si>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https://attack.mitre.org/techniques/T1588</t>
  </si>
  <si>
    <t>Consider analyzing malware for features that may be associated with malware providers, such as compiler used, debugging artifacts, code similarities, or even group identifiers associated with specific Malware-as-a-Service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Malware repositories can also be used to identify features of tool use associated with an adversary, such as watermarks in [Cobalt Strike](https://attack.mitre.org/software/S0154) payloads.(Citation: Analyzing CS Dec 2020)
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Much of this activity will take place outside the visibility of the target organization, making detection of this behavior difficult. Detection efforts may be focused on related stages of the adversary lifecycle, such as during Defense Evasion or Command and Control.</t>
  </si>
  <si>
    <t>Certificate: Certificate Registration, Internet Scan: Response Content, Malware Repository: Malware Content, Malware Repository: Malware Metadata</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</si>
  <si>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</si>
  <si>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</si>
  <si>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https://attack.mitre.org/techniques/T1588/003</t>
  </si>
  <si>
    <t>Consider analyzing code signing certificates for features that may be associated with the adversary and/or their developers, such as the thumbprint, algorithm used, validity period, common name, and certificate authority. Malware repositories can also be used to identify additional samples associated with the adversary and identify patterns an adversary has used in procuring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</si>
  <si>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</si>
  <si>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</si>
  <si>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https://attack.mitre.org/techniques/T1588/004</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</si>
  <si>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</si>
  <si>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Certificate: Certificate Registration, Internet Scan: Response Content</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</si>
  <si>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</si>
  <si>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</si>
  <si>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https://attack.mitre.org/techniques/T1588/005</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</si>
  <si>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</si>
  <si>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</si>
  <si>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</si>
  <si>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https://attack.mitre.org/techniques/T1588/001</t>
  </si>
  <si>
    <t>Consider analyzing malware for features that may be associated with malware providers, such as compiler used, debugging artifacts, code similarities, or even group identifiers associated with specific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Much of this activity will take place outside the visibility of the target organization, making detection of this behavior difficult. Detection efforts may be focused on post-compromise phases of the adversary lifecycle.</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</si>
  <si>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</si>
  <si>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</si>
  <si>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https://attack.mitre.org/techniques/T1588/002</t>
  </si>
  <si>
    <t>In some cases, malware repositories can also be used to identify features of tool use associated with an adversary, such as watermarks in [Cobalt Strike](https://attack.mitre.org/software/S0154) payloads.(Citation: Analyzing CS Dec 2020)
Much of this activity will take place outside the visibility of the target organization, making detection of this behavior difficult. Detection efforts may be focused on post-compromise phases of the adversary lifecycle.</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</si>
  <si>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</si>
  <si>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</si>
  <si>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https://attack.mitre.org/techniques/T1588/006</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</si>
  <si>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</si>
  <si>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</si>
  <si>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https://attack.mitre.org/techniques/T1137</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</si>
  <si>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</si>
  <si>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Application Log: Application Log Content, Command: Command Execution, File: File Creation, File: File Modification, Module: Module Load, Process: Process Creation, Windows Registry: Windows Registry Key Creation, Windows Registry: Windows Registry Key Modification</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</si>
  <si>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</si>
  <si>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</si>
  <si>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</si>
  <si>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https://attack.mitre.org/techniques/T1137/006</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</si>
  <si>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</si>
  <si>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Command: Command Execution, File: File Creation, File: File Modification, Process: Process Creation, Windows Registry: Windows Registry Key Creation, Windows Registry: Windows Registry Key Modification</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</si>
  <si>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</si>
  <si>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</si>
  <si>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https://attack.mitre.org/techniques/T1137/001</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</si>
  <si>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</si>
  <si>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</si>
  <si>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</si>
  <si>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</si>
  <si>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https://attack.mitre.org/techniques/T1137/002</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</si>
  <si>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</si>
  <si>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Command: Command Execution, File: File Creation, File: File Modification, Module: Module Load, Process: Process Creation, Windows Registry: Windows Registry Key Creation, Windows Registry: Windows Registry Key Modification</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</si>
  <si>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</si>
  <si>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</si>
  <si>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</si>
  <si>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https://attack.mitre.org/techniques/T1137/003</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</si>
  <si>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</si>
  <si>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Application Log: Application Log Content, Command: Command Execution, Process: Process Creation</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</si>
  <si>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</si>
  <si>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</si>
  <si>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</si>
  <si>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https://attack.mitre.org/techniques/T1137/004</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</si>
  <si>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</si>
  <si>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</si>
  <si>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</si>
  <si>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https://attack.mitre.org/techniques/T1137/005</t>
  </si>
  <si>
    <t>Microsoft has released a PowerShell script to safely gather mail forwarding rules and custom forms in your mail environment as well as steps to interpret the output.(Citation: Microsoft Detect Outlook Forms) This PowerShell script is ineffective in gathering rules with modified `PRPR_RULE_MSG_NAME` and `PR_RULE_MSG_PROVIDER` properties caused by adversaries using a Microsoft Exchange Server Messaging API Editor (MAPI Editor), so only examination with the Exchange Administration tool MFCMapi can reveal these mail forwarding rules.(Citation: Pfammatter - Hidden Inbox Rules)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</si>
  <si>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</si>
  <si>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https://attack.mitre.org/techniques/T1201</t>
  </si>
  <si>
    <t>Monitor logs and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</si>
  <si>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Command: Command Execution, Process: Process Creation, User Account: User Account Metadata</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</si>
  <si>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</si>
  <si>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https://attack.mitre.org/techniques/T1120</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</si>
  <si>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</si>
  <si>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https://attack.mitre.org/techniques/T1069</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</si>
  <si>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container logs for commands and/or API calls related to listing permissions for pods and nodes, such as &lt;code&gt;kubectl auth can-i&lt;/code&gt;.(Citation: K8s Authorization Overview)</t>
  </si>
  <si>
    <t>Application Log: Application Log Content, Command: Command Execution, Group: Group Enumeration, Group: Group Metadata, Process: Process Creation</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</si>
  <si>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</si>
  <si>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</si>
  <si>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https://attack.mitre.org/techniques/T1069/003</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</si>
  <si>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</si>
  <si>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</si>
  <si>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</si>
  <si>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https://attack.mitre.org/techniques/T1069/002</t>
  </si>
  <si>
    <t>Command: Command Execution, Group: Group Enumeration, Process: OS API Execution, Process: Process Creation</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</si>
  <si>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</si>
  <si>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</si>
  <si>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https://attack.mitre.org/techniques/T1069/001</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</si>
  <si>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</si>
  <si>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https://attack.mitre.org/techniques/T1566</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</si>
  <si>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</si>
  <si>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Application Log: Application Log Content, File: File Creation, Network Traffic: Network Traffic Content, Network Traffic: Network Traffic Flow</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</si>
  <si>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</si>
  <si>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https://attack.mitre.org/techniques/T1598</t>
  </si>
  <si>
    <t>Depending on the specific method of phishing, the detections can vary. Monitor for suspicious email activity, such as numerous accounts receiving messages from a single unusual/unknown sender. Filtering based on DKIM+SPF or header analysis can help detect when the email sender is spoofed.(Citation: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</si>
  <si>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T1598.002</t>
  </si>
  <si>
    <t>Phishing for Information: Spearphishing Attachment</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</si>
  <si>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</si>
  <si>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https://attack.mitre.org/techniques/T1598/002</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</si>
  <si>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t>
  </si>
  <si>
    <t>Phishing for Information: Spearphishing Link</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</si>
  <si>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</si>
  <si>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https://attack.mitre.org/techniques/T1598/003</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</si>
  <si>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
Monitor for references to uncategorized or known-bad sites. URL inspection within email (including expanding shortened links) can also help detect links leading to known malicious sites.</t>
  </si>
  <si>
    <t>Phishing for Information: 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</si>
  <si>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</si>
  <si>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https://attack.mitre.org/techniques/T1598/001</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</si>
  <si>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</si>
  <si>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</si>
  <si>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</si>
  <si>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https://attack.mitre.org/techniques/T1598/004</t>
  </si>
  <si>
    <t>Phishing: Spearphishing Attachment</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</si>
  <si>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</si>
  <si>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https://attack.mitre.org/techniques/T1566/001</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</si>
  <si>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
Monitor for suspicious descendant process spawning from Microsoft Office and other productivity software.(Citation: Elastic - Koadiac Detection with EQL)</t>
  </si>
  <si>
    <t>Phishing: 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</si>
  <si>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</si>
  <si>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https://attack.mitre.org/techniques/T1566/002</t>
  </si>
  <si>
    <t>URL inspection within email (including expanding shortened links) can help detect links leading to known malicious sites as well as links redirecting to adversary infrastructure based by upon suspicious OAuth patterns with unusual TLDs.(Citation: Microsoft OAuth 2.0 Consent Phishing 2021). Detonation chambers can be used to detect these links and either automatically go to these sites to determine if they're potentially malicious, or wait and capture the content if a user visits the link.
Filtering based on DKIM+SPF or header analysis can help detect when the email sender is spoofed.(Citation: Microsoft Anti Spoofing)(Citation: ACSC Email Spoofing)
Because this technique usually involves user interaction on the endpoint, many of the possible detections take place once [User Execution](https://attack.mitre.org/techniques/T1204) occurs.</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</si>
  <si>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</si>
  <si>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</si>
  <si>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https://attack.mitre.org/techniques/T1566/004</t>
  </si>
  <si>
    <t>Phishing: 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</si>
  <si>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</si>
  <si>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https://attack.mitre.org/techniques/T1566/003</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</si>
  <si>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</si>
  <si>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T1647</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</si>
  <si>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</si>
  <si>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https://attack.mitre.org/techniques/T1647</t>
  </si>
  <si>
    <t xml:space="preserve">Monitor for common command-line editors used to modify plist files located in auto-run locations, such as &lt;code&gt;\~/LaunchAgents&lt;/code&gt;, &lt;code&gt;~/Library/Application Support/com.apple.backgroundtaskmanagementagent/backgrounditems.btm&lt;/code&gt;, and an application's &lt;code&gt;Info.plist&lt;/code&gt;. 
Monitor for plist file modification immediately followed by code execution from &lt;code&gt;\~/Library/Scripts&lt;/code&gt; and &lt;code&gt;~/Library/Preferences&lt;/code&gt;. Also, monitor for significant changes to any path pointers in a modified plist.
Identify new services executed from plist modified in the previous user's session. </t>
  </si>
  <si>
    <t>T1653</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</si>
  <si>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</si>
  <si>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https://attack.mitre.org/techniques/T1653</t>
  </si>
  <si>
    <t xml:space="preserve">Command-line invocation of tools capable of modifying services may be unusual and can be monitored for and alerted on, depending on how systems are typically used in a particular environment. 
</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</si>
  <si>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</si>
  <si>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https://attack.mitre.org/techniques/T1542</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</si>
  <si>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investigation.(Citation: ITWorld Hard Disk Health Dec 2014)</t>
  </si>
  <si>
    <t>Command: Command Execution, Drive: Drive Modification, Driver: Driver Metadata, Firmware: Firmware Modification, Network Traffic: Network Connection Creation, Process: OS API Execution</t>
  </si>
  <si>
    <t>Anti-virus, File monitoring, Host intrusion prevention systems</t>
  </si>
  <si>
    <t>Pre-OS Boot: 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</si>
  <si>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</si>
  <si>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https://attack.mitre.org/techniques/T1542/003</t>
  </si>
  <si>
    <t>Perform integrity checking on MBR and VBR. Take snapshots of MBR and VBR and compare against known good samples. Report changes to MBR and VBR as they occur for indicators of suspicious activity and further analysis.</t>
  </si>
  <si>
    <t>Linux, Windows</t>
  </si>
  <si>
    <t>Drive: Drive Modification</t>
  </si>
  <si>
    <t>Pre-OS Boot: 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</si>
  <si>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</si>
  <si>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https://attack.mitre.org/techniques/T1542/002</t>
  </si>
  <si>
    <t>Data and telemetry from use of device drivers (i.e. processes and API calls) and/or provided by SMART (Self-Monitoring, Analysis and Reporting Technology) disk monitoring may reveal malicious manipulations of components.(Citation: SanDisk SMART)(Citation: SmartMontools) Otherwise, this technique may be difficult to detect since malicious activity is taking place on system components possibly outside the purview of OS security and integrity mechanisms.
Disk check and forensic utilities may reveal indicators of malicious firmware such as strings, unexpected disk partition table entries, or blocks of otherwise unusual memory that warrant deeper investigation.(Citation: ITWorld Hard Disk Health Dec 2014) Also consider comparing components, including hashes of component firmware and behavior, against known good images.</t>
  </si>
  <si>
    <t>Driver: Driver Metadata, Firmware: Firmware Modification, Process: OS API Execution</t>
  </si>
  <si>
    <t>T1542.004</t>
  </si>
  <si>
    <t>Pre-OS Boot: 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</si>
  <si>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</si>
  <si>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https://attack.mitre.org/techniques/T1542/004</t>
  </si>
  <si>
    <t>There are no documented means for defenders to validate the operation of the ROMMON outside of vendor support. If a network device is suspected of being compromised, contact the vendor to assist in further investigation.</t>
  </si>
  <si>
    <t>T1542.001</t>
  </si>
  <si>
    <t>Pre-OS Boot: 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</si>
  <si>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</si>
  <si>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https://attack.mitre.org/techniques/T1542/001</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</si>
  <si>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</si>
  <si>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T1542.005</t>
  </si>
  <si>
    <t>Pre-OS Boot: 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</si>
  <si>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</si>
  <si>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https://attack.mitre.org/techniques/T1542/005</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</si>
  <si>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</si>
  <si>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Command: Command Execution, Firmware: Firmware Modification, Network Traffic: Network Connection Creation</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</si>
  <si>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</si>
  <si>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https://attack.mitre.org/techniques/T1057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</si>
  <si>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For network infrastructure devices, collect AAA logging to monitor for `show` commands being run by non-standard users from non-standard locations.</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</si>
  <si>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</si>
  <si>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https://attack.mitre.org/techniques/T1055</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</si>
  <si>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</si>
  <si>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File: File Metadata, File: File Modification, Module: Module Load, Process: OS API Execution, Process: Process Access, Process: Process Metadata, Process: Process Modification</t>
  </si>
  <si>
    <t>Anti-virus, Application control</t>
  </si>
  <si>
    <t>Process Injection: 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</si>
  <si>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</si>
  <si>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https://attack.mitre.org/techniques/T1055/004</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</si>
  <si>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</si>
  <si>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Process: OS API Execution, Process: Process Access, Process: Process Modification</t>
  </si>
  <si>
    <t>Process Injection: 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</si>
  <si>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</si>
  <si>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https://attack.mitre.org/techniques/T1055/001</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</si>
  <si>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</si>
  <si>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Module: Module Load, Process: OS API Execution, Process: Process Access, Process: Process Metadata, Process: Process Modification</t>
  </si>
  <si>
    <t>T1055.011</t>
  </si>
  <si>
    <t>Process Injection: 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</si>
  <si>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</si>
  <si>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https://attack.mitre.org/techniques/T1055/011</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</si>
  <si>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Elastic Process Injection July 2017)</t>
  </si>
  <si>
    <t>T1055.015</t>
  </si>
  <si>
    <t>Process Injection: 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</si>
  <si>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t>
  </si>
  <si>
    <t>https://attack.mitre.org/techniques/T1055/015</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</si>
  <si>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&lt;code&gt;FindWindow&lt;/code&gt;, &lt;code&gt;FindWindowEx&lt;/code&gt;, &lt;code&gt;EnumWindows&lt;/code&gt;, &lt;code&gt;EnumChildWindows&lt;/code&gt;, and those that can be used to modify memory within another process, such as &lt;code&gt;VirtualAllocEx&lt;/code&gt;/&lt;code&gt;WriteProcessMemory&lt;/code&gt;, may be abused for this technique. 
Consider monitoring for excessive use of &lt;code&gt;SendMessage&lt;/code&gt; and/or &lt;code&gt;PostMessage&lt;/code&gt; API functions with &lt;code&gt;LVM_SETITEMPOSITION&lt;/code&gt; and/or &lt;code&gt;LVM_GETITEMPOSITION&lt;/code&gt; arguments.
Analyze process behavior to determine if a process is performing unusual actions, such as opening network connections, reading files, or other suspicious actions that could relate to post-compromise behavior. </t>
  </si>
  <si>
    <t>Process: OS API Execution, Process: Process Modification</t>
  </si>
  <si>
    <t>Process Injection: 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</si>
  <si>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</si>
  <si>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https://attack.mitre.org/techniques/T1055/002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</si>
  <si>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</si>
  <si>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Process Injection: 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</si>
  <si>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</si>
  <si>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https://attack.mitre.org/techniques/T1055/009</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</si>
  <si>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</si>
  <si>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T1055.013</t>
  </si>
  <si>
    <t>Process Injection: 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</si>
  <si>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</si>
  <si>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https://attack.mitre.org/techniques/T1055/013</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</si>
  <si>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</si>
  <si>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File: File Metadata, Process: OS API Execution</t>
  </si>
  <si>
    <t>Process Injection: 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</si>
  <si>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</si>
  <si>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https://attack.mitre.org/techniques/T1055/012</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</si>
  <si>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Processing hollowing commonly involves spawning an otherwise benign victim process. Consider correlating detections of processes created in a suspended state (ex: through API flags or process’ thread metadata) with other malicious activity such as attempts to modify a process' memory, especially by its parent process, or other abnormal process behavior.(Citation: Nviso Spoof Command Line 2020)(Citation: Mandiant Endpoint Evading 2019)
Analyze process behavior to determine if a process is performing actions it usually does not, such as opening network connections, reading files, or other suspicious actions that could relate to post-compromise behavior.</t>
  </si>
  <si>
    <t>Process: OS API Execution, Process: Process Access, Process: Process Creation, Process: Process Modification</t>
  </si>
  <si>
    <t>T1055.008</t>
  </si>
  <si>
    <t>Process Injection: 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</si>
  <si>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</si>
  <si>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https://attack.mitre.org/techniques/T1055/008</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</si>
  <si>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</si>
  <si>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T1055.003</t>
  </si>
  <si>
    <t>Process Injection: 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</si>
  <si>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</si>
  <si>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https://attack.mitre.org/techniques/T1055/003</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</si>
  <si>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</si>
  <si>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T1055.005</t>
  </si>
  <si>
    <t>Process Injection: 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</si>
  <si>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</si>
  <si>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https://attack.mitre.org/techniques/T1055/005</t>
  </si>
  <si>
    <t>T1055.014</t>
  </si>
  <si>
    <t>Process Injection: 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</si>
  <si>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</si>
  <si>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https://attack.mitre.org/techniques/T1055/014</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</si>
  <si>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ArtOfMemoryForensics)(Citation: GNU Acct)(Citation: RHEL auditd)(Citation: Chokepoint preload rootkits) 
Analyze process behavior to determine if a process is performing actions it usually does not, such as opening network connections, reading files, or other suspicious actions that could relate to post-compromise behavior. </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</si>
  <si>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</si>
  <si>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https://attack.mitre.org/techniques/T1572</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</si>
  <si>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</si>
  <si>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</si>
  <si>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https://attack.mitre.org/techniques/T1090</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</si>
  <si>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</si>
  <si>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Proxy: 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</si>
  <si>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</si>
  <si>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https://attack.mitre.org/techniques/T1090/004</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</si>
  <si>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</si>
  <si>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</si>
  <si>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</si>
  <si>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https://attack.mitre.org/techniques/T1090/002</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</si>
  <si>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</si>
  <si>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Proxy: 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</si>
  <si>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</si>
  <si>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https://attack.mitre.org/techniques/T1090/001</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</si>
  <si>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</si>
  <si>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</si>
  <si>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</si>
  <si>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https://attack.mitre.org/techniques/T1090/003</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</si>
  <si>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</si>
  <si>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</si>
  <si>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https://attack.mitre.org/techniques/T1012</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</si>
  <si>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</si>
  <si>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</si>
  <si>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https://attack.mitre.org/techniques/T1620</t>
  </si>
  <si>
    <t xml:space="preserve">Monitor for code artifacts associated with reflectively loading code, such as the abuse of .NET functions such as &lt;code&gt;Assembly.Load()&lt;/code&gt; and [Native API](https://attack.mitre.org/techniques/T1106) functions such as &lt;code&gt;CreateThread()&lt;/code&gt;, &lt;code&gt;memfd_create()&lt;/code&gt;, &lt;code&gt;execve()&lt;/code&gt;, and/or &lt;code&gt;execveat()&lt;/code&gt;.(Citation: 00sec Droppers)(Citation: S1 Old Rat New Tricks)
Monitor for artifacts of abnormal process execution. For example, a common signature related to reflective code loading on Windows is mechanisms related to the .NET Common Language Runtime (CLR) -- such as mscor.dll, mscoree.dll, and clr.dll -- loading into abnormal processes (such as notepad.exe). Similarly, AMSI / ETW traces can be used to identify signs of arbitrary code execution from within the memory of potentially compromised processes.(Citation: MDSec Detecting DOTNET)(Citation: Introducing Donut)
Analyze process behavior to determine if a process is performing actions it usually does not, such as opening network connections, reading files, or other suspicious actions that could relate to post-compromise behavior. </t>
  </si>
  <si>
    <t>Module: Module Load, Process: OS API Execution, Script: Script Execution</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</si>
  <si>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</si>
  <si>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https://attack.mitre.org/techniques/T1219</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</si>
  <si>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</si>
  <si>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Network Traffic: Network Connection Creation, Network Traffic: Network Traffic Content, Network Traffic: Network Traffic Flow, Process: Process Creation</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</si>
  <si>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</si>
  <si>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https://attack.mitre.org/techniques/T1563</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</si>
  <si>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</si>
  <si>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Command: Command Execution, Logon Session: Logon Session Creation, Network Traffic: Network Traffic Content, Network Traffic: Network Traffic Flow, Process: Process Creation</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</si>
  <si>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</si>
  <si>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</si>
  <si>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https://attack.mitre.org/techniques/T1563/002</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</si>
  <si>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</si>
  <si>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</si>
  <si>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</si>
  <si>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</si>
  <si>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https://attack.mitre.org/techniques/T1563/001</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</si>
  <si>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</si>
  <si>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</si>
  <si>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https://attack.mitre.org/techniques/T1021</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</si>
  <si>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Use of applications such as ARD may be legitimate depending on the environment and how it’s used. Other factors, such as access patterns and activity that occurs after a remote login, may indicate suspicious or malicious behavior using these applications. Monitor for user accounts logged into systems they would not normally access or access patterns to multiple systems over a relatively short period of time. 
In macOS, you can review logs for "screensharingd" and "Authentication" event messages. Monitor network connections regarding remote management (ports tcp:3283 and tcp:5900) and for remote login (port tcp:22).(Citation: Lockboxx ARD 2019)(Citation: Apple Unified Log Analysis Remote Login and Screen Sharing)</t>
  </si>
  <si>
    <t>Command: Command Execution, Logon Session: Logon Session Creation, Module: Module Load, Network Share: Network Share Access, Network Traffic: Network Connection Creation, Network Traffic: Network Traffic Flow, Process: Process Creation, WMI: WMI Creation</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</si>
  <si>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</si>
  <si>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</si>
  <si>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https://attack.mitre.org/techniques/T1021/007</t>
  </si>
  <si>
    <t>Logon Session: Logon Session Creation</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</si>
  <si>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</si>
  <si>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</si>
  <si>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</si>
  <si>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https://attack.mitre.org/techniques/T1021/008</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</si>
  <si>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</si>
  <si>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</si>
  <si>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</si>
  <si>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https://attack.mitre.org/techniques/T1021/003</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</si>
  <si>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DCOM related Distributed Computing Environment/Remote Procedure Call (DCE/RPC) traffic (typically over port 135).</t>
  </si>
  <si>
    <t>Module: Module Load, Network Traffic: Network Connection Creation, Process: Process Creation</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</si>
  <si>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</si>
  <si>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</si>
  <si>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https://attack.mitre.org/techniques/T1021/001</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</si>
  <si>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</si>
  <si>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Logon Session: Logon Session Creation, Logon Session: Logon Session Metadata, Network Traffic: Network Connection Creation, Network Traffic: Network Traffic Flow, Process: Process Creation</t>
  </si>
  <si>
    <t>Remote Services: 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</si>
  <si>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</si>
  <si>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https://attack.mitre.org/techniques/T1021/002</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</si>
  <si>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</si>
  <si>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Command: Command Execution, Logon Session: Logon Session Creation, Network Share: Network Share Access, Network Traffic: Network Connection Creation, Network Traffic: Network Traffic Flow, Process: Process Creation</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</si>
  <si>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</si>
  <si>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</si>
  <si>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https://attack.mitre.org/techniques/T1021/004</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</si>
  <si>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On macOS systems &lt;code&gt;log show --predicate 'process = "sshd"'&lt;/code&gt; can be used to review incoming SSH connection attempts for suspicious activity. The command &lt;code&gt;log show --info --predicate 'process = "ssh" or eventMessage contains "ssh"'&lt;/code&gt; can be used to review outgoing SSH connection activity.(Citation: Apple Unified Log Analysis Remote Login and Screen Sharing)
On Linux systems SSH activity can be found in the logs located in &lt;code&gt;/var/log/auth.log&lt;/code&gt; or &lt;code&gt;/var/log/secure&lt;/code&gt; depending on the distro you are using.</t>
  </si>
  <si>
    <t>Logon Session: Logon Session Creation, Network Traffic: Network Connection Creation, Process: Process Creation</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</si>
  <si>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</si>
  <si>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</si>
  <si>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</si>
  <si>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https://attack.mitre.org/techniques/T1021/005</t>
  </si>
  <si>
    <t>Use of VNC may be legitimate depending on the environment and how it’s used. Other factors, such as access patterns and activity that occurs after a remote login, may indicate suspicious or malicious behavior using VNC.
On macOS systems &lt;code&gt;log show --predicate 'process = "screensharingd" and eventMessage contains "Authentication:"'&lt;/code&gt; can be used to review incoming VNC connection attempts for suspicious activity.(Citation: Apple Unified Log Analysis Remote Login and Screen Sharing)
Monitor for use of built-in debugging environment variables (such as those containing credentials or other sensitive information) as well as test/default users on VNC servers, as these can leave openings for adversaries to abuse.(Citation: Gnome Remote Desktop grd-settings)(Citation: Gnome Remote Desktop gschema)</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</si>
  <si>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</si>
  <si>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</si>
  <si>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https://attack.mitre.org/techniques/T1021/006</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</si>
  <si>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 Also monitor for remote WMI connection attempts (typically over port 5985 when using HTTP and 5986 for HTTPS).</t>
  </si>
  <si>
    <t>Command: Command Execution, Logon Session: Logon Session Creation, Network Traffic: Network Connection Creation, Network Traffic: Network Traffic Flow, Process: Process Creation, Service: Service Metadata</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</si>
  <si>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</si>
  <si>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https://attack.mitre.org/techniques/T1018</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</si>
  <si>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discover remote systems, such as &lt;code&gt;ping.exe&lt;/code&gt; and &lt;code&gt;tracert.exe&lt;/code&gt;, especially when executed in quick succession.(Citation: Elastic - Koadiac Detection with EQL)</t>
  </si>
  <si>
    <t>Command: Command Execution, File: File Access, Network Traffic: Network Connection Creation, Process: Process Creation</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</si>
  <si>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</si>
  <si>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https://attack.mitre.org/techniques/T1091</t>
  </si>
  <si>
    <t>Initial Access, Lateral Movement</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</si>
  <si>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</si>
  <si>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Drive: Drive Creation, File: File Access, File: File Creation, Process: Process Creation</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</si>
  <si>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</si>
  <si>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https://attack.mitre.org/techniques/T1496</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</si>
  <si>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</si>
  <si>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Command: Command Execution, File: File Creation, Network Traffic: Network Connection Creation, Network Traffic: Network Traffic Flow, Process: Process Creation, Sensor Health: Host Status</t>
  </si>
  <si>
    <t>T1207</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</si>
  <si>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</si>
  <si>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https://attack.mitre.org/techniques/T1207</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</si>
  <si>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adversary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</si>
  <si>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Active Directory: Active Directory Object Creation, Active Directory: Active Directory Object Modification, Network Traffic: Network Traffic Content, User Account: User Account Authentication</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</si>
  <si>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</si>
  <si>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https://attack.mitre.org/techniques/T1014</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</si>
  <si>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</si>
  <si>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Drive: Drive Modification, File: File Modification, Firmware: Firmware Modification</t>
  </si>
  <si>
    <t>Anti-virus, Application Control, File Monitoring, Host Intrusion Prevention Systems, Signature-based Detection, System Access Controls</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</si>
  <si>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</si>
  <si>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https://attack.mitre.org/techniques/T1053</t>
  </si>
  <si>
    <t>Execution, Persistence, Privilege Escalation</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</si>
  <si>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</si>
  <si>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Container: Container Creation, File: File Creation, File: File Modification, Process: Process Creation, Scheduled Job: Scheduled Job Creation</t>
  </si>
  <si>
    <t>T1053.002</t>
  </si>
  <si>
    <t>Scheduled Task/Job: 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</si>
  <si>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t>
  </si>
  <si>
    <t>https://attack.mitre.org/techniques/T1053/002</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</si>
  <si>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
In Linux and macOS environments, monitor scheduled task creation using command-line invocation. Legitimate scheduled tasks may be created during installation of new software or through system administration functions. Look for changes to tasks that do not correlate with known software, patch cycles, etc. 
Review all jobs using the &lt;code&gt;atq&lt;/code&gt; command and ensure IP addresses stored in the &lt;code&gt;SSH_CONNECTION&lt;/code&gt; and &lt;code&gt;SSH_CLIENT&lt;/code&gt; variables, machines that created the jobs, are trusted hosts. All [at](https://attack.mitre.org/software/S0110) jobs are stored in &lt;code&gt;/var/spool/cron/atjobs/&lt;/code&gt;.(Citation: rowland linux at 2019)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Control](https://attack.mitre.org/tactics/TA0011), learning details about the environment through [Discovery](https://attack.mitre.org/tactics/TA0007), and [Lateral Movement](https://attack.mitre.org/tactics/TA0008).</t>
  </si>
  <si>
    <t>Command: Command Execution, File: File Modification, Network Traffic: Network Traffic Flow, Process: Process Creation, Scheduled Job: Scheduled Job Creation</t>
  </si>
  <si>
    <t>T1053.007</t>
  </si>
  <si>
    <t>Scheduled Task/Job: 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</si>
  <si>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t>
  </si>
  <si>
    <t>https://attack.mitre.org/techniques/T1053/007</t>
  </si>
  <si>
    <t xml:space="preserve">Monitor for the anomalous creation of scheduled jobs in container orchestration environments. Use logging agents on Kubernetes nodes and retrieve logs from sidecar proxies for application and resource pods to monitor malicious container orchestration job deployments. </t>
  </si>
  <si>
    <t>Container: Container Creation, File: File Creation, Scheduled Job: Scheduled Job Creation</t>
  </si>
  <si>
    <t>Scheduled Task/Job: Cron</t>
  </si>
  <si>
    <t xml:space="preserve">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t>
  </si>
  <si>
    <t>https://attack.mitre.org/techniques/T1053/003</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</si>
  <si>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</si>
  <si>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Command: Command Execution, File: File Modification, Process: Process Creation, Scheduled Job: Scheduled Job Creation</t>
  </si>
  <si>
    <t>Scheduled Task/Job: Scheduled Task</t>
  </si>
  <si>
    <t xml:space="preserve">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</si>
  <si>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https://attack.mitre.org/techniques/T1053/005</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</si>
  <si>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</si>
  <si>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Command: Command Execution, File: File Creation, File: File Modification, Network Traffic: Network Traffic Flow, Process: Process Creation, Scheduled Job: Scheduled Job Creation, Windows Registry: Windows Registry Key Creation</t>
  </si>
  <si>
    <t>T1053.006</t>
  </si>
  <si>
    <t>Scheduled Task/Job: 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</si>
  <si>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t>
  </si>
  <si>
    <t>https://attack.mitre.org/techniques/T1053/006</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</si>
  <si>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</si>
  <si>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</si>
  <si>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https://attack.mitre.org/techniques/T1029</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</si>
  <si>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</si>
  <si>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</si>
  <si>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https://attack.mitre.org/techniques/T1113</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</si>
  <si>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</si>
  <si>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T1597</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</si>
  <si>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</si>
  <si>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</si>
  <si>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</si>
  <si>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</si>
  <si>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https://attack.mitre.org/techniques/T1597/002</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</si>
  <si>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</si>
  <si>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</si>
  <si>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</si>
  <si>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https://attack.mitre.org/techniques/T1597/001</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</si>
  <si>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</si>
  <si>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</si>
  <si>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</si>
  <si>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</si>
  <si>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</si>
  <si>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https://attack.mitre.org/techniques/T1596/004</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</si>
  <si>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</si>
  <si>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</si>
  <si>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https://attack.mitre.org/techniques/T1596/001</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</si>
  <si>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</si>
  <si>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</si>
  <si>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</si>
  <si>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https://attack.mitre.org/techniques/T1596/003</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</si>
  <si>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</si>
  <si>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</si>
  <si>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</si>
  <si>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https://attack.mitre.org/techniques/T1596/005</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</si>
  <si>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</si>
  <si>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</si>
  <si>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</si>
  <si>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https://attack.mitre.org/techniques/T1596/002</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</si>
  <si>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</si>
  <si>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https://attack.mitre.org/techniques/T1593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</si>
  <si>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</si>
  <si>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</si>
  <si>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https://attack.mitre.org/techniques/T1593/003</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</si>
  <si>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</si>
  <si>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</si>
  <si>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</si>
  <si>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</si>
  <si>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https://attack.mitre.org/techniques/T1593/002</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</si>
  <si>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</si>
  <si>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</si>
  <si>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https://attack.mitre.org/techniques/T1593/001</t>
  </si>
  <si>
    <t>T1594</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</si>
  <si>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</si>
  <si>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https://attack.mitre.org/techniques/T1594</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</si>
  <si>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</si>
  <si>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</si>
  <si>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https://attack.mitre.org/techniques/T1505</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</si>
  <si>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</si>
  <si>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Application Log: Application Log Content, File: File Creation, File: File Modification, Network Traffic: Network Traffic Content, Network Traffic: Network Traffic Flow, Process: Process Creation</t>
  </si>
  <si>
    <t>Server Software Component: 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</si>
  <si>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</si>
  <si>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https://attack.mitre.org/techniques/T1505/004</t>
  </si>
  <si>
    <t>Monitor for creation and/or modification of files (especially DLLs on webservers) that could be abused as malicious ISAPI extensions/filters or IIS modules. Changes to &lt;code&gt;%windir%\system32\inetsrv\config\applicationhost.config&lt;/code&gt; could indicate an IIS module installation.(Citation: Microsoft IIS Modules Overview 2007)(Citation: ESET IIS Malware 2021)
Monitor execution and command-line arguments of &lt;code&gt;AppCmd.exe&lt;/code&gt;, which may be abused to install malicious IIS modules.(Citation: Microsoft IIS Modules Overview 2007)(Citation: Unit 42 RGDoor Jan 2018)(Citation: ESET IIS Malware 2021)</t>
  </si>
  <si>
    <t>Command: Command Execution, File: File Creation, File: File Modification</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</si>
  <si>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</si>
  <si>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</si>
  <si>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</si>
  <si>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https://attack.mitre.org/techniques/T1505/001</t>
  </si>
  <si>
    <t>On a MSSQL Server, consider monitoring for xp_cmdshell usage.(Citation: NetSPI Startup Stored Procedures) Consider enabling audit features that can log malicious startup activities.</t>
  </si>
  <si>
    <t>T1505.005</t>
  </si>
  <si>
    <t>Server Software Component: 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</si>
  <si>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</si>
  <si>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https://attack.mitre.org/techniques/T1505/005</t>
  </si>
  <si>
    <t>Monitor for changes to Registry keys associated with &lt;code&gt;ServiceDll&lt;/code&gt; and other subkey values under &lt;code&gt;HKLM\System\CurrentControlSet\services\TermService\Parameters\&lt;/code&gt;.
Monitor unexpected changes and/or interactions with &lt;code&gt;termsrv.dll&lt;/code&gt;, which is typically stored in &lt;code&gt;%SystemRoot%\System32\&lt;/code&gt;.
Monitor commands as well as  processes and arguments for potential adversary actions to modify Registry values (ex: &lt;code&gt;reg.exe&lt;/code&gt;) or modify/replace the legitimate &lt;code&gt;termsrv.dll&lt;/code&gt;.
Monitor module loads by the Terminal Services process (ex: &lt;code&gt;svchost.exe -k termsvcs&lt;/code&gt;) for unexpected DLLs (the default is &lt;code&gt;%SystemRoot%\System32\termsrv.dll&lt;/code&gt;, though an adversary could also use [Match Legitimate Name or Location](https://attack.mitre.org/techniques/T1036/005) on a malicious payload).</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</si>
  <si>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</si>
  <si>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</si>
  <si>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</si>
  <si>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https://attack.mitre.org/techniques/T1505/002</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</si>
  <si>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</si>
  <si>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Application Log: Application Log Content, File: File Creation</t>
  </si>
  <si>
    <t>Server Software Component: Web Shell</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</si>
  <si>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</si>
  <si>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https://attack.mitre.org/techniques/T1505/003</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</si>
  <si>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spawning cmd.exe or accessing files that are not in the Web directory.(Citation: NSA Cyber Mitigating Web Shells)
File monitoring may be used to detect changes to files in the Web directory of a Web server that do not match with updates to the Web server's content and may indicate implantation of a Web shell script.(Citation: NSA Cyber Mitigating Web Shells)
Log authentication attempts to the server and any unusual traffic patterns to or from the server and internal network. (Citation: US-CERT Alert TA15-314A Web Shells)</t>
  </si>
  <si>
    <t>T1648</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</si>
  <si>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</si>
  <si>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https://attack.mitre.org/techniques/T1648</t>
  </si>
  <si>
    <t>IaaS, Office 365, SaaS</t>
  </si>
  <si>
    <t>Application Log: Application Log Content, Cloud Service: Cloud Service Modification</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</si>
  <si>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</si>
  <si>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https://attack.mitre.org/techniques/T1489</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</si>
  <si>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</si>
  <si>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Command: Command Execution, File: File Modification, Process: OS API Execution, Process: Process Creation, Process: Process Termination, Service: Service Metadata, Windows Registry: Windows Registry Key Modification</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</si>
  <si>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</si>
  <si>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https://attack.mitre.org/techniques/T1129</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</si>
  <si>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</si>
  <si>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Network infrastructure may also have administration tools that can be similarly abused by adversaries. (Citation: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</si>
  <si>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https://attack.mitre.org/techniques/T1072</t>
  </si>
  <si>
    <t>Execution, Lateral Movement</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</si>
  <si>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</si>
  <si>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</si>
  <si>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https://attack.mitre.org/techniques/T1518</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</si>
  <si>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</si>
  <si>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Firewall: Firewall Enumeration, Firewall: Firewall Metadata, Process: OS API Execution, Process: Process Creation</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</si>
  <si>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</si>
  <si>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</si>
  <si>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https://attack.mitre.org/techniques/T1518/001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</si>
  <si>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</si>
  <si>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</si>
  <si>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https://attack.mitre.org/techniques/T1608</t>
  </si>
  <si>
    <t>If infrastructure or patterns in malware, tooling, certificates, or malicious web content have been previously identified, internet scanning may uncover when an adversary has staged their capabilities.
Much of this activity will take place outside the visibility of the target organization, making detection of this behavior difficult. Detection efforts may be focused on related stages of the adversary lifecycle, such as initial access and post-compromise behaviors.</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</si>
  <si>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</si>
  <si>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</si>
  <si>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https://attack.mitre.org/techniques/T1608/004</t>
  </si>
  <si>
    <t>If infrastructure or patterns in the malicious web content utilized to deliver a [Drive-by Compromise](https://attack.mitre.org/techniques/T1189) have been previously identified, internet scanning may uncover when an adversary has staged web content for use in a strategic web compromise.
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</si>
  <si>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</si>
  <si>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</si>
  <si>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https://attack.mitre.org/techniques/T1608/003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</si>
  <si>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or [Asymmetric Cryptography](https://attack.mitre.org/techniques/T1573/002).</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</si>
  <si>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</si>
  <si>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</si>
  <si>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https://attack.mitre.org/techniques/T1608/005</t>
  </si>
  <si>
    <t>If infrastructure or patterns in malicious web content have been previously identified, internet scanning may uncover when an adversary has staged web content to make it accessible for targeting.
Much of this activity will take place outside the visibility of the target organization, making detection of this behavior difficult. Detection efforts may be focused on other phases of the adversary lifecycle, such as during [Spearphishing Link](https://attack.mitre.org/techniques/T1598/003), [Spearphishing Link](https://attack.mitre.org/techniques/T1566/002), or [Malicious Link](https://attack.mitre.org/techniques/T1204/001).</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</si>
  <si>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</si>
  <si>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</si>
  <si>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https://attack.mitre.org/techniques/T1608/006</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</si>
  <si>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</si>
  <si>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</si>
  <si>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https://attack.mitre.org/techniques/T1608/001</t>
  </si>
  <si>
    <t>If infrastructure or patterns in malware have been previously identified, internet scanning may uncover when an adversary has staged malware to make it accessible for targeting.
Much of this activity will take place outside the visibility of the target organization, making detection of this behavior difficult. Detection efforts may be focused on post-compromise phases of the adversary lifecycle, such as [User Execution](https://attack.mitre.org/techniques/T1204) or [Ingress Tool Transfer](https://attack.mitre.org/techniques/T1105).</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</si>
  <si>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</si>
  <si>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</si>
  <si>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https://attack.mitre.org/techniques/T1608/002</t>
  </si>
  <si>
    <t>If infrastructure or patterns in tooling have been previously identified, internet scanning may uncover when an adversary has staged tools to make them accessible for targeting.
Much of this activity will take place outside the visibility of the target organization, making detection of this behavior difficult. Detection efforts may be focused on post-compromise phases of the adversary lifecycle, such as [Ingress Tool Transfer](https://attack.mitre.org/techniques/T1105).</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</si>
  <si>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</si>
  <si>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https://attack.mitre.org/techniques/T1528</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</si>
  <si>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</si>
  <si>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Azure AD, Containers, Google Workspace, Office 365, SaaS</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</si>
  <si>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</si>
  <si>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https://attack.mitre.org/techniques/T1539</t>
  </si>
  <si>
    <t>Monitor for attempts to access files and repositories on a local system that are used to store browser session cookies. Monitor for attempts by programs to inject into or dump browser process memory.</t>
  </si>
  <si>
    <t>File: File Access, Process: Process Access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</si>
  <si>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</si>
  <si>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https://attack.mitre.org/techniques/T1649</t>
  </si>
  <si>
    <t>Active Directory: Active Directory Credential Request, Active Directory: Active Directory Object Modification, Application Log: Application Log Content, Command: Command Execution, File: File Access, Logon Session: Logon Session Creation, Windows Registry: Windows Registry Key Access</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</si>
  <si>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</si>
  <si>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https://attack.mitre.org/techniques/T1558</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</si>
  <si>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
Monitor for unusual processes accessing &lt;code&gt;secrets.ldb&lt;/code&gt; and &lt;code&gt;.secrets.mkey&lt;/code&gt; located in &lt;code&gt;/var/lib/sss/secrets/&lt;/code&gt;.</t>
  </si>
  <si>
    <t>Active Directory: Active Directory Credential Request, Command: Command Execution, File: File Access, Logon Session: Logon Session Metadata</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</si>
  <si>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</si>
  <si>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</si>
  <si>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</si>
  <si>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https://attack.mitre.org/techniques/T1558/004</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</si>
  <si>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</si>
  <si>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Active Directory: Active Directory Credential Request</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</si>
  <si>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</si>
  <si>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</si>
  <si>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https://attack.mitre.org/techniques/T1558/001</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</si>
  <si>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</si>
  <si>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Active Directory: Active Directory Credential Request, Logon Session: Logon Session Metadata</t>
  </si>
  <si>
    <t>Steal or Forge Kerberos Tickets: 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</si>
  <si>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</si>
  <si>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https://attack.mitre.org/techniques/T1558/003</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</si>
  <si>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</si>
  <si>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</si>
  <si>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</si>
  <si>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https://attack.mitre.org/techniques/T1558/002</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</si>
  <si>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</si>
  <si>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Logon Session: Logon Session Metadata</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</si>
  <si>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</si>
  <si>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https://attack.mitre.org/techniques/T1553</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</si>
  <si>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</si>
  <si>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Command: Command Execution, File: File Metadata, File: File Modification, Module: Module Load, Process: Process Creation, Windows Registry: Windows Registry Key Creation, Windows Registry: Windows Registry Key Modification</t>
  </si>
  <si>
    <t>Anti-virus, Application Control, Autoruns Analysis, Digital Certificate Validation, User Mode Signature Validation, Windows User Account Control</t>
  </si>
  <si>
    <t>Subvert Trust Controls: 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</si>
  <si>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</si>
  <si>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https://attack.mitre.org/techniques/T1553/002</t>
  </si>
  <si>
    <t>Collect and analyze signing certificate metadata on software that executes within the environment to look for unusual certificate characteristics and outliers.</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</si>
  <si>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</si>
  <si>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</si>
  <si>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https://attack.mitre.org/techniques/T1553/006</t>
  </si>
  <si>
    <t>Monitor processes and command-line arguments for actions that could be taken to modify the code signing policy of a system, such as &lt;code&gt;bcdedit.exe -set TESTSIGNING ON&lt;/code&gt;.(Citation: Microsoft TESTSIGNING Feb 2021) Consider monitoring for modifications made to Registry keys associated with code signing policies, such as &lt;code&gt;HKCU\Software\Policies\Microsoft\Windows NT\Driver Signing&lt;/code&gt;. Modifications to the code signing policy of a system are likely to be rare.</t>
  </si>
  <si>
    <t>Application Control, Digital Certificate Validation, User Mode Signature Validation</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</si>
  <si>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</si>
  <si>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</si>
  <si>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</si>
  <si>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https://attack.mitre.org/techniques/T1553/001</t>
  </si>
  <si>
    <t>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Monitor software update frameworks that strip the &lt;code&gt;com.apple.quarantine&lt;/code&gt; flag when performing updates. 
Review &lt;code&gt;false&lt;/code&gt; values under the &lt;code&gt;LSFileQuarantineEnabled&lt;/code&gt; entry in an application's &lt;code&gt;Info.plist&lt;/code&gt; file (required by every application). &lt;code&gt;false&lt;/code&gt; under &lt;code&gt;LSFileQuarantineEnabled&lt;/code&gt; indicates that an application does not use the quarantine flag. Unsandboxed applications with an unspecified &lt;code&gt;LSFileQuarantineEnabled&lt;/code&gt; entry will default to not setting the quarantine flag. 
QuarantineEvents is a SQLite database containing a list of all files assigned the &lt;code&gt;com.apple.quarantine&lt;/code&gt; attribute, located at &lt;code&gt;~/Library/Preferences/com.apple.LaunchServices.QuarantineEventsV2&lt;/code&gt;. Each event contains the corresponding UUID, timestamp, application, Gatekeeper score, and decision if it was allowed.(Citation: TheEclecticLightCompany Quarantine and the flag)</t>
  </si>
  <si>
    <t>Command: Command Execution, File: File Metadata, File: File Modification, Process: Process Creation</t>
  </si>
  <si>
    <t>Subvert Trust Controls: 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</si>
  <si>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</si>
  <si>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https://attack.mitre.org/techniques/T1553/004</t>
  </si>
  <si>
    <t>A system's root certificates are unlikely to change frequently. Monitor new certificates installed on a system that could be due to malicious activity.(Citation: SpectorOps Code Signing Dec 2017) Check pre-installed certificates on new systems to ensure unnecessary or suspicious certificates are not present. Microsoft provides a list of trustworthy root certificates online and through authroot.stl.(Citation: SpectorOps Code Signing Dec 2017) The Sysinternals Sigcheck utility can also be used (&lt;code&gt;sigcheck[64].exe -tuv&lt;/code&gt;) to dump the contents of the certificate store and list valid certificates not rooted to the Microsoft Certificate Trust List.(Citation: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</si>
  <si>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Digital Certificate Validation</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</si>
  <si>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</si>
  <si>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</si>
  <si>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https://attack.mitre.org/techniques/T1553/005</t>
  </si>
  <si>
    <t>Monitor compressed/archive and image files downloaded from the Internet as the contents may not be tagged with the MOTW. Data and events should not be viewed in isolation, but as part of a chain of behavior that could lead to other activities.(Citation: Disable automount for ISO)</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</si>
  <si>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</si>
  <si>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</si>
  <si>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</si>
  <si>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https://attack.mitre.org/techniques/T1553/003</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</si>
  <si>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[Regsvr32](https://attack.mitre.org/techniques/T1218/010).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</si>
  <si>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File: File Modification, Module: Module Load, Windows Registry: Windows Registry Key Modification</t>
  </si>
  <si>
    <t>Application Control, Autoruns Analysis, Digital Certificate Validation, User Mode Signature Validation</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</si>
  <si>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</si>
  <si>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https://attack.mitre.org/techniques/T1195</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</si>
  <si>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</si>
  <si>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File: File Metadata, Sensor Health: Host Status</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</si>
  <si>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</si>
  <si>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</si>
  <si>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</si>
  <si>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https://attack.mitre.org/techniques/T1195/003</t>
  </si>
  <si>
    <t>Perform physical inspection of hardware to look for potential tampering. Perform integrity checking on pre-OS boot mechanisms that can be manipulated for malicious purposes.</t>
  </si>
  <si>
    <t>Sensor Health: Host Status</t>
  </si>
  <si>
    <t>Supply Chain Compromise: 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</si>
  <si>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</si>
  <si>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https://attack.mitre.org/techniques/T1195/001</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</si>
  <si>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</si>
  <si>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Supply Chain Compromise: 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</si>
  <si>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</si>
  <si>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https://attack.mitre.org/techniques/T1195/002</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</si>
  <si>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</si>
  <si>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https://attack.mitre.org/techniques/T1218</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</si>
  <si>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</si>
  <si>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Command: Command Execution, File: File Creation, Module: Module Load, Network Traffic: Network Connection Creation, Process: OS API Execution, Process: Process Creation, Windows Registry: Windows Registry Key Modification</t>
  </si>
  <si>
    <t>Anti-virus, Application control, Digital Certificate Validation</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</si>
  <si>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</si>
  <si>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</si>
  <si>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https://attack.mitre.org/techniques/T1218/003</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</si>
  <si>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</si>
  <si>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Command: Command Execution, Network Traffic: Network Connection Creation, Process: Process Creation</t>
  </si>
  <si>
    <t>System Binary Proxy Execution: 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</si>
  <si>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</si>
  <si>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https://attack.mitre.org/techniques/T1218/001</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</si>
  <si>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</si>
  <si>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Application control, Digital Certificate Validation</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</si>
  <si>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</si>
  <si>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</si>
  <si>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</si>
  <si>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https://attack.mitre.org/techniques/T1218/002</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</si>
  <si>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</si>
  <si>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Command: Command Execution, File: File Creation, Module: Module Load, Process: OS API Execution, Process: Process Creation, Windows Registry: Windows Registry Key Modification</t>
  </si>
  <si>
    <t>Application control</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</si>
  <si>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</si>
  <si>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</si>
  <si>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</si>
  <si>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https://attack.mitre.org/techniques/T1218/004</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</si>
  <si>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</si>
  <si>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</si>
  <si>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</si>
  <si>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</si>
  <si>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https://attack.mitre.org/techniques/T1218/014</t>
  </si>
  <si>
    <t xml:space="preserve">Monitor processes and command-line parameters for suspicious or malicious use of MMC. Since MMC is a signed Windows binary, verify use of MMC is legitimate and not malicious. 
Monitor for creation and use of .msc files. MMC may legitimately be used to call Microsoft-created .msc files, such as &lt;code&gt;services.msc&lt;/code&gt; or &lt;code&gt;eventvwr.msc&lt;/code&gt;. Invoking non-Microsoft .msc files may be an indicator of malicious activity. </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</si>
  <si>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</si>
  <si>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</si>
  <si>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</si>
  <si>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https://attack.mitre.org/techniques/T1218/013</t>
  </si>
  <si>
    <t>Monitor the execution and arguments of mavinject.exe. Compare recent invocations of mavinject.exe with prior history of known good arguments and injected DLLs to determine anomalous and potentially adversarial activity.
Adversaries may rename abusable binaries to evade detections, but the argument &lt;code&gt;INJECTRUNNING&lt;/code&gt; is required for mavinject.exe to perform [Dynamic-link Library Injection](https://attack.mitre.org/techniques/T1055/001) and may therefore be monitored to alert malicious activity.</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</si>
  <si>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</si>
  <si>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</si>
  <si>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https://attack.mitre.org/techniques/T1218/005</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</si>
  <si>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</si>
  <si>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Command: Command Execution, File: File Creation, Network Traffic: Network Connection Creation, Process: Process Creation</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</si>
  <si>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</si>
  <si>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</si>
  <si>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https://attack.mitre.org/techniques/T1218/007</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</si>
  <si>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</si>
  <si>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Command: Command Execution, Module: Module Load, Network Traffic: Network Connection Creation, Process: Process Creation</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</si>
  <si>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</si>
  <si>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</si>
  <si>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</si>
  <si>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https://attack.mitre.org/techniques/T1218/008</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</si>
  <si>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</si>
  <si>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Command: Command Execution, Module: Module Load, Process: Process Creation</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</si>
  <si>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</si>
  <si>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</si>
  <si>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</si>
  <si>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https://attack.mitre.org/techniques/T1218/009</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</si>
  <si>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</si>
  <si>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</si>
  <si>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</si>
  <si>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https://attack.mitre.org/techniques/T1218/010</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</si>
  <si>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</si>
  <si>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</si>
  <si>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</si>
  <si>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https://attack.mitre.org/techniques/T1218/011</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</si>
  <si>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Analyzing DLL exports and comparing to runtime arguments may be useful in uncovering obfuscated function calls.</t>
  </si>
  <si>
    <t>Command: Command Execution, File: File Metadata, Module: Module Load, Process: Process Creation</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</si>
  <si>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</si>
  <si>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</si>
  <si>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</si>
  <si>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https://attack.mitre.org/techniques/T1218/012</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</si>
  <si>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</si>
  <si>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</si>
  <si>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https://attack.mitre.org/techniques/T1082</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</si>
  <si>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Further, [Network Device CLI](https://attack.mitre.org/techniques/T1059/008) commands may also be used to gather  detailed system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</si>
  <si>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</si>
  <si>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https://attack.mitre.org/techniques/T1614</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</si>
  <si>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location information. Remote access tools with built-in features may interact directly with the Windows API, such as calling &lt;code&gt; GetLocaleInfoW&lt;/code&gt; to gather information.(Citation: FBI Ragnar Locker 2020)
Monitor traffic flows to geo-location service provider sites, such as ip-api and ipinfo.</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</si>
  <si>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</si>
  <si>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</si>
  <si>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https://attack.mitre.org/techniques/T1614/001</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</si>
  <si>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language information. This may include calls to various API functions and interaction with system configuration settings such as the Windows Registry.</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</si>
  <si>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</si>
  <si>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https://attack.mitre.org/techniques/T1016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</si>
  <si>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Further, {{LinkById|T1059.008} commands may also be used to gather system and network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</si>
  <si>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 Script: Script Execution</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</si>
  <si>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</si>
  <si>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</si>
  <si>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https://attack.mitre.org/techniques/T1016/001</t>
  </si>
  <si>
    <t>System and network discovery techniques normally occur throughout an operation as an adversary learns the environment. Data and events should not be viewed in isolation, but as part of a chain of behavior that could lead to other activities, such as Command and Control, based on the information obtained.
Monitor processes and command-line arguments for actions that could be taken to check Internet connectivity.</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</si>
  <si>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</si>
  <si>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</si>
  <si>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</si>
  <si>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https://attack.mitre.org/techniques/T1016/002</t>
  </si>
  <si>
    <t>This type of attack technique cannot be easily mitigated with preventive controls since it is based on the abuse of system features.</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</si>
  <si>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</si>
  <si>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https://attack.mitre.org/techniques/T1049</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</si>
  <si>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Further, [Network Device CLI](https://attack.mitre.org/techniques/T1059/008) commands may also be used to gather system and network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</si>
  <si>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</si>
  <si>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https://attack.mitre.org/techniques/T1033</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</si>
  <si>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For network infrastructure devices, collect AAA logging to monitor `show` commands being run by non-standard users from non-standard locations.</t>
  </si>
  <si>
    <t>T1216</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</si>
  <si>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</si>
  <si>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https://attack.mitre.org/techniques/T1216</t>
  </si>
  <si>
    <t>Monitor script processes, such as `cscript`, and command-line parameters for scripts like PubPrn.vbs that may be used to proxy execution of malicious files.</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</si>
  <si>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</si>
  <si>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</si>
  <si>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</si>
  <si>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https://attack.mitre.org/techniques/T1216/001</t>
  </si>
  <si>
    <t>Application Control, Digital Certificate Validation</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</si>
  <si>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</si>
  <si>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https://attack.mitre.org/techniques/T1007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</si>
  <si>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</si>
  <si>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</si>
  <si>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https://attack.mitre.org/techniques/T1569</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</si>
  <si>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</si>
  <si>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Command: Command Execution, File: File Modification, Process: Process Creation, Service: Service Creation, Windows Registry: Windows Registry Key Modification</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</si>
  <si>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</si>
  <si>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</si>
  <si>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</si>
  <si>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https://attack.mitre.org/techniques/T1569/001</t>
  </si>
  <si>
    <t>Every Launch Agent and Launch Daemon must have a corresponding plist file on disk which can be monitored. Monitor for recently modified or created plist files with a significant change to the executable path executed with the command-line &lt;code&gt;launchctl&lt;/code&gt; command. Plist files are located in the root, system, and users &lt;code&gt;/Library/LaunchAgents&lt;/code&gt; or &lt;code&gt;/Library/LaunchDaemons&lt;/code&gt; folders. 
Monitor command-line execution of the &lt;code&gt;launchctl&lt;/code&gt; command immediately followed by abnormal network connections. [Launch Agent](https://attack.mitre.org/techniques/T1543/001)s or [Launch Daemon](https://attack.mitre.org/techniques/T1543/004)s with executable paths pointing to &lt;code&gt;/tmp&lt;/code&gt; and &lt;code&gt;/Shared&lt;/code&gt; folders locations are potentially suspicious. 
When removing [Launch Agent](https://attack.mitre.org/techniques/T1543/001)s or [Launch Daemon](https://attack.mitre.org/techniques/T1543/004)s ensure the services are unloaded prior to deleting plist files.</t>
  </si>
  <si>
    <t>Command: Command Execution, File: File Modification, Process: Process Creation, Service: Service Creation</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</si>
  <si>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</si>
  <si>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</si>
  <si>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https://attack.mitre.org/techniques/T1569/002</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</si>
  <si>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</si>
  <si>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Command: Command Execution, Network Traffic: Network Traffic Flow, Process: Process Creation, Service: Service Creation, Windows Registry: Windows Registry Key Modification</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</si>
  <si>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</si>
  <si>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https://attack.mitre.org/techniques/T1529</t>
  </si>
  <si>
    <t>Use process monitoring to monitor the execution and command line parameters of binaries involved in shutting down or rebooting systems. Windows event logs may also designate activity associated with a shutdown/reboot, ex. Event ID 1074 and 6006. Unexpected or unauthorized commands from network cli on network devices may also be associated with shutdown/reboot, e.g. the &lt;code&gt;reload&lt;/code&gt; command.</t>
  </si>
  <si>
    <t>Command: Command Execution, Process: Process Creation, Sensor Health: Host Status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</si>
  <si>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</si>
  <si>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https://attack.mitre.org/techniques/T1124</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</si>
  <si>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For network infrastructure devices, collect AAA logging to monitor `show` commands being run by non-standard users from non-standard locations.</t>
  </si>
  <si>
    <t>Network, Windows</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</si>
  <si>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</si>
  <si>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https://attack.mitre.org/techniques/T1080</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</si>
  <si>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</si>
  <si>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File: File Creation, File: File Modification, Network Share: Network Share Access, Process: Process Creation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</si>
  <si>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</si>
  <si>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https://attack.mitre.org/techniques/T1221</t>
  </si>
  <si>
    <t>Analyze process behavior to determine if user document applications (such as Office) are performing actions, such as opening network connections, reading files, spawning abnormal child processes (ex: [PowerShell](https://attack.mitre.org/techniques/T1059/001)), or other suspicious actions that could relate to post-compromise behavior.
Monitor .rtf files for strings indicating the &lt;code&gt;&amp;#42;\template&lt;/code&gt; control word has been modified to retrieve a URL resource, such as &lt;code&gt;&amp;#42;\template http&lt;/code&gt; or &lt;code&gt;&amp;#42;\template \u-&lt;/code&gt;.</t>
  </si>
  <si>
    <t>Network Traffic: Network Connection Creation, Network Traffic: Network Traffic Content, Process: Process Creation</t>
  </si>
  <si>
    <t>Static File Analysis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</si>
  <si>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</si>
  <si>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https://attack.mitre.org/techniques/T1205</t>
  </si>
  <si>
    <t>Command and Control, Defense Evasion, Persistence</t>
  </si>
  <si>
    <t>Record network packets sent to and from the system, looking for extraneous packets that do not belong to established flows.
The Wake-on-LAN magic packet consists of 6 bytes of &lt;code&gt;FF&lt;/code&gt; followed by sixteen repetitions of the target system's IEEE address. Seeing this string anywhere in a packet's payload may be indicative of a Wake-on-LAN attempt.(Citation: GitLab WakeOnLAN)</t>
  </si>
  <si>
    <t>Defensive network service scanning</t>
  </si>
  <si>
    <t>Traffic Signaling: 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</si>
  <si>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</si>
  <si>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https://attack.mitre.org/techniques/T1205/001</t>
  </si>
  <si>
    <t>Record network packets sent to and from the system, looking for extraneous packets that do not belong to established flows.</t>
  </si>
  <si>
    <t>T1205.002</t>
  </si>
  <si>
    <t>Traffic Signaling: 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</si>
  <si>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t>
  </si>
  <si>
    <t>https://attack.mitre.org/techniques/T1205/002</t>
  </si>
  <si>
    <t>Identify running processes with raw sockets. Ensure processes listed have a need for an open raw socket and are in accordance with enterprise policy.(Citation: crowdstrike bpf socket filters)</t>
  </si>
  <si>
    <t>Network Traffic: Network Connection Creation, Process: Process Creation</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</si>
  <si>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</si>
  <si>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https://attack.mitre.org/techniques/T1537</t>
  </si>
  <si>
    <t>Monitor account activity for attempts to share data, snapshots, or backups with untrusted or unusual accounts on the same cloud service provider. Monitor for anomalous file transfer activity between accounts and to untrusted VPCs. 
In AWS, sharing an Elastic Block Store (EBS) snapshot, either with specified users or publicly, generates a ModifySnapshotAttribute event in CloudTrail logs.(Citation: AWS EBS Snapshot Sharing) Similarly, in Azure, creating a Shared Access Signature (SAS) URI for a Virtual Hard Disk (VHS) snapshot generates a "Get Snapshot SAS URL" event in Activity Logs.(Citation: Azure Blob Snapshots)(Citation: Azure Shared Access Signature)</t>
  </si>
  <si>
    <t>Cloud Storage: Cloud Storage Creation, Cloud Storage: Cloud Storage Metadata, Cloud Storage: Cloud Storage Modification, Network Traffic: Network Traffic Content, Snapshot: Snapshot Creation, Snapshot: Snapshot Metadata, Snapshot: Snapshot Modification</t>
  </si>
  <si>
    <t>T1127</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</si>
  <si>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</si>
  <si>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https://attack.mitre.org/techniques/T1127</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</si>
  <si>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</si>
  <si>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</si>
  <si>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</si>
  <si>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</si>
  <si>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https://attack.mitre.org/techniques/T1127/001</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</si>
  <si>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</si>
  <si>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</si>
  <si>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https://attack.mitre.org/techniques/T1199</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</si>
  <si>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</si>
  <si>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Application Log: Application Log Content, Logon Session: Logon Session Creation, Logon Session: Logon Session Metadata, Network Traffic: Network Traffic Content</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</si>
  <si>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</si>
  <si>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https://attack.mitre.org/techniques/T1552</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</si>
  <si>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</si>
  <si>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Application Log: Application Log Content, Command: Command Execution, File: File Access, Process: Process Creation, User Account: User Account Authentication, Windows Registry: Windows Registry Key Access</t>
  </si>
  <si>
    <t>T1552.003</t>
  </si>
  <si>
    <t>Unsecured Credentials: 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</si>
  <si>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</si>
  <si>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https://attack.mitre.org/techniques/T1552/003</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</si>
  <si>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</si>
  <si>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</si>
  <si>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</si>
  <si>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https://attack.mitre.org/techniques/T1552/008</t>
  </si>
  <si>
    <t>Google Workspace, Office 365, SaaS</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</si>
  <si>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</si>
  <si>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</si>
  <si>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https://attack.mitre.org/techniques/T1552/005</t>
  </si>
  <si>
    <t>Monitor access to the Instance Metadata API and look for anomalous queries.
It may be possible to detect adversary use of credentials they have obtained such as in [Valid Accounts](https://attack.mitre.org/techniques/T1078).</t>
  </si>
  <si>
    <t>User Account: User Account Authentication</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</si>
  <si>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</si>
  <si>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</si>
  <si>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</si>
  <si>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https://attack.mitre.org/techniques/T1552/007</t>
  </si>
  <si>
    <t>Establish centralized logging for the activity of container and Kubernetes cluster components. Monitor logs for actions that could be taken to gather credentials to container and cloud infrastructure, including the use of discovery API calls by new or unexpected users and APIs that access Docker logs.
It may be possible to detect adversary use of credentials they have obtained such as in [Valid Accounts](https://attack.mitre.org/techniques/T1078).</t>
  </si>
  <si>
    <t>Command: Command Execution, User Account: User Account Authentication</t>
  </si>
  <si>
    <t>Unsecured Credentials: 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</si>
  <si>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</si>
  <si>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https://attack.mitre.org/techniques/T1552/001</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</si>
  <si>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</si>
  <si>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Unsecured Credentials: 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</si>
  <si>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</si>
  <si>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https://attack.mitre.org/techniques/T1552/002</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</si>
  <si>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</si>
  <si>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Command: Command Execution, Process: Process Creation, Windows Registry: Windows Registry Key Access</t>
  </si>
  <si>
    <t>Unsecured Credentials: 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</si>
  <si>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</si>
  <si>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https://attack.mitre.org/techniques/T1552/006</t>
  </si>
  <si>
    <t>Monitor for attempts to access SYSVOL that involve searching for XML files. 
Deploy a new XML file with permissions set to Everyone:Deny and monitor for Access Denied errors.(Citation: ADSecurity Finding Passwords in SYSVOL)</t>
  </si>
  <si>
    <t>Unsecured Credentials: 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</si>
  <si>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</si>
  <si>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https://attack.mitre.org/techniques/T1552/004</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</si>
  <si>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For network infrastructure devices, collect AAA logging to monitor for private keys being exported.</t>
  </si>
  <si>
    <t>T1535</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</si>
  <si>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</si>
  <si>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https://attack.mitre.org/techniques/T1535</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</si>
  <si>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</si>
  <si>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</si>
  <si>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https://attack.mitre.org/techniques/T1550</t>
  </si>
  <si>
    <t>Defense Evasion, Lateral Movement</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</si>
  <si>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</si>
  <si>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Containers, Google Workspace, IaaS, Office 365, SaaS, Windows</t>
  </si>
  <si>
    <t>Active Directory: Active Directory Credential Request, Application Log: Application Log Content, Logon Session: Logon Session Creation, User Account: User Account Authentication, Web Credential: Web Credential Usage</t>
  </si>
  <si>
    <t>System Access Controls</t>
  </si>
  <si>
    <t>Use Alternate Authentication Material: 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</si>
  <si>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t>
  </si>
  <si>
    <t>https://attack.mitre.org/techniques/T1550/001</t>
  </si>
  <si>
    <t>Monitor access token activity for abnormal use and permissions granted to unusual or suspicious applications and APIs. Additionally, administrators should review logs for calls to the AWS Security Token Service (STS) and usage of GCP service accounts in order to identify anomalous actions.(Citation: AWS Logging IAM Calls)(Citation: GCP Monitoring Service Account Usage)</t>
  </si>
  <si>
    <t>Azure AD, Containers, Google Workspace, IaaS, Office 365, SaaS</t>
  </si>
  <si>
    <t>Web Credential: Web Credential Usage</t>
  </si>
  <si>
    <t>Use Alternate Authentication Material: 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</si>
  <si>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</si>
  <si>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https://attack.mitre.org/techniques/T1550/002</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</si>
  <si>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Event ID 4768 and 4769 will also be generated on the Domain Controller when a user requests a new ticket granting ticket or service ticket. These events combined with the above activity may be indicative of an overpass the hash attempt.(Citation: Stealthbits Overpass-the-Hash)</t>
  </si>
  <si>
    <t>Active Directory: Active Directory Credential Request, Logon Session: Logon Session Creation, User Account: User Account Authentication</t>
  </si>
  <si>
    <t>Use Alternate Authentication Material: 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</si>
  <si>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</si>
  <si>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https://attack.mitre.org/techniques/T1550/003</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</si>
  <si>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</si>
  <si>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Use Alternate Authentication Material: 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</si>
  <si>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</si>
  <si>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https://attack.mitre.org/techniques/T1550/004</t>
  </si>
  <si>
    <t>Monitor for anomalous access of websites and cloud-based applications by the same user in different locations or by different systems that do not match expected configurations.</t>
  </si>
  <si>
    <t>Application Log: Application Log Content, Web Credential: Web Credential Usage</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</si>
  <si>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</si>
  <si>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https://attack.mitre.org/techniques/T1204</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</si>
  <si>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</si>
  <si>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Application Log: Application Log Content, Command: Command Execution, Container: Container Creation, Container: Container Start, File: File Creation, Image: Image Creation, Instance: Instance Creation, Instance: Instance Start, Network Traffic: Network Connection Creation, Network Traffic: Network Traffic Content, Process: Process Creation</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</si>
  <si>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</si>
  <si>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</si>
  <si>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https://attack.mitre.org/techniques/T1204/002</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</si>
  <si>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</si>
  <si>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File: File Creation, Process: Process Creation</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</si>
  <si>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</si>
  <si>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</si>
  <si>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</si>
  <si>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https://attack.mitre.org/techniques/T1204/003</t>
  </si>
  <si>
    <t>Monitor the local image registry to make sure malicious images are not added. Track the deployment of new containers, especially from newly built images. Monitor the behavior of containers within the environment to detect anomalous behavior or malicious activity after users deploy from malicious images.</t>
  </si>
  <si>
    <t>Application Log: Application Log Content, Command: Command Execution, Container: Container Creation, Container: Container Start, Image: Image Creation, Instance: Instance Creation, Instance: Instance Start</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</si>
  <si>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</si>
  <si>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</si>
  <si>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https://attack.mitre.org/techniques/T1204/001</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</si>
  <si>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</si>
  <si>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File: File Creation, Network Traffic: Network Connection Creation, Network Traffic: Network Traffic Content</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</si>
  <si>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</si>
  <si>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https://attack.mitre.org/techniques/T1078</t>
  </si>
  <si>
    <t>Defense Evasion, Initial Access, Persistence, Privilege Escalation</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</si>
  <si>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</si>
  <si>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Logon Session: Logon Session Creation, Logon Session: Logon Session Metadata, User Account: User Account Authentication</t>
  </si>
  <si>
    <t>Anti-virus, Application Control, Firewall, Host Intrusion Prevention Systems, Network Intrusion Detection System, System Access Controls</t>
  </si>
  <si>
    <t>Valid Accounts: Cloud Accounts</t>
  </si>
  <si>
    <t xml:space="preserve">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or be hybrid joined between on-premises systems and the cloud through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accounts may be a pathway for the adversary to affect both on-premises systems and cloud environments.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t>
  </si>
  <si>
    <t>https://attack.mitre.org/techniques/T1078/004</t>
  </si>
  <si>
    <t>Monitor the activity of cloud accounts to detect abnormal or malicious behavior, such as accessing information outside of the normal function of the account or account usage at atypical hours.</t>
  </si>
  <si>
    <t>Valid Accounts: 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</si>
  <si>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</si>
  <si>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https://attack.mitre.org/techniques/T1078/001</t>
  </si>
  <si>
    <t>Monitor whether default accounts have been activated or logged into. These audits should also include checks on any appliances and applications for default credentials or SSH keys, and if any are discovered, they should be updated immediately.</t>
  </si>
  <si>
    <t>Valid Accounts: 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</si>
  <si>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</si>
  <si>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https://attack.mitre.org/techniques/T1078/002</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</si>
  <si>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On Linux, check logs and other artifacts created by use of domain authentication services, such as the System Security Services Daemon (sssd).(Citation: Ubuntu SSSD Docs) 
Perform regular audits of domain accounts to detect accounts that may have been created by an adversary for persistence.</t>
  </si>
  <si>
    <t>Valid Accounts: 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</si>
  <si>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</si>
  <si>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https://attack.mitre.org/techniques/T1078/003</t>
  </si>
  <si>
    <t>Perform regular audits of local system accounts to detect accounts that may have been created by an adversary for persistence. Look for suspicious account behavior, such as accounts logged in at odd times or outside of business hours.</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</si>
  <si>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</si>
  <si>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https://attack.mitre.org/techniques/T1125</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</si>
  <si>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</si>
  <si>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</si>
  <si>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https://attack.mitre.org/techniques/T1497</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</si>
  <si>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</si>
  <si>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Anti-virus, Host forensic analysis, Signature-based detection, Static File Analysis</t>
  </si>
  <si>
    <t>Virtualization/Sandbox Evasion: 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</si>
  <si>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</si>
  <si>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https://attack.mitre.org/techniques/T1497/001</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</si>
  <si>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</si>
  <si>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Virtualization/Sandbox Evasion: 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</si>
  <si>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</si>
  <si>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https://attack.mitre.org/techniques/T1497/003</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</si>
  <si>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</si>
  <si>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Virtualization/Sandbox Evasion: 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</si>
  <si>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</si>
  <si>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https://attack.mitre.org/techniques/T1497/002</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</si>
  <si>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</si>
  <si>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</si>
  <si>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https://attack.mitre.org/techniques/T1600</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</si>
  <si>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</si>
  <si>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Encryption</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</si>
  <si>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</si>
  <si>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</si>
  <si>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https://attack.mitre.org/techniques/T1600/002</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</si>
  <si>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</si>
  <si>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</si>
  <si>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</si>
  <si>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</si>
  <si>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https://attack.mitre.org/techniques/T1600/001</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</si>
  <si>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</si>
  <si>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</si>
  <si>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https://attack.mitre.org/techniques/T1102</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</si>
  <si>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</si>
  <si>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</si>
  <si>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</si>
  <si>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https://attack.mitre.org/techniques/T1102/002</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</si>
  <si>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</si>
  <si>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</si>
  <si>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https://attack.mitre.org/techniques/T1102/001</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</si>
  <si>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</si>
  <si>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</si>
  <si>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</si>
  <si>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https://attack.mitre.org/techniques/T1102/003</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</si>
  <si>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</si>
  <si>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</si>
  <si>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https://attack.mitre.org/techniques/T1047</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</si>
  <si>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</si>
  <si>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Command: Command Execution, Network Traffic: Network Connection Creation, Process: Process Creation, WMI: WMI Creation</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</si>
  <si>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</si>
  <si>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https://attack.mitre.org/techniques/T1220</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</si>
  <si>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</si>
  <si>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Module: Module Load, Process: Process Creation</t>
  </si>
  <si>
    <t>Anti-virus, Application Control, Digital Certificate Validation</t>
  </si>
  <si>
    <t>name</t>
  </si>
  <si>
    <t>description</t>
  </si>
  <si>
    <t>url</t>
  </si>
  <si>
    <t>TA0009</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</si>
  <si>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</si>
  <si>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https://attack.mitre.org/tactics/TA0009</t>
  </si>
  <si>
    <t>TA0011</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</si>
  <si>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</si>
  <si>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https://attack.mitre.org/tactics/TA0011</t>
  </si>
  <si>
    <t>TA0006</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</si>
  <si>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</si>
  <si>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https://attack.mitre.org/tactics/TA0006</t>
  </si>
  <si>
    <t>TA0005</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</si>
  <si>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</si>
  <si>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https://attack.mitre.org/tactics/TA0005</t>
  </si>
  <si>
    <t>TA0007</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</si>
  <si>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</si>
  <si>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https://attack.mitre.org/tactics/TA0007</t>
  </si>
  <si>
    <t>TA0002</t>
  </si>
  <si>
    <t xml:space="preserve">The adversary is trying to run malicious code.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 </t>
  </si>
  <si>
    <t>https://attack.mitre.org/tactics/TA0002</t>
  </si>
  <si>
    <t>TA0010</t>
  </si>
  <si>
    <t>The adversary is trying to steal data.
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typically include transferring it over their command and control channel or an alternate channel and may also include putting size limits on the transmission.</t>
  </si>
  <si>
    <t>https://attack.mitre.org/tactics/TA0010</t>
  </si>
  <si>
    <t>TA0040</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</si>
  <si>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</si>
  <si>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https://attack.mitre.org/tactics/TA0040</t>
  </si>
  <si>
    <t>TA0001</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</si>
  <si>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</si>
  <si>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https://attack.mitre.org/tactics/TA0001</t>
  </si>
  <si>
    <t>TA0008</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</si>
  <si>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</si>
  <si>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https://attack.mitre.org/tactics/TA0008</t>
  </si>
  <si>
    <t>TA0003</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</si>
  <si>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</si>
  <si>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https://attack.mitre.org/tactics/TA0003</t>
  </si>
  <si>
    <t>TA0004</t>
  </si>
  <si>
    <t xml:space="preserve">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 SYSTEM/root level
* local administrator
* user account with admin-like access 
* user accounts with access to specific system or perform specific function
These techniques often overlap with Persistence techniques, as OS features that let an adversary persist can execute in an elevated context.  </t>
  </si>
  <si>
    <t>https://attack.mitre.org/tactics/TA0004</t>
  </si>
  <si>
    <t>TA0043</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</si>
  <si>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</si>
  <si>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https://attack.mitre.org/tactics/TA0043</t>
  </si>
  <si>
    <t>TA0042</t>
  </si>
  <si>
    <t>The adversary is trying to establish resources they can use to support operations.
Resource Development consists of techniques that involve adversaries creating, purchasing, or compromising/stealing resources that can be used to support targeting. Such resources include infrastructure, accounts, or capabilities. These resources can be leveraged by the adversary to aid in other phases of the adversary lifecycle, such as using purchased domains to support Command and Control, email accounts for phishing as a part of Initial Access, or stealing code signing certificates to help with Defense Evasion.</t>
  </si>
  <si>
    <t>https://attack.mitre.org/tactics/TA0042</t>
  </si>
  <si>
    <t>Technique ID</t>
  </si>
  <si>
    <t>Tactic ID</t>
  </si>
  <si>
    <t>Local Accounts</t>
  </si>
  <si>
    <t>Cloud Accounts</t>
  </si>
  <si>
    <t>Compromise Software Supply Chain</t>
  </si>
  <si>
    <t>Scheduled Task</t>
  </si>
  <si>
    <t>PowerShell</t>
  </si>
  <si>
    <t>Windows Command Shell</t>
  </si>
  <si>
    <t>Domain Account</t>
  </si>
  <si>
    <t>Registry Run Keys / Startup Folder</t>
  </si>
  <si>
    <t>Domain Accounts</t>
  </si>
  <si>
    <t>Bypass User Account Control</t>
  </si>
  <si>
    <t>Match Legitimate Name or Location</t>
  </si>
  <si>
    <t>Clear Windows Event Logs</t>
  </si>
  <si>
    <t>File Deletion</t>
  </si>
  <si>
    <t>Linux and Mac File and Directory Permissions Modification</t>
  </si>
  <si>
    <t>Group Policy Modification</t>
  </si>
  <si>
    <t>Disable or Modify Tools</t>
  </si>
  <si>
    <t>Disable Windows Event Logging</t>
  </si>
  <si>
    <t>LSASS Memory</t>
  </si>
  <si>
    <t>LSA Secrets</t>
  </si>
  <si>
    <t>Credentials In Files</t>
  </si>
  <si>
    <t>Credentials from Web Browsers</t>
  </si>
  <si>
    <t>Windows Credential Manager</t>
  </si>
  <si>
    <t>Domain Groups</t>
  </si>
  <si>
    <t>System Language Discovery</t>
  </si>
  <si>
    <t>Remote Desktop Protocol</t>
  </si>
  <si>
    <t>SSH</t>
  </si>
  <si>
    <t>Sharepoint</t>
  </si>
  <si>
    <t>Archive via Utility</t>
  </si>
  <si>
    <t>Exfiltration to Cloud Storage</t>
  </si>
  <si>
    <t>Web Protocols</t>
  </si>
  <si>
    <t>Command And Control</t>
  </si>
  <si>
    <t>External Proxy</t>
  </si>
  <si>
    <t>Disable or Modify System Firewall</t>
  </si>
  <si>
    <t>Safe Mode Boot</t>
  </si>
  <si>
    <t>NTDS</t>
  </si>
  <si>
    <t>Golden Ticket</t>
  </si>
  <si>
    <t>Security Software Discovery</t>
  </si>
  <si>
    <t>SMB/Windows Admin Shares</t>
  </si>
  <si>
    <t>Cron</t>
  </si>
  <si>
    <t>Visual Basic</t>
  </si>
  <si>
    <t>Service Execution</t>
  </si>
  <si>
    <t>SSH Authorized Keys</t>
  </si>
  <si>
    <t>Masquerade Task or Service</t>
  </si>
  <si>
    <t>NTFS File Attributes</t>
  </si>
  <si>
    <t>Exfiltration Over Unencrypted Non-C2 Protocol</t>
  </si>
  <si>
    <t>Spearphishing Attachment</t>
  </si>
  <si>
    <t>Spearphishing Link</t>
  </si>
  <si>
    <t>T1064</t>
  </si>
  <si>
    <t>Scripting</t>
  </si>
  <si>
    <t>Malicious File</t>
  </si>
  <si>
    <t>Startup Items</t>
  </si>
  <si>
    <t>Windows Service</t>
  </si>
  <si>
    <t>Token Impersonation/Theft</t>
  </si>
  <si>
    <t>Software Packing</t>
  </si>
  <si>
    <t>Dynamic-link Library Injection</t>
  </si>
  <si>
    <t>Timestomp</t>
  </si>
  <si>
    <t>User Activity Based Checks</t>
  </si>
  <si>
    <t>Time Based Evasion</t>
  </si>
  <si>
    <t>Indicator Blocking</t>
  </si>
  <si>
    <t>Hidden Files and Directories</t>
  </si>
  <si>
    <t>Hidden File System</t>
  </si>
  <si>
    <t>Local Account</t>
  </si>
  <si>
    <t>Local Data Staging</t>
  </si>
  <si>
    <t>T1002</t>
  </si>
  <si>
    <t>Data Compressed</t>
  </si>
  <si>
    <t>Protocol Impersonation</t>
  </si>
  <si>
    <t>T1026</t>
  </si>
  <si>
    <t>Multiband Communication</t>
  </si>
  <si>
    <t>T1043</t>
  </si>
  <si>
    <t>Commonly Used Port</t>
  </si>
  <si>
    <t>File Transfer Protocols</t>
  </si>
  <si>
    <t>Bidirectional Communication</t>
  </si>
  <si>
    <t>Standard Encoding</t>
  </si>
  <si>
    <t>DNS Calculation</t>
  </si>
  <si>
    <t>Asymmetric Cryptography</t>
  </si>
  <si>
    <t>T1456</t>
  </si>
  <si>
    <t>Drive-By Compromise</t>
  </si>
  <si>
    <t>TA0027</t>
  </si>
  <si>
    <t>T1406</t>
  </si>
  <si>
    <t>TA0030</t>
  </si>
  <si>
    <t>T1421</t>
  </si>
  <si>
    <t>TA0032</t>
  </si>
  <si>
    <t>T1422</t>
  </si>
  <si>
    <t>T1424</t>
  </si>
  <si>
    <t>T1426</t>
  </si>
  <si>
    <t>T1471</t>
  </si>
  <si>
    <t>TA0034</t>
  </si>
  <si>
    <t>T1521</t>
  </si>
  <si>
    <t>TA0037</t>
  </si>
  <si>
    <t>Disk Structure Wipe</t>
  </si>
  <si>
    <t>Social Media Accounts</t>
  </si>
  <si>
    <t>Code Signing Certificates</t>
  </si>
  <si>
    <t>Application Shimming</t>
  </si>
  <si>
    <t>Image File Execution Options Injection</t>
  </si>
  <si>
    <t>Tool</t>
  </si>
  <si>
    <t>Compromise Software Dependencies and Development Tools</t>
  </si>
  <si>
    <t>Spearphishing via Service</t>
  </si>
  <si>
    <t>Python</t>
  </si>
  <si>
    <t>JavaScript</t>
  </si>
  <si>
    <t>Malicious Link</t>
  </si>
  <si>
    <t>Windows Management Instrumentation Event Subscription</t>
  </si>
  <si>
    <t>Accessibility Features</t>
  </si>
  <si>
    <t>Shortcut Modification</t>
  </si>
  <si>
    <t>DLL Search Order Hijacking</t>
  </si>
  <si>
    <t>Steganography</t>
  </si>
  <si>
    <t>HTML Smuggling</t>
  </si>
  <si>
    <t>Mshta</t>
  </si>
  <si>
    <t>Rundll32</t>
  </si>
  <si>
    <t>System Checks</t>
  </si>
  <si>
    <t>DLL Side-Loading</t>
  </si>
  <si>
    <t>Private Keys</t>
  </si>
  <si>
    <t>SAML Tokens</t>
  </si>
  <si>
    <t>Email Account</t>
  </si>
  <si>
    <t>Cloud Account</t>
  </si>
  <si>
    <t>Application Access Token</t>
  </si>
  <si>
    <t>Pass the Ticket</t>
  </si>
  <si>
    <t>Web Session Cookie</t>
  </si>
  <si>
    <t>Keylogging</t>
  </si>
  <si>
    <t>Local Email Collection</t>
  </si>
  <si>
    <t>Remote Email Collection</t>
  </si>
  <si>
    <t>Confluence</t>
  </si>
  <si>
    <t>Code Repositories</t>
  </si>
  <si>
    <t>Junk Data</t>
  </si>
  <si>
    <t>DNS</t>
  </si>
  <si>
    <t>One-Way Communication</t>
  </si>
  <si>
    <t>Non-Standard Encoding</t>
  </si>
  <si>
    <t>Domain Generation Algorithms</t>
  </si>
  <si>
    <t>Symmetric Cryptography</t>
  </si>
  <si>
    <t>Domains</t>
  </si>
  <si>
    <t>Virtual Private Server</t>
  </si>
  <si>
    <t>Web Services</t>
  </si>
  <si>
    <t>Server</t>
  </si>
  <si>
    <t>Email Accounts</t>
  </si>
  <si>
    <t>Malware</t>
  </si>
  <si>
    <t>Digital Certificates</t>
  </si>
  <si>
    <t>Upload Malware</t>
  </si>
  <si>
    <t>Drive-by Target</t>
  </si>
  <si>
    <t>Link Target</t>
  </si>
  <si>
    <t>Email Addresses</t>
  </si>
  <si>
    <t>IP Addresses</t>
  </si>
  <si>
    <t>Business Relationships</t>
  </si>
  <si>
    <t>Identify Roles</t>
  </si>
  <si>
    <t>T1061</t>
  </si>
  <si>
    <t>Graphical User Interface</t>
  </si>
  <si>
    <t>T1085</t>
  </si>
  <si>
    <t>T1151</t>
  </si>
  <si>
    <t>Space after Filename</t>
  </si>
  <si>
    <t>Launch Agent</t>
  </si>
  <si>
    <t>Security Support Provider</t>
  </si>
  <si>
    <t>T1009</t>
  </si>
  <si>
    <t>Binary Padding</t>
  </si>
  <si>
    <t>T1045</t>
  </si>
  <si>
    <t>Network Share Connection Removal</t>
  </si>
  <si>
    <t>Environmental Keying</t>
  </si>
  <si>
    <t>Code Signing</t>
  </si>
  <si>
    <t>GUI Input Capture</t>
  </si>
  <si>
    <t>Archive via Library</t>
  </si>
  <si>
    <t>Archive via Custom Method</t>
  </si>
  <si>
    <t>T1022</t>
  </si>
  <si>
    <t>Data Encrypted</t>
  </si>
  <si>
    <t>T1269</t>
  </si>
  <si>
    <t>Identify people of interest</t>
  </si>
  <si>
    <t>TA0016</t>
  </si>
  <si>
    <t>People Information Gathering</t>
  </si>
  <si>
    <t>T1273</t>
  </si>
  <si>
    <t>Mine social media</t>
  </si>
  <si>
    <t>T1278</t>
  </si>
  <si>
    <t>Identify job postings and needs/gaps</t>
  </si>
  <si>
    <t>TA0017</t>
  </si>
  <si>
    <t>Organizational Information Gathering</t>
  </si>
  <si>
    <t>T1312</t>
  </si>
  <si>
    <t>Compromise 3rd party infrastructure to support delivery</t>
  </si>
  <si>
    <t>TA0021</t>
  </si>
  <si>
    <t>Adversary Opsec</t>
  </si>
  <si>
    <t>T1328</t>
  </si>
  <si>
    <t>Buy domain name</t>
  </si>
  <si>
    <t>TA0022</t>
  </si>
  <si>
    <t>Establish and Maintain Infrastructure</t>
  </si>
  <si>
    <t>T1329</t>
  </si>
  <si>
    <t>Acquire and/or use 3rd party infrastructure services</t>
  </si>
  <si>
    <t>T1331</t>
  </si>
  <si>
    <t>Obfuscate infrastructure</t>
  </si>
  <si>
    <t>T1334</t>
  </si>
  <si>
    <t>T1337</t>
  </si>
  <si>
    <t>SSL certificate acquisition for domain</t>
  </si>
  <si>
    <t>T1341</t>
  </si>
  <si>
    <t>Build social network persona</t>
  </si>
  <si>
    <t>TA0023</t>
  </si>
  <si>
    <t>Persona Development</t>
  </si>
  <si>
    <t>T1342</t>
  </si>
  <si>
    <t>Develop social network persona digital footprint</t>
  </si>
  <si>
    <t>T1344</t>
  </si>
  <si>
    <t>Friend/Follow/Connect to targets of interest</t>
  </si>
  <si>
    <t>T1345</t>
  </si>
  <si>
    <t>Create custom payloads</t>
  </si>
  <si>
    <t>TA0024</t>
  </si>
  <si>
    <t>Build Capabilities</t>
  </si>
  <si>
    <t>T1346</t>
  </si>
  <si>
    <t>Obtain/re-use payloads</t>
  </si>
  <si>
    <t>T1349</t>
  </si>
  <si>
    <t>Build or acquire exploits</t>
  </si>
  <si>
    <t>T1350</t>
  </si>
  <si>
    <t>Discover new exploits and monitor exploit-provider forums</t>
  </si>
  <si>
    <t>T1351</t>
  </si>
  <si>
    <t>Remote access tool development</t>
  </si>
  <si>
    <t>T1352</t>
  </si>
  <si>
    <t>C2 protocol development</t>
  </si>
  <si>
    <t>T1353</t>
  </si>
  <si>
    <t>Post compromise tool development</t>
  </si>
  <si>
    <t>Device Registration</t>
  </si>
  <si>
    <t>Bootkit</t>
  </si>
  <si>
    <t>Kernel Modules and Extensions</t>
  </si>
  <si>
    <t>Domain Trust Modification</t>
  </si>
  <si>
    <t>Indicator Removal from Tools</t>
  </si>
  <si>
    <t>Rename System Utilities</t>
  </si>
  <si>
    <t>Portable Executable Injection</t>
  </si>
  <si>
    <t>Impair Command History Logging</t>
  </si>
  <si>
    <t>Disable Cloud Logs</t>
  </si>
  <si>
    <t>Create Cloud Instance</t>
  </si>
  <si>
    <t>DCSync</t>
  </si>
  <si>
    <t>Cloud Instance Metadata API</t>
  </si>
  <si>
    <t>Internet Connection Discovery</t>
  </si>
  <si>
    <t>Windows Remote Management</t>
  </si>
  <si>
    <t>Internal Proxy</t>
  </si>
  <si>
    <t>Exploits</t>
  </si>
  <si>
    <t>Upload Tool</t>
  </si>
  <si>
    <t>Dynamic Data Exchange</t>
  </si>
  <si>
    <t>Logon Script (Windows)</t>
  </si>
  <si>
    <t>Multi-hop Proxy</t>
  </si>
  <si>
    <t>Vulnerabilities</t>
  </si>
  <si>
    <t>Port Knocking</t>
  </si>
  <si>
    <t>Web Shell</t>
  </si>
  <si>
    <t>PowerShell Profile</t>
  </si>
  <si>
    <t>Component Object Model Hijacking</t>
  </si>
  <si>
    <t>Winlogon Helper DLL</t>
  </si>
  <si>
    <t>LSASS Driver</t>
  </si>
  <si>
    <t>Regsvr32</t>
  </si>
  <si>
    <t>Code Signing Policy Modification</t>
  </si>
  <si>
    <t>Password Spraying</t>
  </si>
  <si>
    <t>Local Groups</t>
  </si>
  <si>
    <t>Browser Bookmark Discovery</t>
  </si>
  <si>
    <t>Remote Data Staging</t>
  </si>
  <si>
    <t>Exfiltration over USB</t>
  </si>
  <si>
    <t>Mail Protocols</t>
  </si>
  <si>
    <t>Scanning IP Blocks</t>
  </si>
  <si>
    <t>Vulnerability Scanning</t>
  </si>
  <si>
    <t>T1031</t>
  </si>
  <si>
    <t>Persistence, Privilege Escalation</t>
  </si>
  <si>
    <t>T1060</t>
  </si>
  <si>
    <t>T1081</t>
  </si>
  <si>
    <t>T1086</t>
  </si>
  <si>
    <t>Command and Scripting Interpreter: Powershell</t>
  </si>
  <si>
    <t>T1089</t>
  </si>
  <si>
    <t>Impair Defenses: DiImpair Defenses: Disable or Modify Tools</t>
  </si>
  <si>
    <t>T1107</t>
  </si>
  <si>
    <t>Indicator Removal: File Deletion</t>
  </si>
  <si>
    <t>T1130</t>
  </si>
  <si>
    <t>Subvert Trust Controls: Install Root Certificate</t>
  </si>
  <si>
    <t xml:space="preserve">T1036 </t>
  </si>
  <si>
    <t>Permission Groups Discovery: Domain Groups</t>
  </si>
  <si>
    <t>Access Token Manipulation: Token Impersonation/Theft</t>
  </si>
  <si>
    <t>Defense Evasion, Privilege Escalation</t>
  </si>
  <si>
    <t xml:space="preserve">T1598 </t>
  </si>
  <si>
    <t>T1143</t>
  </si>
  <si>
    <t>Hide Artifacts: Hidden Window</t>
  </si>
  <si>
    <t>T1050</t>
  </si>
  <si>
    <t>Create or Modify System Process: Windows Service</t>
  </si>
  <si>
    <t>T1158</t>
  </si>
  <si>
    <t>Hide Artifacts: Hidden Files and Directories</t>
  </si>
  <si>
    <t xml:space="preserve"> T1069.002</t>
  </si>
  <si>
    <t xml:space="preserve"> T1134.001</t>
  </si>
  <si>
    <t>Additional Cloud Credentials</t>
  </si>
  <si>
    <t>ARP Cache Poisoning</t>
  </si>
  <si>
    <t>Traffic Duplication</t>
  </si>
  <si>
    <t>Botnet</t>
  </si>
  <si>
    <t>AppleScript</t>
  </si>
  <si>
    <t>Additional Cloud Roles</t>
  </si>
  <si>
    <t>Elevated Execution with Prompt</t>
  </si>
  <si>
    <t>DHCP Spoofing</t>
  </si>
  <si>
    <t>Wordlist Scanning</t>
  </si>
  <si>
    <t>DNS Server</t>
  </si>
  <si>
    <t>Cloud API</t>
  </si>
  <si>
    <t>Additional Container Cluster Roles</t>
  </si>
  <si>
    <t>Setuid and Setgid</t>
  </si>
  <si>
    <t>LLMNR/NBT-NS Poisoning and SMB Relay</t>
  </si>
  <si>
    <t>Exfiltration Over Asymmetric Encrypted Non-C2 Protocol</t>
  </si>
  <si>
    <t>Client Configurations</t>
  </si>
  <si>
    <t>Additional Email Delegate Permissions</t>
  </si>
  <si>
    <t>Sudo and Sudo Caching</t>
  </si>
  <si>
    <t>Credential Stuffing</t>
  </si>
  <si>
    <t>RDP Hijacking</t>
  </si>
  <si>
    <t>Exfiltration Over Symmetric Encrypted Non-C2 Protocol</t>
  </si>
  <si>
    <t>Runtime Data Manipulation</t>
  </si>
  <si>
    <t>Firmware</t>
  </si>
  <si>
    <t>Malvertising</t>
  </si>
  <si>
    <t>Network Device CLI</t>
  </si>
  <si>
    <t>Temporary Elevated Cloud Access</t>
  </si>
  <si>
    <t>Password Cracking</t>
  </si>
  <si>
    <t>SSH Hijacking</t>
  </si>
  <si>
    <t>Stored Data Manipulation</t>
  </si>
  <si>
    <t>Hardware</t>
  </si>
  <si>
    <t>Create Process with Token</t>
  </si>
  <si>
    <t>Password Guessing</t>
  </si>
  <si>
    <t>Cloud Services</t>
  </si>
  <si>
    <t>Transmitted Data Manipulation</t>
  </si>
  <si>
    <t>Software</t>
  </si>
  <si>
    <t>Serverless</t>
  </si>
  <si>
    <t>Make and Impersonate Token</t>
  </si>
  <si>
    <t>Direct Cloud VM Connections</t>
  </si>
  <si>
    <t>Exfiltration Over Bluetooth</t>
  </si>
  <si>
    <t>External Defacement</t>
  </si>
  <si>
    <t>Credentials</t>
  </si>
  <si>
    <t>Spearphishing Voice</t>
  </si>
  <si>
    <t>Unix Shell</t>
  </si>
  <si>
    <t>Active Setup</t>
  </si>
  <si>
    <t>Parent PID Spoofing</t>
  </si>
  <si>
    <t>Cloud Secrets Management Stores</t>
  </si>
  <si>
    <t>Distributed Component Object Model</t>
  </si>
  <si>
    <t>Internal Defacement</t>
  </si>
  <si>
    <t>Authentication Package</t>
  </si>
  <si>
    <t>SID-History Injection</t>
  </si>
  <si>
    <t>Exfiltration Over Webhook</t>
  </si>
  <si>
    <t>Disk Content Wipe</t>
  </si>
  <si>
    <t>Employee Names</t>
  </si>
  <si>
    <t>Keychain</t>
  </si>
  <si>
    <t>Compromise Hardware Supply Chain</t>
  </si>
  <si>
    <t>Password Managers</t>
  </si>
  <si>
    <t>Exfiltration to Code Repository</t>
  </si>
  <si>
    <t>Application Exhaustion Flood</t>
  </si>
  <si>
    <t>Domain Properties</t>
  </si>
  <si>
    <t>Login Items</t>
  </si>
  <si>
    <t>Securityd Memory</t>
  </si>
  <si>
    <t>VNC</t>
  </si>
  <si>
    <t>Exfiltration to Text Storage Sites</t>
  </si>
  <si>
    <t>Application or System Exploitation</t>
  </si>
  <si>
    <t>Port Monitors</t>
  </si>
  <si>
    <t>OS Exhaustion Flood</t>
  </si>
  <si>
    <t>Network Security Appliances</t>
  </si>
  <si>
    <t>Component Object Model</t>
  </si>
  <si>
    <t>Print Processors</t>
  </si>
  <si>
    <t>Network Device Configuration Dump</t>
  </si>
  <si>
    <t>Fast Flux DNS</t>
  </si>
  <si>
    <t>Service Exhaustion Flood</t>
  </si>
  <si>
    <t>Network Topology</t>
  </si>
  <si>
    <t>Re-opened Applications</t>
  </si>
  <si>
    <t>SNMP (MIB Dump)</t>
  </si>
  <si>
    <t>Network Trust Dependencies</t>
  </si>
  <si>
    <t>Default Accounts</t>
  </si>
  <si>
    <t>XPC Services</t>
  </si>
  <si>
    <t>Web Cookies</t>
  </si>
  <si>
    <t>Determine Physical Locations</t>
  </si>
  <si>
    <t>At</t>
  </si>
  <si>
    <t>Credential API Hooking</t>
  </si>
  <si>
    <t>Pass the Hash</t>
  </si>
  <si>
    <t>Direct Network Flood</t>
  </si>
  <si>
    <t>Identify Business Tempo</t>
  </si>
  <si>
    <t>Container Orchestration Job</t>
  </si>
  <si>
    <t>Time Providers</t>
  </si>
  <si>
    <t>Reflection Amplification</t>
  </si>
  <si>
    <t>XDG Autostart Entries</t>
  </si>
  <si>
    <t>Web Portal Capture</t>
  </si>
  <si>
    <t>Systemd Timers</t>
  </si>
  <si>
    <t>Login Hook</t>
  </si>
  <si>
    <t>Windows File and Directory Permissions Modification</t>
  </si>
  <si>
    <t>Domain Controller Authentication</t>
  </si>
  <si>
    <t>Email Forwarding Rule</t>
  </si>
  <si>
    <t>Spearphishing Service</t>
  </si>
  <si>
    <t>Email Hiding Rules</t>
  </si>
  <si>
    <t>Hybrid Identity</t>
  </si>
  <si>
    <t>Cloud Groups</t>
  </si>
  <si>
    <t>Domain Fronting</t>
  </si>
  <si>
    <t>Network Logon Script</t>
  </si>
  <si>
    <t>Purchase Technical Data</t>
  </si>
  <si>
    <t>RC Scripts</t>
  </si>
  <si>
    <t>Network Device Authentication</t>
  </si>
  <si>
    <t>Threat Intel Vendors</t>
  </si>
  <si>
    <t>Launchctl</t>
  </si>
  <si>
    <t>Hidden Users</t>
  </si>
  <si>
    <t>Network Provider DLL</t>
  </si>
  <si>
    <t>CDNs</t>
  </si>
  <si>
    <t>Hidden Window</t>
  </si>
  <si>
    <t>Password Filter DLL</t>
  </si>
  <si>
    <t>DNS/Passive DNS</t>
  </si>
  <si>
    <t>Ignore Process Interrupts</t>
  </si>
  <si>
    <t>Pluggable Authentication Modules</t>
  </si>
  <si>
    <t>Malicious Image</t>
  </si>
  <si>
    <t>Reversible Encryption</t>
  </si>
  <si>
    <t>Socket Filters</t>
  </si>
  <si>
    <t>Scan Databases</t>
  </si>
  <si>
    <t>Process Argument Spoofing</t>
  </si>
  <si>
    <t>WHOIS</t>
  </si>
  <si>
    <t>Resource Forking</t>
  </si>
  <si>
    <t>Dead Drop Resolver</t>
  </si>
  <si>
    <t>Run Virtual Instance</t>
  </si>
  <si>
    <t>Search Engines</t>
  </si>
  <si>
    <t>Launch Daemon</t>
  </si>
  <si>
    <t>VBA Stomping</t>
  </si>
  <si>
    <t>/etc/passwd and /etc/shadow</t>
  </si>
  <si>
    <t>Wi-Fi Discovery</t>
  </si>
  <si>
    <t>Social Media</t>
  </si>
  <si>
    <t>Install Digital Certificate</t>
  </si>
  <si>
    <t>Systemd Service</t>
  </si>
  <si>
    <t>COR_PROFILER</t>
  </si>
  <si>
    <t>Cached Domain Credentials</t>
  </si>
  <si>
    <t>SEO Poisoning</t>
  </si>
  <si>
    <t>AppCert DLLs</t>
  </si>
  <si>
    <t>Dylib Hijacking</t>
  </si>
  <si>
    <t>AppInit DLLs</t>
  </si>
  <si>
    <t>Dynamic Linker Hijacking</t>
  </si>
  <si>
    <t>Executable Installer File Permissions Weakness</t>
  </si>
  <si>
    <t>Proc Filesystem</t>
  </si>
  <si>
    <t>Change Default File Association</t>
  </si>
  <si>
    <t>KernelCallbackTable</t>
  </si>
  <si>
    <t>Security Account Manager</t>
  </si>
  <si>
    <t>Path Interception by PATH Environment Variable</t>
  </si>
  <si>
    <t>Emond</t>
  </si>
  <si>
    <t>Path Interception by Search Order Hijacking</t>
  </si>
  <si>
    <t>Path Interception by Unquoted Path</t>
  </si>
  <si>
    <t>Installer Packages</t>
  </si>
  <si>
    <t>Services File Permissions Weakness</t>
  </si>
  <si>
    <t>AS-REP Roasting</t>
  </si>
  <si>
    <t>LC_LOAD_DYLIB Addition</t>
  </si>
  <si>
    <t>Services Registry Permissions Weakness</t>
  </si>
  <si>
    <t>Netsh Helper DLL</t>
  </si>
  <si>
    <t>Kerberoasting</t>
  </si>
  <si>
    <t>Disable or Modify Cloud Firewall</t>
  </si>
  <si>
    <t>Silver Ticket</t>
  </si>
  <si>
    <t>Screensaver</t>
  </si>
  <si>
    <t>Disable or Modify Cloud Logs</t>
  </si>
  <si>
    <t>Bash History</t>
  </si>
  <si>
    <t>Trap</t>
  </si>
  <si>
    <t>Disable or Modify Linux Audit System</t>
  </si>
  <si>
    <t>Chat Messages</t>
  </si>
  <si>
    <t>Unix Shell Configuration Modification</t>
  </si>
  <si>
    <t>Container API</t>
  </si>
  <si>
    <t>Downgrade Attack</t>
  </si>
  <si>
    <t>Credentials in Registry</t>
  </si>
  <si>
    <t>Group Policy Preferences</t>
  </si>
  <si>
    <t>Spoof Security Alerting</t>
  </si>
  <si>
    <t>Clear Command History</t>
  </si>
  <si>
    <t>Clear Linux or Mac System Logs</t>
  </si>
  <si>
    <t>Clear Mailbox Data</t>
  </si>
  <si>
    <t>Clear Network Connection History and Configurations</t>
  </si>
  <si>
    <t>Clear Persistence</t>
  </si>
  <si>
    <t>Break Process Trees</t>
  </si>
  <si>
    <t>Double File Extension</t>
  </si>
  <si>
    <t>Invalid Code Signature</t>
  </si>
  <si>
    <t>Masquerade File Type</t>
  </si>
  <si>
    <t>Asynchronous Procedure Call</t>
  </si>
  <si>
    <t>Add-ins</t>
  </si>
  <si>
    <t>Extra Window Memory Injection</t>
  </si>
  <si>
    <t>Office Template Macros</t>
  </si>
  <si>
    <t>ListPlanting</t>
  </si>
  <si>
    <t>Right-to-Left Override</t>
  </si>
  <si>
    <t>Office Test</t>
  </si>
  <si>
    <t>Outlook Forms</t>
  </si>
  <si>
    <t>Proc Memory</t>
  </si>
  <si>
    <t>Outlook Home Page</t>
  </si>
  <si>
    <t>Process Doppelgänging</t>
  </si>
  <si>
    <t>Outlook Rules</t>
  </si>
  <si>
    <t>Process Hollowing</t>
  </si>
  <si>
    <t>Ptrace System Calls</t>
  </si>
  <si>
    <t>Thread Execution Hijacking</t>
  </si>
  <si>
    <t>Component Firmware</t>
  </si>
  <si>
    <t>Thread Local Storage</t>
  </si>
  <si>
    <t>ROMMONkit</t>
  </si>
  <si>
    <t>VDSO Hijacking</t>
  </si>
  <si>
    <t>System Firmware</t>
  </si>
  <si>
    <t>TFTP Boot</t>
  </si>
  <si>
    <t>Create Snapshot</t>
  </si>
  <si>
    <t>Delete Cloud Instance</t>
  </si>
  <si>
    <t>Modify Cloud Compute Configurations</t>
  </si>
  <si>
    <t>Revert Cloud Instance</t>
  </si>
  <si>
    <t>IIS Components</t>
  </si>
  <si>
    <t>Downgrade System Image</t>
  </si>
  <si>
    <t>SQL Stored Procedures</t>
  </si>
  <si>
    <t>Patch System Image</t>
  </si>
  <si>
    <t>Terminal Services DLL</t>
  </si>
  <si>
    <t>Network Address Translation Traversal</t>
  </si>
  <si>
    <t>Transport Agent</t>
  </si>
  <si>
    <t>Command Obfuscation</t>
  </si>
  <si>
    <t>Compile After Delivery</t>
  </si>
  <si>
    <t>Dynamic API Resolution</t>
  </si>
  <si>
    <t>Embedded Payloads</t>
  </si>
  <si>
    <t>Fileless Storage</t>
  </si>
  <si>
    <t>LNK Icon Smuggling</t>
  </si>
  <si>
    <t>Stripped Payloads</t>
  </si>
  <si>
    <t>Gatekeeper Bypass</t>
  </si>
  <si>
    <t>Install Root Certificate</t>
  </si>
  <si>
    <t>Mark-of-the-Web Bypass</t>
  </si>
  <si>
    <t>SIP and Trust Provider Hijacking</t>
  </si>
  <si>
    <t>CMSTP</t>
  </si>
  <si>
    <t>Compiled HTML File</t>
  </si>
  <si>
    <t>Control Panel</t>
  </si>
  <si>
    <t>InstallUtil</t>
  </si>
  <si>
    <t>MMC</t>
  </si>
  <si>
    <t>Mavinject</t>
  </si>
  <si>
    <t>Msiexec</t>
  </si>
  <si>
    <t>Odbcconf</t>
  </si>
  <si>
    <t>Regsvcs/Regasm</t>
  </si>
  <si>
    <t>Verclsid</t>
  </si>
  <si>
    <t>PubPrn</t>
  </si>
  <si>
    <t>MSBuild</t>
  </si>
  <si>
    <t>Disable Crypto Hardware</t>
  </si>
  <si>
    <t>Reduce Key Space</t>
  </si>
  <si>
    <r>
      <rPr>
        <b/>
        <sz val="14"/>
        <color theme="1"/>
        <rFont val="Calibri"/>
        <family val="2"/>
        <scheme val="minor"/>
      </rPr>
      <t>Configuration Improvement:</t>
    </r>
    <r>
      <rPr>
        <sz val="14"/>
        <color theme="1"/>
        <rFont val="Calibri"/>
        <family val="2"/>
        <scheme val="minor"/>
      </rPr>
      <t xml:space="preserve"> A configuration change that will improve the security of the environment with minimal impact to existing processes. (Toggled Change)
</t>
    </r>
    <r>
      <rPr>
        <b/>
        <sz val="14"/>
        <color theme="1"/>
        <rFont val="Calibri"/>
        <family val="2"/>
        <scheme val="minor"/>
      </rPr>
      <t>Process Improvement:</t>
    </r>
    <r>
      <rPr>
        <sz val="14"/>
        <color theme="1"/>
        <rFont val="Calibri"/>
        <family val="2"/>
        <scheme val="minor"/>
      </rPr>
      <t xml:space="preserve"> A configuration change that will improve the security of the environment but has existing process dependencies that must be evaluated. (Communicated Change)
</t>
    </r>
    <r>
      <rPr>
        <b/>
        <sz val="14"/>
        <color theme="1"/>
        <rFont val="Calibri"/>
        <family val="2"/>
        <scheme val="minor"/>
      </rPr>
      <t>Posture Standardization:</t>
    </r>
    <r>
      <rPr>
        <sz val="14"/>
        <color theme="1"/>
        <rFont val="Calibri"/>
        <family val="2"/>
        <scheme val="minor"/>
      </rPr>
      <t xml:space="preserve"> An change that will increase security control parity across the environment. (Existing Optimization Project)
</t>
    </r>
    <r>
      <rPr>
        <b/>
        <sz val="14"/>
        <color theme="1"/>
        <rFont val="Calibri"/>
        <family val="2"/>
        <scheme val="minor"/>
      </rPr>
      <t>Product Implementation:</t>
    </r>
    <r>
      <rPr>
        <sz val="14"/>
        <color theme="1"/>
        <rFont val="Calibri"/>
        <family val="2"/>
        <scheme val="minor"/>
      </rPr>
      <t xml:space="preserve"> A change the requires the implementation of a new control to improve the security of the environment. (New Tool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</si>
</sst>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u/>
      <sz val="11"/>
      <color theme="10"/>
      <name val="Calibri"/>
      <family val="2"/>
    </font>
    <font>
      <b/>
      <sz val="14"/>
      <color theme="1"/>
      <name val="Calibri"/>
      <family val="2"/>
      <scheme val="minor"/>
    </font>
    <font>
      <b/>
      <sz val="11"/>
      <name val="Calibri"/>
      <family val="2"/>
    </font>
    <font>
      <b/>
      <sz val="11"/>
      <name val="Calibri"/>
    </font>
    <font>
      <sz val="11"/>
      <color rgb="FF000000"/>
      <name val="Calibri"/>
    </font>
    <font>
      <b/>
      <sz val="14"/>
      <name val="Calibri"/>
      <family val="2"/>
    </font>
    <font>
      <sz val="14"/>
      <color theme="1"/>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FDE665"/>
      </patternFill>
    </fill>
    <fill>
      <patternFill patternType="solid">
        <fgColor rgb="FFFFA766"/>
      </patternFill>
    </fill>
    <fill>
      <patternFill patternType="solid">
        <fgColor rgb="FFFFDF66"/>
      </patternFill>
    </fill>
    <fill>
      <patternFill patternType="solid">
        <fgColor rgb="FFFF9466"/>
      </patternFill>
    </fill>
    <fill>
      <patternFill patternType="solid">
        <fgColor rgb="FFCAD856"/>
      </patternFill>
    </fill>
    <fill>
      <patternFill patternType="solid">
        <fgColor rgb="FFFF6666"/>
      </patternFill>
    </fill>
    <fill>
      <patternFill patternType="solid">
        <fgColor rgb="FF95CA45"/>
      </patternFill>
    </fill>
    <fill>
      <patternFill patternType="solid">
        <fgColor rgb="FF8EC843"/>
      </patternFill>
    </fill>
    <fill>
      <patternFill patternType="solid">
        <fgColor rgb="FFE8E15F"/>
      </patternFill>
    </fill>
    <fill>
      <patternFill patternType="solid">
        <fgColor rgb="FFB3D24E"/>
      </patternFill>
    </fill>
    <fill>
      <patternFill patternType="solid">
        <fgColor rgb="FFEFE361"/>
      </patternFill>
    </fill>
    <fill>
      <patternFill patternType="solid">
        <fgColor rgb="FFBAD451"/>
      </patternFill>
    </fill>
    <fill>
      <patternFill patternType="solid">
        <fgColor rgb="FFACD04C"/>
      </patternFill>
    </fill>
    <fill>
      <patternFill patternType="solid">
        <fgColor rgb="FFC3D753"/>
      </patternFill>
    </fill>
    <fill>
      <patternFill patternType="solid">
        <fgColor rgb="FFD1DA58"/>
      </patternFill>
    </fill>
    <fill>
      <patternFill patternType="solid">
        <fgColor rgb="FFFFC866"/>
      </patternFill>
    </fill>
    <fill>
      <patternFill patternType="solid">
        <fgColor rgb="FFDFDE5C"/>
      </patternFill>
    </fill>
    <fill>
      <patternFill patternType="solid">
        <fgColor rgb="FFFFD866"/>
      </patternFill>
    </fill>
    <fill>
      <patternFill patternType="solid">
        <fgColor rgb="FFF6E463"/>
      </patternFill>
    </fill>
    <fill>
      <patternFill patternType="solid">
        <fgColor rgb="FFFF8D66"/>
      </patternFill>
    </fill>
    <fill>
      <patternFill patternType="solid">
        <fgColor rgb="FFD8DC5A"/>
      </patternFill>
    </fill>
    <fill>
      <patternFill patternType="solid">
        <fgColor rgb="FF9CCC47"/>
      </patternFill>
    </fill>
    <fill>
      <patternFill patternType="solid">
        <fgColor rgb="FFA5CE4A"/>
      </patternFill>
    </fill>
    <fill>
      <patternFill patternType="solid">
        <fgColor rgb="FFFFB666"/>
      </patternFill>
    </fill>
    <fill>
      <patternFill patternType="solid">
        <fgColor rgb="FFFF9F66"/>
      </patternFill>
    </fill>
    <fill>
      <patternFill patternType="solid">
        <fgColor rgb="FFFFD066"/>
      </patternFill>
    </fill>
    <fill>
      <patternFill patternType="solid">
        <fgColor rgb="FFFF7D66"/>
      </patternFill>
    </fill>
    <fill>
      <patternFill patternType="solid">
        <fgColor rgb="FFFFAE66"/>
      </patternFill>
    </fill>
    <fill>
      <patternFill patternType="solid">
        <fgColor rgb="FFFFBE66"/>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0" borderId="2" xfId="0" applyBorder="1" applyAlignment="1">
      <alignment shrinkToFit="1"/>
    </xf>
    <xf numFmtId="0" fontId="0" fillId="0" borderId="3" xfId="0" applyBorder="1" applyAlignment="1">
      <alignment shrinkToFi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0" xfId="0" applyAlignment="1">
      <alignment horizontal="center" vertical="top" wrapText="1"/>
    </xf>
    <xf numFmtId="0" fontId="2" fillId="0" borderId="0" xfId="1" applyAlignment="1" applyProtection="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2" fillId="0" borderId="0" xfId="1" applyAlignment="1" applyProtection="1">
      <alignment horizontal="left" vertical="top" wrapText="1"/>
    </xf>
    <xf numFmtId="0" fontId="0" fillId="0" borderId="0" xfId="0" applyAlignment="1">
      <alignment horizontal="left"/>
    </xf>
    <xf numFmtId="0" fontId="3" fillId="2" borderId="0" xfId="0" applyFont="1" applyFill="1" applyAlignment="1">
      <alignment horizontal="left"/>
    </xf>
    <xf numFmtId="0" fontId="4" fillId="3" borderId="4" xfId="0" applyFont="1" applyFill="1" applyBorder="1" applyAlignment="1">
      <alignment horizontal="center"/>
    </xf>
    <xf numFmtId="0" fontId="3" fillId="2" borderId="0" xfId="0" applyFont="1" applyFill="1" applyAlignment="1">
      <alignment vertical="center"/>
    </xf>
    <xf numFmtId="0" fontId="5" fillId="0" borderId="4" xfId="0" applyFont="1" applyBorder="1" applyAlignment="1">
      <alignment horizontal="center"/>
    </xf>
    <xf numFmtId="0" fontId="6" fillId="10" borderId="0" xfId="0" applyFont="1" applyFill="1" applyAlignment="1">
      <alignment horizontal="left" vertical="top"/>
    </xf>
    <xf numFmtId="0" fontId="0" fillId="0" borderId="0" xfId="0" applyAlignment="1">
      <alignment horizontal="left" vertical="top"/>
    </xf>
    <xf numFmtId="0" fontId="6" fillId="11" borderId="0" xfId="0" applyFont="1" applyFill="1" applyAlignment="1">
      <alignment horizontal="left" vertical="top"/>
    </xf>
    <xf numFmtId="0" fontId="6" fillId="12" borderId="0" xfId="0" applyFont="1" applyFill="1" applyAlignment="1">
      <alignment horizontal="left" vertical="top"/>
    </xf>
    <xf numFmtId="0" fontId="6" fillId="13" borderId="0" xfId="0" applyFont="1" applyFill="1" applyAlignment="1">
      <alignment horizontal="left" vertical="top"/>
    </xf>
    <xf numFmtId="0" fontId="6" fillId="14" borderId="0" xfId="0" applyFont="1" applyFill="1" applyAlignment="1">
      <alignment horizontal="left" vertical="top"/>
    </xf>
    <xf numFmtId="0" fontId="6" fillId="4" borderId="0" xfId="0" applyFont="1" applyFill="1" applyAlignment="1">
      <alignment horizontal="left" vertical="top"/>
    </xf>
    <xf numFmtId="0" fontId="6" fillId="15" borderId="0" xfId="0" applyFont="1" applyFill="1" applyAlignment="1">
      <alignment horizontal="left" vertical="top"/>
    </xf>
    <xf numFmtId="0" fontId="6" fillId="16" borderId="0" xfId="0" applyFont="1" applyFill="1" applyAlignment="1">
      <alignment horizontal="left" vertical="top"/>
    </xf>
    <xf numFmtId="0" fontId="6" fillId="17" borderId="0" xfId="0" applyFont="1" applyFill="1" applyAlignment="1">
      <alignment horizontal="left" vertical="top"/>
    </xf>
    <xf numFmtId="0" fontId="6" fillId="18" borderId="0" xfId="0" applyFont="1" applyFill="1" applyAlignment="1">
      <alignment horizontal="left" vertical="top"/>
    </xf>
    <xf numFmtId="0" fontId="6" fillId="19" borderId="0" xfId="0" applyFont="1" applyFill="1" applyAlignment="1">
      <alignment horizontal="left" vertical="top"/>
    </xf>
    <xf numFmtId="0" fontId="6" fillId="20" borderId="0" xfId="0" applyFont="1" applyFill="1" applyAlignment="1">
      <alignment horizontal="left" vertical="top"/>
    </xf>
    <xf numFmtId="0" fontId="6" fillId="21" borderId="0" xfId="0" applyFont="1" applyFill="1" applyAlignment="1">
      <alignment horizontal="left" vertical="top"/>
    </xf>
    <xf numFmtId="0" fontId="6" fillId="7" borderId="0" xfId="0" applyFont="1" applyFill="1" applyAlignment="1">
      <alignment horizontal="left" vertical="top"/>
    </xf>
    <xf numFmtId="0" fontId="6" fillId="22" borderId="0" xfId="0" applyFont="1" applyFill="1" applyAlignment="1">
      <alignment horizontal="left" vertical="top"/>
    </xf>
    <xf numFmtId="0" fontId="6" fillId="23" borderId="0" xfId="0" applyFont="1" applyFill="1" applyAlignment="1">
      <alignment horizontal="left" vertical="top"/>
    </xf>
    <xf numFmtId="0" fontId="6" fillId="8" borderId="0" xfId="0" applyFont="1" applyFill="1" applyAlignment="1">
      <alignment horizontal="left" vertical="top"/>
    </xf>
    <xf numFmtId="0" fontId="6" fillId="5" borderId="0" xfId="0" applyFont="1" applyFill="1" applyAlignment="1">
      <alignment horizontal="left" vertical="top"/>
    </xf>
    <xf numFmtId="0" fontId="6" fillId="24" borderId="0" xfId="0" applyFont="1" applyFill="1" applyAlignment="1">
      <alignment horizontal="left" vertical="top"/>
    </xf>
    <xf numFmtId="0" fontId="6" fillId="25" borderId="0" xfId="0" applyFont="1" applyFill="1" applyAlignment="1">
      <alignment horizontal="left" vertical="top"/>
    </xf>
    <xf numFmtId="0" fontId="6" fillId="6" borderId="0" xfId="0" applyFont="1" applyFill="1" applyAlignment="1">
      <alignment horizontal="left" vertical="top"/>
    </xf>
    <xf numFmtId="0" fontId="6" fillId="26" borderId="0" xfId="0" applyFont="1" applyFill="1" applyAlignment="1">
      <alignment horizontal="left" vertical="top"/>
    </xf>
    <xf numFmtId="0" fontId="6" fillId="27" borderId="0" xfId="0" applyFont="1" applyFill="1" applyAlignment="1">
      <alignment horizontal="left" vertical="top"/>
    </xf>
    <xf numFmtId="0" fontId="6" fillId="28" borderId="0" xfId="0" applyFont="1" applyFill="1" applyAlignment="1">
      <alignment horizontal="left" vertical="top"/>
    </xf>
    <xf numFmtId="0" fontId="6" fillId="9" borderId="0" xfId="0" applyFont="1" applyFill="1" applyAlignment="1">
      <alignment horizontal="left" vertical="top"/>
    </xf>
    <xf numFmtId="0" fontId="6" fillId="29" borderId="0" xfId="0" applyFont="1" applyFill="1" applyAlignment="1">
      <alignment horizontal="left" vertical="top"/>
    </xf>
    <xf numFmtId="0" fontId="6" fillId="30" borderId="0" xfId="0" applyFont="1" applyFill="1" applyAlignment="1">
      <alignment horizontal="left" vertical="top"/>
    </xf>
    <xf numFmtId="0" fontId="6" fillId="31" borderId="0" xfId="0" applyFont="1" applyFill="1" applyAlignment="1">
      <alignment horizontal="left" vertical="top"/>
    </xf>
    <xf numFmtId="0" fontId="6" fillId="32" borderId="0" xfId="0" applyFont="1" applyFill="1" applyAlignment="1">
      <alignment horizontal="left" vertical="top"/>
    </xf>
    <xf numFmtId="0" fontId="0" fillId="0" borderId="6" xfId="0" applyBorder="1" applyAlignment="1">
      <alignment horizontal="left"/>
    </xf>
    <xf numFmtId="0" fontId="0" fillId="0" borderId="6" xfId="0" applyBorder="1"/>
    <xf numFmtId="0" fontId="0" fillId="0" borderId="6" xfId="0" applyBorder="1" applyAlignment="1">
      <alignment wrapText="1"/>
    </xf>
    <xf numFmtId="0" fontId="0" fillId="0" borderId="0" xfId="0" applyAlignment="1">
      <alignment vertical="top"/>
    </xf>
    <xf numFmtId="164" fontId="0" fillId="0" borderId="6" xfId="0" applyNumberFormat="1" applyBorder="1"/>
    <xf numFmtId="164" fontId="0" fillId="0" borderId="6" xfId="0" applyNumberFormat="1" applyBorder="1" applyAlignment="1">
      <alignment horizontal="right"/>
    </xf>
    <xf numFmtId="0" fontId="0" fillId="0" borderId="0" xfId="0" applyAlignment="1">
      <alignment vertical="center" wrapText="1"/>
    </xf>
    <xf numFmtId="0" fontId="3" fillId="0" borderId="1" xfId="0" applyFont="1" applyBorder="1" applyAlignment="1">
      <alignment horizontal="center" shrinkToFit="1"/>
    </xf>
    <xf numFmtId="0" fontId="7" fillId="3" borderId="5" xfId="0" applyFont="1" applyFill="1" applyBorder="1" applyAlignment="1">
      <alignment horizontal="center" vertical="top" wrapText="1"/>
    </xf>
    <xf numFmtId="0" fontId="7" fillId="3" borderId="1" xfId="0" applyFont="1" applyFill="1" applyBorder="1" applyAlignment="1">
      <alignment horizontal="center" vertical="top" wrapText="1"/>
    </xf>
    <xf numFmtId="0" fontId="8" fillId="0" borderId="0" xfId="0" applyFont="1" applyAlignment="1">
      <alignment vertical="top" wrapText="1"/>
    </xf>
    <xf numFmtId="0" fontId="8" fillId="0" borderId="0" xfId="0" applyFont="1"/>
    <xf numFmtId="0" fontId="8" fillId="0" borderId="0" xfId="0" applyFont="1" applyAlignment="1">
      <alignment horizontal="left" vertical="top" wrapText="1"/>
    </xf>
    <xf numFmtId="0" fontId="8" fillId="0" borderId="0" xfId="0" applyFont="1" applyAlignment="1">
      <alignment horizontal="left" vertical="top"/>
    </xf>
  </cellXfs>
  <cellStyles count="2">
    <cellStyle name="Hyperlink" xfId="1" builtinId="8"/>
    <cellStyle name="Normal" xfId="0" builtinId="0"/>
  </cellStyles>
  <dxfs count="180">
    <dxf>
      <fill>
        <patternFill patternType="solid">
          <bgColor rgb="FFC6EFCE"/>
        </patternFill>
      </fill>
    </dxf>
    <dxf>
      <fill>
        <patternFill patternType="solid">
          <bgColor rgb="FFFFEB9C"/>
        </patternFill>
      </fill>
    </dxf>
    <dxf>
      <fill>
        <patternFill>
          <bgColor rgb="FFFFC7CE"/>
        </patternFill>
      </fill>
    </dxf>
    <dxf>
      <fill>
        <patternFill patternType="solid">
          <bgColor rgb="FFC6EFCE"/>
        </patternFill>
      </fill>
    </dxf>
    <dxf>
      <fill>
        <patternFill patternType="solid">
          <bgColor rgb="FFFFEB9C"/>
        </patternFill>
      </fill>
    </dxf>
    <dxf>
      <fill>
        <patternFill>
          <bgColor rgb="FFFFC7CE"/>
        </patternFill>
      </fill>
    </dxf>
    <dxf>
      <font>
        <color auto="1"/>
      </font>
      <fill>
        <patternFill>
          <bgColor rgb="FFFFC7CE"/>
        </patternFill>
      </fill>
    </dxf>
    <dxf>
      <font>
        <color auto="1"/>
      </font>
      <fill>
        <patternFill patternType="solid">
          <bgColor theme="9" tint="0.79998168889431442"/>
        </patternFill>
      </fill>
    </dxf>
    <dxf>
      <font>
        <color auto="1"/>
      </font>
      <fill>
        <patternFill>
          <bgColor rgb="FFFFEB9C"/>
        </patternFill>
      </fill>
    </dxf>
    <dxf>
      <font>
        <color auto="1"/>
      </font>
      <fill>
        <patternFill>
          <bgColor rgb="FFC6EFCE"/>
        </patternFill>
      </fill>
    </dxf>
    <dxf>
      <font>
        <color auto="1"/>
      </font>
      <fill>
        <patternFill>
          <bgColor rgb="FFFFC7CE"/>
        </patternFill>
      </fill>
    </dxf>
    <dxf>
      <font>
        <color auto="1"/>
      </font>
      <fill>
        <patternFill patternType="solid">
          <bgColor theme="9" tint="0.79998168889431442"/>
        </patternFill>
      </fill>
    </dxf>
    <dxf>
      <font>
        <color auto="1"/>
      </font>
      <fill>
        <patternFill>
          <bgColor rgb="FFFFEB9C"/>
        </patternFill>
      </fill>
    </dxf>
    <dxf>
      <font>
        <color auto="1"/>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ill>
        <patternFill patternType="solid">
          <bgColor rgb="FFC6EFCE"/>
        </patternFill>
      </fill>
    </dxf>
    <dxf>
      <fill>
        <patternFill patternType="solid">
          <bgColor rgb="FFFFEB9C"/>
        </patternFill>
      </fill>
    </dxf>
    <dxf>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7" tint="0.79998168889431442"/>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auto="1"/>
      </font>
      <fill>
        <patternFill>
          <bgColor rgb="FFFFC7CE"/>
        </patternFill>
      </fill>
    </dxf>
    <dxf>
      <font>
        <color auto="1"/>
      </font>
      <fill>
        <patternFill patternType="solid">
          <bgColor theme="9" tint="0.79998168889431442"/>
        </patternFill>
      </fill>
    </dxf>
    <dxf>
      <font>
        <color auto="1"/>
      </font>
      <fill>
        <patternFill>
          <bgColor rgb="FFFFEB9C"/>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theme="1"/>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7" tint="0.79998168889431442"/>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rgb="FF9C0006"/>
      </font>
      <fill>
        <patternFill>
          <bgColor rgb="FFFFC7CE"/>
        </patternFill>
      </fill>
    </dxf>
    <dxf>
      <font>
        <color theme="9" tint="-0.499984740745262"/>
      </font>
      <fill>
        <patternFill patternType="solid">
          <bgColor theme="9" tint="0.79998168889431442"/>
        </patternFill>
      </fill>
    </dxf>
    <dxf>
      <font>
        <color rgb="FF9C5700"/>
      </font>
      <fill>
        <patternFill>
          <bgColor rgb="FFFFEB9C"/>
        </patternFill>
      </fill>
    </dxf>
    <dxf>
      <font>
        <color rgb="FF006100"/>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ill>
        <patternFill patternType="solid">
          <bgColor rgb="FFC6EFCE"/>
        </patternFill>
      </fill>
    </dxf>
    <dxf>
      <fill>
        <patternFill patternType="solid">
          <bgColor rgb="FFFFEB9C"/>
        </patternFill>
      </fill>
    </dxf>
    <dxf>
      <fill>
        <patternFill>
          <bgColor rgb="FFFFC7CE"/>
        </patternFill>
      </fill>
    </dxf>
    <dxf>
      <font>
        <color auto="1"/>
      </font>
      <fill>
        <patternFill>
          <bgColor rgb="FFFFC7CE"/>
        </patternFill>
      </fill>
    </dxf>
    <dxf>
      <font>
        <color auto="1"/>
      </font>
      <fill>
        <patternFill patternType="solid">
          <bgColor theme="9" tint="0.79998168889431442"/>
        </patternFill>
      </fill>
    </dxf>
    <dxf>
      <font>
        <color auto="1"/>
      </font>
      <fill>
        <patternFill>
          <bgColor rgb="FFFFEB9C"/>
        </patternFill>
      </fill>
    </dxf>
    <dxf>
      <font>
        <color auto="1"/>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rgb="FF9C0006"/>
      </font>
      <fill>
        <patternFill>
          <bgColor rgb="FFFFC7CE"/>
        </patternFill>
      </fill>
    </dxf>
    <dxf>
      <font>
        <color theme="9" tint="-0.499984740745262"/>
      </font>
      <fill>
        <patternFill patternType="solid">
          <bgColor theme="9" tint="0.79998168889431442"/>
        </patternFill>
      </fill>
    </dxf>
    <dxf>
      <font>
        <color rgb="FF9C5700"/>
      </font>
      <fill>
        <patternFill>
          <bgColor rgb="FFFFEB9C"/>
        </patternFill>
      </fill>
    </dxf>
    <dxf>
      <font>
        <color rgb="FF006100"/>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auto="1"/>
      </font>
      <fill>
        <patternFill>
          <bgColor rgb="FFC6EFCE"/>
        </patternFill>
      </fill>
    </dxf>
    <dxf>
      <font>
        <color auto="1"/>
      </font>
      <fill>
        <patternFill>
          <bgColor rgb="FFFFEB9C"/>
        </patternFill>
      </fill>
    </dxf>
    <dxf>
      <font>
        <color auto="1"/>
      </font>
      <fill>
        <patternFill patternType="solid">
          <bgColor theme="9" tint="0.79998168889431442"/>
        </patternFill>
      </fill>
    </dxf>
    <dxf>
      <font>
        <color auto="1"/>
      </font>
      <fill>
        <patternFill>
          <bgColor rgb="FFFFC7CE"/>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theme="1"/>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7" tint="0.79998168889431442"/>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rgb="FF9C0006"/>
      </font>
      <fill>
        <patternFill>
          <bgColor rgb="FFFFC7CE"/>
        </patternFill>
      </fill>
    </dxf>
    <dxf>
      <font>
        <color theme="9" tint="-0.499984740745262"/>
      </font>
      <fill>
        <patternFill patternType="solid">
          <bgColor theme="9" tint="0.79998168889431442"/>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patternType="solid">
          <bgColor rgb="FFC6EFCE"/>
        </patternFill>
      </fill>
    </dxf>
    <dxf>
      <fill>
        <patternFill patternType="solid">
          <bgColor rgb="FFFFEB9C"/>
        </patternFill>
      </fill>
    </dxf>
    <dxf>
      <fill>
        <patternFill>
          <bgColor rgb="FFFFC7CE"/>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theme="1"/>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7" tint="0.79998168889431442"/>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rgb="FF9C0006"/>
      </font>
      <fill>
        <patternFill>
          <bgColor rgb="FFFFC7CE"/>
        </patternFill>
      </fill>
    </dxf>
    <dxf>
      <font>
        <color theme="9" tint="-0.499984740745262"/>
      </font>
      <fill>
        <patternFill patternType="solid">
          <bgColor theme="9" tint="0.79998168889431442"/>
        </patternFill>
      </fill>
    </dxf>
    <dxf>
      <font>
        <color rgb="FF9C5700"/>
      </font>
      <fill>
        <patternFill>
          <bgColor rgb="FFFFEB9C"/>
        </patternFill>
      </fill>
    </dxf>
    <dxf>
      <font>
        <color rgb="FF006100"/>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auto="1"/>
      </font>
      <fill>
        <patternFill>
          <bgColor rgb="FFFFC7CE"/>
        </patternFill>
      </fill>
    </dxf>
    <dxf>
      <font>
        <color auto="1"/>
      </font>
      <fill>
        <patternFill patternType="solid">
          <bgColor theme="9" tint="0.79998168889431442"/>
        </patternFill>
      </fill>
    </dxf>
    <dxf>
      <font>
        <color auto="1"/>
      </font>
      <fill>
        <patternFill>
          <bgColor rgb="FFFFEB9C"/>
        </patternFill>
      </fill>
    </dxf>
    <dxf>
      <font>
        <color auto="1"/>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theme="1"/>
      </font>
      <fill>
        <patternFill patternType="solid">
          <bgColor theme="8" tint="0.79998168889431442"/>
        </patternFill>
      </fill>
    </dxf>
    <dxf>
      <font>
        <color theme="1"/>
      </font>
      <fill>
        <patternFill patternType="solid">
          <bgColor theme="7" tint="0.79998168889431442"/>
        </patternFill>
      </fill>
    </dxf>
    <dxf>
      <font>
        <color rgb="FF006100"/>
      </font>
      <fill>
        <patternFill>
          <bgColor rgb="FFC6EFCE"/>
        </patternFill>
      </fill>
    </dxf>
    <dxf>
      <font>
        <color rgb="FF9C5700"/>
      </font>
      <fill>
        <patternFill>
          <bgColor rgb="FFFFEB9C"/>
        </patternFill>
      </fill>
    </dxf>
    <dxf>
      <font>
        <color theme="9" tint="-0.499984740745262"/>
      </font>
      <fill>
        <patternFill patternType="solid">
          <bgColor theme="9" tint="0.79998168889431442"/>
        </patternFill>
      </fill>
    </dxf>
    <dxf>
      <font>
        <color rgb="FF9C0006"/>
      </font>
      <fill>
        <patternFill>
          <bgColor rgb="FFFFC7CE"/>
        </patternFill>
      </fill>
    </dxf>
    <dxf>
      <font>
        <color rgb="FF9C0006"/>
      </font>
      <fill>
        <patternFill>
          <bgColor rgb="FFFFC7CE"/>
        </patternFill>
      </fill>
    </dxf>
    <dxf>
      <font>
        <color theme="9" tint="-0.499984740745262"/>
      </font>
      <fill>
        <patternFill patternType="solid">
          <bgColor theme="9" tint="0.79998168889431442"/>
        </patternFill>
      </fill>
    </dxf>
    <dxf>
      <font>
        <color rgb="FF9C5700"/>
      </font>
      <fill>
        <patternFill>
          <bgColor rgb="FFFFEB9C"/>
        </patternFill>
      </fill>
    </dxf>
    <dxf>
      <font>
        <color rgb="FF006100"/>
      </font>
      <fill>
        <patternFill>
          <bgColor rgb="FFC6EFCE"/>
        </patternFill>
      </fill>
    </dxf>
    <dxf>
      <fill>
        <patternFill patternType="solid">
          <bgColor rgb="FFC6EFCE"/>
        </patternFill>
      </fill>
    </dxf>
    <dxf>
      <fill>
        <patternFill patternType="solid">
          <bgColor rgb="FFFFEB9C"/>
        </patternFill>
      </fill>
    </dxf>
    <dxf>
      <fill>
        <patternFill>
          <bgColor rgb="FFFFC7CE"/>
        </patternFill>
      </fill>
    </dxf>
  </dxfs>
  <tableStyles count="0" defaultTableStyle="TableStyleMedium9" defaultPivotStyle="PivotStyleLight16"/>
  <colors>
    <mruColors>
      <color rgb="FFADD8E6"/>
      <color rgb="FFD8B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17" Type="http://schemas.openxmlformats.org/officeDocument/2006/relationships/hyperlink" Target="https://attack.mitre.org/techniques/T1584/003" TargetMode="External"/><Relationship Id="rId21" Type="http://schemas.openxmlformats.org/officeDocument/2006/relationships/hyperlink" Target="https://attack.mitre.org/techniques/T1098/003" TargetMode="External"/><Relationship Id="rId324" Type="http://schemas.openxmlformats.org/officeDocument/2006/relationships/hyperlink" Target="https://attack.mitre.org/techniques/T1070/008" TargetMode="External"/><Relationship Id="rId531" Type="http://schemas.openxmlformats.org/officeDocument/2006/relationships/hyperlink" Target="https://attack.mitre.org/techniques/T1539" TargetMode="External"/><Relationship Id="rId170" Type="http://schemas.openxmlformats.org/officeDocument/2006/relationships/hyperlink" Target="https://attack.mitre.org/techniques/T1140" TargetMode="External"/><Relationship Id="rId268" Type="http://schemas.openxmlformats.org/officeDocument/2006/relationships/hyperlink" Target="https://attack.mitre.org/techniques/T1590" TargetMode="External"/><Relationship Id="rId475" Type="http://schemas.openxmlformats.org/officeDocument/2006/relationships/hyperlink" Target="https://attack.mitre.org/techniques/T1021" TargetMode="External"/><Relationship Id="rId32" Type="http://schemas.openxmlformats.org/officeDocument/2006/relationships/hyperlink" Target="https://attack.mitre.org/techniques/T1583/004" TargetMode="External"/><Relationship Id="rId128" Type="http://schemas.openxmlformats.org/officeDocument/2006/relationships/hyperlink" Target="https://attack.mitre.org/techniques/T1543/004" TargetMode="External"/><Relationship Id="rId335" Type="http://schemas.openxmlformats.org/officeDocument/2006/relationships/hyperlink" Target="https://attack.mitre.org/techniques/T1056/004" TargetMode="External"/><Relationship Id="rId542" Type="http://schemas.openxmlformats.org/officeDocument/2006/relationships/hyperlink" Target="https://attack.mitre.org/techniques/T1553/004" TargetMode="External"/><Relationship Id="rId181" Type="http://schemas.openxmlformats.org/officeDocument/2006/relationships/hyperlink" Target="https://attack.mitre.org/techniques/T1561/002" TargetMode="External"/><Relationship Id="rId402" Type="http://schemas.openxmlformats.org/officeDocument/2006/relationships/hyperlink" Target="https://attack.mitre.org/techniques/T1027/007" TargetMode="External"/><Relationship Id="rId279" Type="http://schemas.openxmlformats.org/officeDocument/2006/relationships/hyperlink" Target="https://attack.mitre.org/techniques/T1591/004" TargetMode="External"/><Relationship Id="rId486" Type="http://schemas.openxmlformats.org/officeDocument/2006/relationships/hyperlink" Target="https://attack.mitre.org/techniques/T1496" TargetMode="External"/><Relationship Id="rId43" Type="http://schemas.openxmlformats.org/officeDocument/2006/relationships/hyperlink" Target="https://attack.mitre.org/techniques/T1557/001" TargetMode="External"/><Relationship Id="rId139" Type="http://schemas.openxmlformats.org/officeDocument/2006/relationships/hyperlink" Target="https://attack.mitre.org/techniques/T1132" TargetMode="External"/><Relationship Id="rId346" Type="http://schemas.openxmlformats.org/officeDocument/2006/relationships/hyperlink" Target="https://attack.mitre.org/techniques/T1036" TargetMode="External"/><Relationship Id="rId553" Type="http://schemas.openxmlformats.org/officeDocument/2006/relationships/hyperlink" Target="https://attack.mitre.org/techniques/T1218/004" TargetMode="External"/><Relationship Id="rId192" Type="http://schemas.openxmlformats.org/officeDocument/2006/relationships/hyperlink" Target="https://attack.mitre.org/techniques/T1114/003" TargetMode="External"/><Relationship Id="rId206" Type="http://schemas.openxmlformats.org/officeDocument/2006/relationships/hyperlink" Target="https://attack.mitre.org/techniques/T1585/002" TargetMode="External"/><Relationship Id="rId413" Type="http://schemas.openxmlformats.org/officeDocument/2006/relationships/hyperlink" Target="https://attack.mitre.org/techniques/T1588/004" TargetMode="External"/><Relationship Id="rId497" Type="http://schemas.openxmlformats.org/officeDocument/2006/relationships/hyperlink" Target="https://attack.mitre.org/techniques/T1597" TargetMode="External"/><Relationship Id="rId620" Type="http://schemas.openxmlformats.org/officeDocument/2006/relationships/hyperlink" Target="https://attack.mitre.org/techniques/T1102" TargetMode="External"/><Relationship Id="rId357" Type="http://schemas.openxmlformats.org/officeDocument/2006/relationships/hyperlink" Target="https://attack.mitre.org/techniques/T1556/001" TargetMode="External"/><Relationship Id="rId54" Type="http://schemas.openxmlformats.org/officeDocument/2006/relationships/hyperlink" Target="https://attack.mitre.org/techniques/T1123" TargetMode="External"/><Relationship Id="rId217" Type="http://schemas.openxmlformats.org/officeDocument/2006/relationships/hyperlink" Target="https://attack.mitre.org/techniques/T1546/016" TargetMode="External"/><Relationship Id="rId564" Type="http://schemas.openxmlformats.org/officeDocument/2006/relationships/hyperlink" Target="https://attack.mitre.org/techniques/T1614" TargetMode="External"/><Relationship Id="rId424" Type="http://schemas.openxmlformats.org/officeDocument/2006/relationships/hyperlink" Target="https://attack.mitre.org/techniques/T1137/005" TargetMode="External"/><Relationship Id="rId270" Type="http://schemas.openxmlformats.org/officeDocument/2006/relationships/hyperlink" Target="https://attack.mitre.org/techniques/T1590/001" TargetMode="External"/><Relationship Id="rId65" Type="http://schemas.openxmlformats.org/officeDocument/2006/relationships/hyperlink" Target="https://attack.mitre.org/techniques/T1547/010" TargetMode="External"/><Relationship Id="rId130" Type="http://schemas.openxmlformats.org/officeDocument/2006/relationships/hyperlink" Target="https://attack.mitre.org/techniques/T1543/003" TargetMode="External"/><Relationship Id="rId368" Type="http://schemas.openxmlformats.org/officeDocument/2006/relationships/hyperlink" Target="https://attack.mitre.org/techniques/T1578/003" TargetMode="External"/><Relationship Id="rId575" Type="http://schemas.openxmlformats.org/officeDocument/2006/relationships/hyperlink" Target="https://attack.mitre.org/techniques/T1569/001" TargetMode="External"/><Relationship Id="rId228" Type="http://schemas.openxmlformats.org/officeDocument/2006/relationships/hyperlink" Target="https://attack.mitre.org/techniques/T1048/002" TargetMode="External"/><Relationship Id="rId435" Type="http://schemas.openxmlformats.org/officeDocument/2006/relationships/hyperlink" Target="https://attack.mitre.org/techniques/T1598/001" TargetMode="External"/><Relationship Id="rId281" Type="http://schemas.openxmlformats.org/officeDocument/2006/relationships/hyperlink" Target="https://attack.mitre.org/techniques/T1200" TargetMode="External"/><Relationship Id="rId502" Type="http://schemas.openxmlformats.org/officeDocument/2006/relationships/hyperlink" Target="https://attack.mitre.org/techniques/T1596/001" TargetMode="External"/><Relationship Id="rId76" Type="http://schemas.openxmlformats.org/officeDocument/2006/relationships/hyperlink" Target="https://attack.mitre.org/techniques/T1037/001" TargetMode="External"/><Relationship Id="rId141" Type="http://schemas.openxmlformats.org/officeDocument/2006/relationships/hyperlink" Target="https://attack.mitre.org/techniques/T1132/001" TargetMode="External"/><Relationship Id="rId379" Type="http://schemas.openxmlformats.org/officeDocument/2006/relationships/hyperlink" Target="https://attack.mitre.org/techniques/T1599" TargetMode="External"/><Relationship Id="rId586" Type="http://schemas.openxmlformats.org/officeDocument/2006/relationships/hyperlink" Target="https://attack.mitre.org/techniques/T1127/001" TargetMode="External"/><Relationship Id="rId7" Type="http://schemas.openxmlformats.org/officeDocument/2006/relationships/hyperlink" Target="https://attack.mitre.org/techniques/T1134" TargetMode="External"/><Relationship Id="rId239" Type="http://schemas.openxmlformats.org/officeDocument/2006/relationships/hyperlink" Target="https://attack.mitre.org/techniques/T1567/001" TargetMode="External"/><Relationship Id="rId446" Type="http://schemas.openxmlformats.org/officeDocument/2006/relationships/hyperlink" Target="https://attack.mitre.org/techniques/T1542/004" TargetMode="External"/><Relationship Id="rId292" Type="http://schemas.openxmlformats.org/officeDocument/2006/relationships/hyperlink" Target="https://attack.mitre.org/techniques/T1564/006" TargetMode="External"/><Relationship Id="rId306" Type="http://schemas.openxmlformats.org/officeDocument/2006/relationships/hyperlink" Target="https://attack.mitre.org/techniques/T1574/011" TargetMode="External"/><Relationship Id="rId87" Type="http://schemas.openxmlformats.org/officeDocument/2006/relationships/hyperlink" Target="https://attack.mitre.org/techniques/T1110/003" TargetMode="External"/><Relationship Id="rId513" Type="http://schemas.openxmlformats.org/officeDocument/2006/relationships/hyperlink" Target="https://attack.mitre.org/techniques/T1505/001" TargetMode="External"/><Relationship Id="rId597" Type="http://schemas.openxmlformats.org/officeDocument/2006/relationships/hyperlink" Target="https://attack.mitre.org/techniques/T1535" TargetMode="External"/><Relationship Id="rId152" Type="http://schemas.openxmlformats.org/officeDocument/2006/relationships/hyperlink" Target="https://attack.mitre.org/techniques/T1074/001" TargetMode="External"/><Relationship Id="rId457" Type="http://schemas.openxmlformats.org/officeDocument/2006/relationships/hyperlink" Target="https://attack.mitre.org/techniques/T1055/013" TargetMode="External"/><Relationship Id="rId14" Type="http://schemas.openxmlformats.org/officeDocument/2006/relationships/hyperlink" Target="https://attack.mitre.org/techniques/T1087" TargetMode="External"/><Relationship Id="rId317" Type="http://schemas.openxmlformats.org/officeDocument/2006/relationships/hyperlink" Target="https://attack.mitre.org/techniques/T1562/009" TargetMode="External"/><Relationship Id="rId524" Type="http://schemas.openxmlformats.org/officeDocument/2006/relationships/hyperlink" Target="https://attack.mitre.org/techniques/T1608/004" TargetMode="External"/><Relationship Id="rId98" Type="http://schemas.openxmlformats.org/officeDocument/2006/relationships/hyperlink" Target="https://attack.mitre.org/techniques/T1059/007" TargetMode="External"/><Relationship Id="rId163" Type="http://schemas.openxmlformats.org/officeDocument/2006/relationships/hyperlink" Target="https://attack.mitre.org/techniques/T1005" TargetMode="External"/><Relationship Id="rId370" Type="http://schemas.openxmlformats.org/officeDocument/2006/relationships/hyperlink" Target="https://attack.mitre.org/techniques/T1578/004" TargetMode="External"/><Relationship Id="rId230" Type="http://schemas.openxmlformats.org/officeDocument/2006/relationships/hyperlink" Target="https://attack.mitre.org/techniques/T1048/003" TargetMode="External"/><Relationship Id="rId468" Type="http://schemas.openxmlformats.org/officeDocument/2006/relationships/hyperlink" Target="https://attack.mitre.org/techniques/T1090/003" TargetMode="External"/><Relationship Id="rId25" Type="http://schemas.openxmlformats.org/officeDocument/2006/relationships/hyperlink" Target="https://attack.mitre.org/techniques/T1098/004" TargetMode="External"/><Relationship Id="rId328" Type="http://schemas.openxmlformats.org/officeDocument/2006/relationships/hyperlink" Target="https://attack.mitre.org/techniques/T1070/004" TargetMode="External"/><Relationship Id="rId535" Type="http://schemas.openxmlformats.org/officeDocument/2006/relationships/hyperlink" Target="https://attack.mitre.org/techniques/T1558/001" TargetMode="External"/><Relationship Id="rId174" Type="http://schemas.openxmlformats.org/officeDocument/2006/relationships/hyperlink" Target="https://attack.mitre.org/techniques/T1587/003" TargetMode="External"/><Relationship Id="rId381" Type="http://schemas.openxmlformats.org/officeDocument/2006/relationships/hyperlink" Target="https://attack.mitre.org/techniques/T1498" TargetMode="External"/><Relationship Id="rId602" Type="http://schemas.openxmlformats.org/officeDocument/2006/relationships/hyperlink" Target="https://attack.mitre.org/techniques/T1550/004" TargetMode="External"/><Relationship Id="rId241" Type="http://schemas.openxmlformats.org/officeDocument/2006/relationships/hyperlink" Target="https://attack.mitre.org/techniques/T1190" TargetMode="External"/><Relationship Id="rId479" Type="http://schemas.openxmlformats.org/officeDocument/2006/relationships/hyperlink" Target="https://attack.mitre.org/techniques/T1021/001" TargetMode="External"/><Relationship Id="rId36" Type="http://schemas.openxmlformats.org/officeDocument/2006/relationships/hyperlink" Target="https://attack.mitre.org/techniques/T1595" TargetMode="External"/><Relationship Id="rId283" Type="http://schemas.openxmlformats.org/officeDocument/2006/relationships/hyperlink" Target="https://attack.mitre.org/techniques/T1564/008" TargetMode="External"/><Relationship Id="rId339" Type="http://schemas.openxmlformats.org/officeDocument/2006/relationships/hyperlink" Target="https://attack.mitre.org/techniques/T1559" TargetMode="External"/><Relationship Id="rId490" Type="http://schemas.openxmlformats.org/officeDocument/2006/relationships/hyperlink" Target="https://attack.mitre.org/techniques/T1053/002" TargetMode="External"/><Relationship Id="rId504" Type="http://schemas.openxmlformats.org/officeDocument/2006/relationships/hyperlink" Target="https://attack.mitre.org/techniques/T1596/005" TargetMode="External"/><Relationship Id="rId546" Type="http://schemas.openxmlformats.org/officeDocument/2006/relationships/hyperlink" Target="https://attack.mitre.org/techniques/T1195/003" TargetMode="External"/><Relationship Id="rId78" Type="http://schemas.openxmlformats.org/officeDocument/2006/relationships/hyperlink" Target="https://attack.mitre.org/techniques/T1037/004" TargetMode="External"/><Relationship Id="rId101" Type="http://schemas.openxmlformats.org/officeDocument/2006/relationships/hyperlink" Target="https://attack.mitre.org/techniques/T1059/006" TargetMode="External"/><Relationship Id="rId143" Type="http://schemas.openxmlformats.org/officeDocument/2006/relationships/hyperlink" Target="https://attack.mitre.org/techniques/T1565" TargetMode="External"/><Relationship Id="rId185" Type="http://schemas.openxmlformats.org/officeDocument/2006/relationships/hyperlink" Target="https://attack.mitre.org/techniques/T1482" TargetMode="External"/><Relationship Id="rId350" Type="http://schemas.openxmlformats.org/officeDocument/2006/relationships/hyperlink" Target="https://attack.mitre.org/techniques/T1036/008" TargetMode="External"/><Relationship Id="rId406" Type="http://schemas.openxmlformats.org/officeDocument/2006/relationships/hyperlink" Target="https://attack.mitre.org/techniques/T1027/005" TargetMode="External"/><Relationship Id="rId588" Type="http://schemas.openxmlformats.org/officeDocument/2006/relationships/hyperlink" Target="https://attack.mitre.org/techniques/T1552" TargetMode="External"/><Relationship Id="rId9" Type="http://schemas.openxmlformats.org/officeDocument/2006/relationships/hyperlink" Target="https://attack.mitre.org/techniques/T1134/003" TargetMode="External"/><Relationship Id="rId210" Type="http://schemas.openxmlformats.org/officeDocument/2006/relationships/hyperlink" Target="https://attack.mitre.org/techniques/T1546/009" TargetMode="External"/><Relationship Id="rId392" Type="http://schemas.openxmlformats.org/officeDocument/2006/relationships/hyperlink" Target="https://attack.mitre.org/techniques/T1003/006" TargetMode="External"/><Relationship Id="rId448" Type="http://schemas.openxmlformats.org/officeDocument/2006/relationships/hyperlink" Target="https://attack.mitre.org/techniques/T1542/005" TargetMode="External"/><Relationship Id="rId613" Type="http://schemas.openxmlformats.org/officeDocument/2006/relationships/hyperlink" Target="https://attack.mitre.org/techniques/T1497" TargetMode="External"/><Relationship Id="rId252" Type="http://schemas.openxmlformats.org/officeDocument/2006/relationships/hyperlink" Target="https://attack.mitre.org/techniques/T1222/001" TargetMode="External"/><Relationship Id="rId294" Type="http://schemas.openxmlformats.org/officeDocument/2006/relationships/hyperlink" Target="https://attack.mitre.org/techniques/T1574" TargetMode="External"/><Relationship Id="rId308" Type="http://schemas.openxmlformats.org/officeDocument/2006/relationships/hyperlink" Target="https://attack.mitre.org/techniques/T1562/002" TargetMode="External"/><Relationship Id="rId515" Type="http://schemas.openxmlformats.org/officeDocument/2006/relationships/hyperlink" Target="https://attack.mitre.org/techniques/T1505/002" TargetMode="External"/><Relationship Id="rId47" Type="http://schemas.openxmlformats.org/officeDocument/2006/relationships/hyperlink" Target="https://attack.mitre.org/techniques/T1071/003" TargetMode="External"/><Relationship Id="rId89" Type="http://schemas.openxmlformats.org/officeDocument/2006/relationships/hyperlink" Target="https://attack.mitre.org/techniques/T1115" TargetMode="External"/><Relationship Id="rId112" Type="http://schemas.openxmlformats.org/officeDocument/2006/relationships/hyperlink" Target="https://attack.mitre.org/techniques/T1584/005" TargetMode="External"/><Relationship Id="rId154" Type="http://schemas.openxmlformats.org/officeDocument/2006/relationships/hyperlink" Target="https://attack.mitre.org/techniques/T1030" TargetMode="External"/><Relationship Id="rId361" Type="http://schemas.openxmlformats.org/officeDocument/2006/relationships/hyperlink" Target="https://attack.mitre.org/techniques/T1556/008" TargetMode="External"/><Relationship Id="rId557" Type="http://schemas.openxmlformats.org/officeDocument/2006/relationships/hyperlink" Target="https://attack.mitre.org/techniques/T1218/007" TargetMode="External"/><Relationship Id="rId599" Type="http://schemas.openxmlformats.org/officeDocument/2006/relationships/hyperlink" Target="https://attack.mitre.org/techniques/T1550/001" TargetMode="External"/><Relationship Id="rId196" Type="http://schemas.openxmlformats.org/officeDocument/2006/relationships/hyperlink" Target="https://attack.mitre.org/techniques/T1573/002" TargetMode="External"/><Relationship Id="rId417" Type="http://schemas.openxmlformats.org/officeDocument/2006/relationships/hyperlink" Target="https://attack.mitre.org/techniques/T1588/006" TargetMode="External"/><Relationship Id="rId459" Type="http://schemas.openxmlformats.org/officeDocument/2006/relationships/hyperlink" Target="https://attack.mitre.org/techniques/T1055/008" TargetMode="External"/><Relationship Id="rId624" Type="http://schemas.openxmlformats.org/officeDocument/2006/relationships/hyperlink" Target="https://attack.mitre.org/techniques/T1047" TargetMode="External"/><Relationship Id="rId16" Type="http://schemas.openxmlformats.org/officeDocument/2006/relationships/hyperlink" Target="https://attack.mitre.org/techniques/T1087/002" TargetMode="External"/><Relationship Id="rId221" Type="http://schemas.openxmlformats.org/officeDocument/2006/relationships/hyperlink" Target="https://attack.mitre.org/techniques/T1546/002" TargetMode="External"/><Relationship Id="rId263" Type="http://schemas.openxmlformats.org/officeDocument/2006/relationships/hyperlink" Target="https://attack.mitre.org/techniques/T1592/002" TargetMode="External"/><Relationship Id="rId319" Type="http://schemas.openxmlformats.org/officeDocument/2006/relationships/hyperlink" Target="https://attack.mitre.org/techniques/T1656" TargetMode="External"/><Relationship Id="rId470" Type="http://schemas.openxmlformats.org/officeDocument/2006/relationships/hyperlink" Target="https://attack.mitre.org/techniques/T1620" TargetMode="External"/><Relationship Id="rId526" Type="http://schemas.openxmlformats.org/officeDocument/2006/relationships/hyperlink" Target="https://attack.mitre.org/techniques/T1608/005" TargetMode="External"/><Relationship Id="rId58" Type="http://schemas.openxmlformats.org/officeDocument/2006/relationships/hyperlink" Target="https://attack.mitre.org/techniques/T1197" TargetMode="External"/><Relationship Id="rId123" Type="http://schemas.openxmlformats.org/officeDocument/2006/relationships/hyperlink" Target="https://attack.mitre.org/techniques/T1136/003" TargetMode="External"/><Relationship Id="rId330" Type="http://schemas.openxmlformats.org/officeDocument/2006/relationships/hyperlink" Target="https://attack.mitre.org/techniques/T1070/006" TargetMode="External"/><Relationship Id="rId568" Type="http://schemas.openxmlformats.org/officeDocument/2006/relationships/hyperlink" Target="https://attack.mitre.org/techniques/T1016/002" TargetMode="External"/><Relationship Id="rId165" Type="http://schemas.openxmlformats.org/officeDocument/2006/relationships/hyperlink" Target="https://attack.mitre.org/techniques/T1025" TargetMode="External"/><Relationship Id="rId372" Type="http://schemas.openxmlformats.org/officeDocument/2006/relationships/hyperlink" Target="https://attack.mitre.org/techniques/T1601" TargetMode="External"/><Relationship Id="rId428" Type="http://schemas.openxmlformats.org/officeDocument/2006/relationships/hyperlink" Target="https://attack.mitre.org/techniques/T1069/003" TargetMode="External"/><Relationship Id="rId232" Type="http://schemas.openxmlformats.org/officeDocument/2006/relationships/hyperlink" Target="https://attack.mitre.org/techniques/T1011" TargetMode="External"/><Relationship Id="rId274" Type="http://schemas.openxmlformats.org/officeDocument/2006/relationships/hyperlink" Target="https://attack.mitre.org/techniques/T1590/003" TargetMode="External"/><Relationship Id="rId481" Type="http://schemas.openxmlformats.org/officeDocument/2006/relationships/hyperlink" Target="https://attack.mitre.org/techniques/T1021/004" TargetMode="External"/><Relationship Id="rId27" Type="http://schemas.openxmlformats.org/officeDocument/2006/relationships/hyperlink" Target="https://attack.mitre.org/techniques/T1583" TargetMode="External"/><Relationship Id="rId69" Type="http://schemas.openxmlformats.org/officeDocument/2006/relationships/hyperlink" Target="https://attack.mitre.org/techniques/T1547/005" TargetMode="External"/><Relationship Id="rId134" Type="http://schemas.openxmlformats.org/officeDocument/2006/relationships/hyperlink" Target="https://attack.mitre.org/techniques/T1555/001" TargetMode="External"/><Relationship Id="rId537" Type="http://schemas.openxmlformats.org/officeDocument/2006/relationships/hyperlink" Target="https://attack.mitre.org/techniques/T1558/002" TargetMode="External"/><Relationship Id="rId579" Type="http://schemas.openxmlformats.org/officeDocument/2006/relationships/hyperlink" Target="https://attack.mitre.org/techniques/T1080" TargetMode="External"/><Relationship Id="rId80" Type="http://schemas.openxmlformats.org/officeDocument/2006/relationships/hyperlink" Target="https://attack.mitre.org/techniques/T1176" TargetMode="External"/><Relationship Id="rId176" Type="http://schemas.openxmlformats.org/officeDocument/2006/relationships/hyperlink" Target="https://attack.mitre.org/techniques/T1587/001" TargetMode="External"/><Relationship Id="rId341" Type="http://schemas.openxmlformats.org/officeDocument/2006/relationships/hyperlink" Target="https://attack.mitre.org/techniques/T1559/002" TargetMode="External"/><Relationship Id="rId383" Type="http://schemas.openxmlformats.org/officeDocument/2006/relationships/hyperlink" Target="https://attack.mitre.org/techniques/T1498/002" TargetMode="External"/><Relationship Id="rId439" Type="http://schemas.openxmlformats.org/officeDocument/2006/relationships/hyperlink" Target="https://attack.mitre.org/techniques/T1566/004" TargetMode="External"/><Relationship Id="rId590" Type="http://schemas.openxmlformats.org/officeDocument/2006/relationships/hyperlink" Target="https://attack.mitre.org/techniques/T1552/008" TargetMode="External"/><Relationship Id="rId604" Type="http://schemas.openxmlformats.org/officeDocument/2006/relationships/hyperlink" Target="https://attack.mitre.org/techniques/T1204/002" TargetMode="External"/><Relationship Id="rId201" Type="http://schemas.openxmlformats.org/officeDocument/2006/relationships/hyperlink" Target="https://attack.mitre.org/techniques/T1499/001" TargetMode="External"/><Relationship Id="rId243" Type="http://schemas.openxmlformats.org/officeDocument/2006/relationships/hyperlink" Target="https://attack.mitre.org/techniques/T1212" TargetMode="External"/><Relationship Id="rId285" Type="http://schemas.openxmlformats.org/officeDocument/2006/relationships/hyperlink" Target="https://attack.mitre.org/techniques/T1564/001" TargetMode="External"/><Relationship Id="rId450" Type="http://schemas.openxmlformats.org/officeDocument/2006/relationships/hyperlink" Target="https://attack.mitre.org/techniques/T1055" TargetMode="External"/><Relationship Id="rId506" Type="http://schemas.openxmlformats.org/officeDocument/2006/relationships/hyperlink" Target="https://attack.mitre.org/techniques/T1593" TargetMode="External"/><Relationship Id="rId38" Type="http://schemas.openxmlformats.org/officeDocument/2006/relationships/hyperlink" Target="https://attack.mitre.org/techniques/T1595/002" TargetMode="External"/><Relationship Id="rId103" Type="http://schemas.openxmlformats.org/officeDocument/2006/relationships/hyperlink" Target="https://attack.mitre.org/techniques/T1059/005" TargetMode="External"/><Relationship Id="rId310" Type="http://schemas.openxmlformats.org/officeDocument/2006/relationships/hyperlink" Target="https://attack.mitre.org/techniques/T1562/008" TargetMode="External"/><Relationship Id="rId492" Type="http://schemas.openxmlformats.org/officeDocument/2006/relationships/hyperlink" Target="https://attack.mitre.org/techniques/T1053/003" TargetMode="External"/><Relationship Id="rId548" Type="http://schemas.openxmlformats.org/officeDocument/2006/relationships/hyperlink" Target="https://attack.mitre.org/techniques/T1195/002" TargetMode="External"/><Relationship Id="rId91" Type="http://schemas.openxmlformats.org/officeDocument/2006/relationships/hyperlink" Target="https://attack.mitre.org/techniques/T1580" TargetMode="External"/><Relationship Id="rId145" Type="http://schemas.openxmlformats.org/officeDocument/2006/relationships/hyperlink" Target="https://attack.mitre.org/techniques/T1565/001" TargetMode="External"/><Relationship Id="rId187" Type="http://schemas.openxmlformats.org/officeDocument/2006/relationships/hyperlink" Target="https://attack.mitre.org/techniques/T1568" TargetMode="External"/><Relationship Id="rId352" Type="http://schemas.openxmlformats.org/officeDocument/2006/relationships/hyperlink" Target="https://attack.mitre.org/techniques/T1036/005" TargetMode="External"/><Relationship Id="rId394" Type="http://schemas.openxmlformats.org/officeDocument/2006/relationships/hyperlink" Target="https://attack.mitre.org/techniques/T1003/001" TargetMode="External"/><Relationship Id="rId408" Type="http://schemas.openxmlformats.org/officeDocument/2006/relationships/hyperlink" Target="https://attack.mitre.org/techniques/T1027/002" TargetMode="External"/><Relationship Id="rId615" Type="http://schemas.openxmlformats.org/officeDocument/2006/relationships/hyperlink" Target="https://attack.mitre.org/techniques/T1497/003" TargetMode="External"/><Relationship Id="rId212" Type="http://schemas.openxmlformats.org/officeDocument/2006/relationships/hyperlink" Target="https://attack.mitre.org/techniques/T1546/011" TargetMode="External"/><Relationship Id="rId254" Type="http://schemas.openxmlformats.org/officeDocument/2006/relationships/hyperlink" Target="https://attack.mitre.org/techniques/T1495" TargetMode="External"/><Relationship Id="rId49" Type="http://schemas.openxmlformats.org/officeDocument/2006/relationships/hyperlink" Target="https://attack.mitre.org/techniques/T1010" TargetMode="External"/><Relationship Id="rId114" Type="http://schemas.openxmlformats.org/officeDocument/2006/relationships/hyperlink" Target="https://attack.mitre.org/techniques/T1584/001" TargetMode="External"/><Relationship Id="rId296" Type="http://schemas.openxmlformats.org/officeDocument/2006/relationships/hyperlink" Target="https://attack.mitre.org/techniques/T1574/001" TargetMode="External"/><Relationship Id="rId461" Type="http://schemas.openxmlformats.org/officeDocument/2006/relationships/hyperlink" Target="https://attack.mitre.org/techniques/T1055/005" TargetMode="External"/><Relationship Id="rId517" Type="http://schemas.openxmlformats.org/officeDocument/2006/relationships/hyperlink" Target="https://attack.mitre.org/techniques/T1648" TargetMode="External"/><Relationship Id="rId559" Type="http://schemas.openxmlformats.org/officeDocument/2006/relationships/hyperlink" Target="https://attack.mitre.org/techniques/T1218/009" TargetMode="External"/><Relationship Id="rId60" Type="http://schemas.openxmlformats.org/officeDocument/2006/relationships/hyperlink" Target="https://attack.mitre.org/techniques/T1547/014" TargetMode="External"/><Relationship Id="rId156" Type="http://schemas.openxmlformats.org/officeDocument/2006/relationships/hyperlink" Target="https://attack.mitre.org/techniques/T1602" TargetMode="External"/><Relationship Id="rId198" Type="http://schemas.openxmlformats.org/officeDocument/2006/relationships/hyperlink" Target="https://attack.mitre.org/techniques/T1499" TargetMode="External"/><Relationship Id="rId321" Type="http://schemas.openxmlformats.org/officeDocument/2006/relationships/hyperlink" Target="https://attack.mitre.org/techniques/T1070" TargetMode="External"/><Relationship Id="rId363" Type="http://schemas.openxmlformats.org/officeDocument/2006/relationships/hyperlink" Target="https://attack.mitre.org/techniques/T1556/003" TargetMode="External"/><Relationship Id="rId419" Type="http://schemas.openxmlformats.org/officeDocument/2006/relationships/hyperlink" Target="https://attack.mitre.org/techniques/T1137/006" TargetMode="External"/><Relationship Id="rId570" Type="http://schemas.openxmlformats.org/officeDocument/2006/relationships/hyperlink" Target="https://attack.mitre.org/techniques/T1033" TargetMode="External"/><Relationship Id="rId223" Type="http://schemas.openxmlformats.org/officeDocument/2006/relationships/hyperlink" Target="https://attack.mitre.org/techniques/T1546/004" TargetMode="External"/><Relationship Id="rId430" Type="http://schemas.openxmlformats.org/officeDocument/2006/relationships/hyperlink" Target="https://attack.mitre.org/techniques/T1069/001" TargetMode="External"/><Relationship Id="rId18" Type="http://schemas.openxmlformats.org/officeDocument/2006/relationships/hyperlink" Target="https://attack.mitre.org/techniques/T1087/001" TargetMode="External"/><Relationship Id="rId265" Type="http://schemas.openxmlformats.org/officeDocument/2006/relationships/hyperlink" Target="https://attack.mitre.org/techniques/T1589/001" TargetMode="External"/><Relationship Id="rId472" Type="http://schemas.openxmlformats.org/officeDocument/2006/relationships/hyperlink" Target="https://attack.mitre.org/techniques/T1563" TargetMode="External"/><Relationship Id="rId528" Type="http://schemas.openxmlformats.org/officeDocument/2006/relationships/hyperlink" Target="https://attack.mitre.org/techniques/T1608/001" TargetMode="External"/><Relationship Id="rId125" Type="http://schemas.openxmlformats.org/officeDocument/2006/relationships/hyperlink" Target="https://attack.mitre.org/techniques/T1136/001" TargetMode="External"/><Relationship Id="rId167" Type="http://schemas.openxmlformats.org/officeDocument/2006/relationships/hyperlink" Target="https://attack.mitre.org/techniques/T1491" TargetMode="External"/><Relationship Id="rId332" Type="http://schemas.openxmlformats.org/officeDocument/2006/relationships/hyperlink" Target="https://attack.mitre.org/techniques/T1105" TargetMode="External"/><Relationship Id="rId374" Type="http://schemas.openxmlformats.org/officeDocument/2006/relationships/hyperlink" Target="https://attack.mitre.org/techniques/T1601/001" TargetMode="External"/><Relationship Id="rId581" Type="http://schemas.openxmlformats.org/officeDocument/2006/relationships/hyperlink" Target="https://attack.mitre.org/techniques/T1205" TargetMode="External"/><Relationship Id="rId71" Type="http://schemas.openxmlformats.org/officeDocument/2006/relationships/hyperlink" Target="https://attack.mitre.org/techniques/T1547/003" TargetMode="External"/><Relationship Id="rId234" Type="http://schemas.openxmlformats.org/officeDocument/2006/relationships/hyperlink" Target="https://attack.mitre.org/techniques/T1052" TargetMode="External"/><Relationship Id="rId2" Type="http://schemas.openxmlformats.org/officeDocument/2006/relationships/hyperlink" Target="https://attack.mitre.org/techniques/T1548/002" TargetMode="External"/><Relationship Id="rId29" Type="http://schemas.openxmlformats.org/officeDocument/2006/relationships/hyperlink" Target="https://attack.mitre.org/techniques/T1583/002" TargetMode="External"/><Relationship Id="rId276" Type="http://schemas.openxmlformats.org/officeDocument/2006/relationships/hyperlink" Target="https://attack.mitre.org/techniques/T1591/002" TargetMode="External"/><Relationship Id="rId441" Type="http://schemas.openxmlformats.org/officeDocument/2006/relationships/hyperlink" Target="https://attack.mitre.org/techniques/T1647" TargetMode="External"/><Relationship Id="rId483" Type="http://schemas.openxmlformats.org/officeDocument/2006/relationships/hyperlink" Target="https://attack.mitre.org/techniques/T1021/006" TargetMode="External"/><Relationship Id="rId539" Type="http://schemas.openxmlformats.org/officeDocument/2006/relationships/hyperlink" Target="https://attack.mitre.org/techniques/T1553/002" TargetMode="External"/><Relationship Id="rId40" Type="http://schemas.openxmlformats.org/officeDocument/2006/relationships/hyperlink" Target="https://attack.mitre.org/techniques/T1557" TargetMode="External"/><Relationship Id="rId136" Type="http://schemas.openxmlformats.org/officeDocument/2006/relationships/hyperlink" Target="https://attack.mitre.org/techniques/T1555/002" TargetMode="External"/><Relationship Id="rId178" Type="http://schemas.openxmlformats.org/officeDocument/2006/relationships/hyperlink" Target="https://attack.mitre.org/techniques/T1006" TargetMode="External"/><Relationship Id="rId301" Type="http://schemas.openxmlformats.org/officeDocument/2006/relationships/hyperlink" Target="https://attack.mitre.org/techniques/T1574/013" TargetMode="External"/><Relationship Id="rId343" Type="http://schemas.openxmlformats.org/officeDocument/2006/relationships/hyperlink" Target="https://attack.mitre.org/techniques/T1534" TargetMode="External"/><Relationship Id="rId550" Type="http://schemas.openxmlformats.org/officeDocument/2006/relationships/hyperlink" Target="https://attack.mitre.org/techniques/T1218/003" TargetMode="External"/><Relationship Id="rId82" Type="http://schemas.openxmlformats.org/officeDocument/2006/relationships/hyperlink" Target="https://attack.mitre.org/techniques/T1185" TargetMode="External"/><Relationship Id="rId203" Type="http://schemas.openxmlformats.org/officeDocument/2006/relationships/hyperlink" Target="https://attack.mitre.org/techniques/T1611" TargetMode="External"/><Relationship Id="rId385" Type="http://schemas.openxmlformats.org/officeDocument/2006/relationships/hyperlink" Target="https://attack.mitre.org/techniques/T1135" TargetMode="External"/><Relationship Id="rId592" Type="http://schemas.openxmlformats.org/officeDocument/2006/relationships/hyperlink" Target="https://attack.mitre.org/techniques/T1552/007" TargetMode="External"/><Relationship Id="rId606" Type="http://schemas.openxmlformats.org/officeDocument/2006/relationships/hyperlink" Target="https://attack.mitre.org/techniques/T1204/001" TargetMode="External"/><Relationship Id="rId245" Type="http://schemas.openxmlformats.org/officeDocument/2006/relationships/hyperlink" Target="https://attack.mitre.org/techniques/T1068" TargetMode="External"/><Relationship Id="rId287" Type="http://schemas.openxmlformats.org/officeDocument/2006/relationships/hyperlink" Target="https://attack.mitre.org/techniques/T1564/003" TargetMode="External"/><Relationship Id="rId410" Type="http://schemas.openxmlformats.org/officeDocument/2006/relationships/hyperlink" Target="https://attack.mitre.org/techniques/T1027/008" TargetMode="External"/><Relationship Id="rId452" Type="http://schemas.openxmlformats.org/officeDocument/2006/relationships/hyperlink" Target="https://attack.mitre.org/techniques/T1055/001" TargetMode="External"/><Relationship Id="rId494" Type="http://schemas.openxmlformats.org/officeDocument/2006/relationships/hyperlink" Target="https://attack.mitre.org/techniques/T1053/006" TargetMode="External"/><Relationship Id="rId508" Type="http://schemas.openxmlformats.org/officeDocument/2006/relationships/hyperlink" Target="https://attack.mitre.org/techniques/T1593/002" TargetMode="External"/><Relationship Id="rId105" Type="http://schemas.openxmlformats.org/officeDocument/2006/relationships/hyperlink" Target="https://attack.mitre.org/techniques/T1092" TargetMode="External"/><Relationship Id="rId147" Type="http://schemas.openxmlformats.org/officeDocument/2006/relationships/hyperlink" Target="https://attack.mitre.org/techniques/T1001" TargetMode="External"/><Relationship Id="rId312" Type="http://schemas.openxmlformats.org/officeDocument/2006/relationships/hyperlink" Target="https://attack.mitre.org/techniques/T1562/004" TargetMode="External"/><Relationship Id="rId354" Type="http://schemas.openxmlformats.org/officeDocument/2006/relationships/hyperlink" Target="https://attack.mitre.org/techniques/T1036/002" TargetMode="External"/><Relationship Id="rId51" Type="http://schemas.openxmlformats.org/officeDocument/2006/relationships/hyperlink" Target="https://attack.mitre.org/techniques/T1560/003" TargetMode="External"/><Relationship Id="rId93" Type="http://schemas.openxmlformats.org/officeDocument/2006/relationships/hyperlink" Target="https://attack.mitre.org/techniques/T1526" TargetMode="External"/><Relationship Id="rId189" Type="http://schemas.openxmlformats.org/officeDocument/2006/relationships/hyperlink" Target="https://attack.mitre.org/techniques/T1568/002" TargetMode="External"/><Relationship Id="rId396" Type="http://schemas.openxmlformats.org/officeDocument/2006/relationships/hyperlink" Target="https://attack.mitre.org/techniques/T1003/007" TargetMode="External"/><Relationship Id="rId561" Type="http://schemas.openxmlformats.org/officeDocument/2006/relationships/hyperlink" Target="https://attack.mitre.org/techniques/T1218/011" TargetMode="External"/><Relationship Id="rId617" Type="http://schemas.openxmlformats.org/officeDocument/2006/relationships/hyperlink" Target="https://attack.mitre.org/techniques/T1600" TargetMode="External"/><Relationship Id="rId214" Type="http://schemas.openxmlformats.org/officeDocument/2006/relationships/hyperlink" Target="https://attack.mitre.org/techniques/T1546/015" TargetMode="External"/><Relationship Id="rId256" Type="http://schemas.openxmlformats.org/officeDocument/2006/relationships/hyperlink" Target="https://attack.mitre.org/techniques/T1606" TargetMode="External"/><Relationship Id="rId298" Type="http://schemas.openxmlformats.org/officeDocument/2006/relationships/hyperlink" Target="https://attack.mitre.org/techniques/T1574/004" TargetMode="External"/><Relationship Id="rId421" Type="http://schemas.openxmlformats.org/officeDocument/2006/relationships/hyperlink" Target="https://attack.mitre.org/techniques/T1137/002" TargetMode="External"/><Relationship Id="rId463" Type="http://schemas.openxmlformats.org/officeDocument/2006/relationships/hyperlink" Target="https://attack.mitre.org/techniques/T1572" TargetMode="External"/><Relationship Id="rId519" Type="http://schemas.openxmlformats.org/officeDocument/2006/relationships/hyperlink" Target="https://attack.mitre.org/techniques/T1129" TargetMode="External"/><Relationship Id="rId116" Type="http://schemas.openxmlformats.org/officeDocument/2006/relationships/hyperlink" Target="https://attack.mitre.org/techniques/T1584/007" TargetMode="External"/><Relationship Id="rId158" Type="http://schemas.openxmlformats.org/officeDocument/2006/relationships/hyperlink" Target="https://attack.mitre.org/techniques/T1602/001" TargetMode="External"/><Relationship Id="rId323" Type="http://schemas.openxmlformats.org/officeDocument/2006/relationships/hyperlink" Target="https://attack.mitre.org/techniques/T1070/002" TargetMode="External"/><Relationship Id="rId530" Type="http://schemas.openxmlformats.org/officeDocument/2006/relationships/hyperlink" Target="https://attack.mitre.org/techniques/T1528" TargetMode="External"/><Relationship Id="rId20" Type="http://schemas.openxmlformats.org/officeDocument/2006/relationships/hyperlink" Target="https://attack.mitre.org/techniques/T1098/001" TargetMode="External"/><Relationship Id="rId62" Type="http://schemas.openxmlformats.org/officeDocument/2006/relationships/hyperlink" Target="https://attack.mitre.org/techniques/T1547/006" TargetMode="External"/><Relationship Id="rId365" Type="http://schemas.openxmlformats.org/officeDocument/2006/relationships/hyperlink" Target="https://attack.mitre.org/techniques/T1578" TargetMode="External"/><Relationship Id="rId572" Type="http://schemas.openxmlformats.org/officeDocument/2006/relationships/hyperlink" Target="https://attack.mitre.org/techniques/T1216/001" TargetMode="External"/><Relationship Id="rId225" Type="http://schemas.openxmlformats.org/officeDocument/2006/relationships/hyperlink" Target="https://attack.mitre.org/techniques/T1480" TargetMode="External"/><Relationship Id="rId267" Type="http://schemas.openxmlformats.org/officeDocument/2006/relationships/hyperlink" Target="https://attack.mitre.org/techniques/T1589/003" TargetMode="External"/><Relationship Id="rId432" Type="http://schemas.openxmlformats.org/officeDocument/2006/relationships/hyperlink" Target="https://attack.mitre.org/techniques/T1598" TargetMode="External"/><Relationship Id="rId474" Type="http://schemas.openxmlformats.org/officeDocument/2006/relationships/hyperlink" Target="https://attack.mitre.org/techniques/T1563/001" TargetMode="External"/><Relationship Id="rId127" Type="http://schemas.openxmlformats.org/officeDocument/2006/relationships/hyperlink" Target="https://attack.mitre.org/techniques/T1543/001" TargetMode="External"/><Relationship Id="rId31" Type="http://schemas.openxmlformats.org/officeDocument/2006/relationships/hyperlink" Target="https://attack.mitre.org/techniques/T1583/008" TargetMode="External"/><Relationship Id="rId73" Type="http://schemas.openxmlformats.org/officeDocument/2006/relationships/hyperlink" Target="https://attack.mitre.org/techniques/T1547/013" TargetMode="External"/><Relationship Id="rId169" Type="http://schemas.openxmlformats.org/officeDocument/2006/relationships/hyperlink" Target="https://attack.mitre.org/techniques/T1491/001" TargetMode="External"/><Relationship Id="rId334" Type="http://schemas.openxmlformats.org/officeDocument/2006/relationships/hyperlink" Target="https://attack.mitre.org/techniques/T1056" TargetMode="External"/><Relationship Id="rId376" Type="http://schemas.openxmlformats.org/officeDocument/2006/relationships/hyperlink" Target="https://attack.mitre.org/techniques/T1621" TargetMode="External"/><Relationship Id="rId541" Type="http://schemas.openxmlformats.org/officeDocument/2006/relationships/hyperlink" Target="https://attack.mitre.org/techniques/T1553/001" TargetMode="External"/><Relationship Id="rId583" Type="http://schemas.openxmlformats.org/officeDocument/2006/relationships/hyperlink" Target="https://attack.mitre.org/techniques/T1205/002" TargetMode="External"/><Relationship Id="rId4" Type="http://schemas.openxmlformats.org/officeDocument/2006/relationships/hyperlink" Target="https://attack.mitre.org/techniques/T1548/001" TargetMode="External"/><Relationship Id="rId180" Type="http://schemas.openxmlformats.org/officeDocument/2006/relationships/hyperlink" Target="https://attack.mitre.org/techniques/T1561/001" TargetMode="External"/><Relationship Id="rId236" Type="http://schemas.openxmlformats.org/officeDocument/2006/relationships/hyperlink" Target="https://attack.mitre.org/techniques/T1567" TargetMode="External"/><Relationship Id="rId278" Type="http://schemas.openxmlformats.org/officeDocument/2006/relationships/hyperlink" Target="https://attack.mitre.org/techniques/T1591/003" TargetMode="External"/><Relationship Id="rId401" Type="http://schemas.openxmlformats.org/officeDocument/2006/relationships/hyperlink" Target="https://attack.mitre.org/techniques/T1027/004" TargetMode="External"/><Relationship Id="rId443" Type="http://schemas.openxmlformats.org/officeDocument/2006/relationships/hyperlink" Target="https://attack.mitre.org/techniques/T1542" TargetMode="External"/><Relationship Id="rId303" Type="http://schemas.openxmlformats.org/officeDocument/2006/relationships/hyperlink" Target="https://attack.mitre.org/techniques/T1574/008" TargetMode="External"/><Relationship Id="rId485" Type="http://schemas.openxmlformats.org/officeDocument/2006/relationships/hyperlink" Target="https://attack.mitre.org/techniques/T1091" TargetMode="External"/><Relationship Id="rId42" Type="http://schemas.openxmlformats.org/officeDocument/2006/relationships/hyperlink" Target="https://attack.mitre.org/techniques/T1557/003" TargetMode="External"/><Relationship Id="rId84" Type="http://schemas.openxmlformats.org/officeDocument/2006/relationships/hyperlink" Target="https://attack.mitre.org/techniques/T1110/004" TargetMode="External"/><Relationship Id="rId138" Type="http://schemas.openxmlformats.org/officeDocument/2006/relationships/hyperlink" Target="https://attack.mitre.org/techniques/T1485" TargetMode="External"/><Relationship Id="rId345" Type="http://schemas.openxmlformats.org/officeDocument/2006/relationships/hyperlink" Target="https://attack.mitre.org/techniques/T1654" TargetMode="External"/><Relationship Id="rId387" Type="http://schemas.openxmlformats.org/officeDocument/2006/relationships/hyperlink" Target="https://attack.mitre.org/techniques/T1095" TargetMode="External"/><Relationship Id="rId510" Type="http://schemas.openxmlformats.org/officeDocument/2006/relationships/hyperlink" Target="https://attack.mitre.org/techniques/T1594" TargetMode="External"/><Relationship Id="rId552" Type="http://schemas.openxmlformats.org/officeDocument/2006/relationships/hyperlink" Target="https://attack.mitre.org/techniques/T1218/002" TargetMode="External"/><Relationship Id="rId594" Type="http://schemas.openxmlformats.org/officeDocument/2006/relationships/hyperlink" Target="https://attack.mitre.org/techniques/T1552/002" TargetMode="External"/><Relationship Id="rId608" Type="http://schemas.openxmlformats.org/officeDocument/2006/relationships/hyperlink" Target="https://attack.mitre.org/techniques/T1078/004" TargetMode="External"/><Relationship Id="rId191" Type="http://schemas.openxmlformats.org/officeDocument/2006/relationships/hyperlink" Target="https://attack.mitre.org/techniques/T1114" TargetMode="External"/><Relationship Id="rId205" Type="http://schemas.openxmlformats.org/officeDocument/2006/relationships/hyperlink" Target="https://attack.mitre.org/techniques/T1585/003" TargetMode="External"/><Relationship Id="rId247" Type="http://schemas.openxmlformats.org/officeDocument/2006/relationships/hyperlink" Target="https://attack.mitre.org/techniques/T1133" TargetMode="External"/><Relationship Id="rId412" Type="http://schemas.openxmlformats.org/officeDocument/2006/relationships/hyperlink" Target="https://attack.mitre.org/techniques/T1588/003" TargetMode="External"/><Relationship Id="rId107" Type="http://schemas.openxmlformats.org/officeDocument/2006/relationships/hyperlink" Target="https://attack.mitre.org/techniques/T1586/003" TargetMode="External"/><Relationship Id="rId289" Type="http://schemas.openxmlformats.org/officeDocument/2006/relationships/hyperlink" Target="https://attack.mitre.org/techniques/T1564/004" TargetMode="External"/><Relationship Id="rId454" Type="http://schemas.openxmlformats.org/officeDocument/2006/relationships/hyperlink" Target="https://attack.mitre.org/techniques/T1055/015" TargetMode="External"/><Relationship Id="rId496" Type="http://schemas.openxmlformats.org/officeDocument/2006/relationships/hyperlink" Target="https://attack.mitre.org/techniques/T1113" TargetMode="External"/><Relationship Id="rId11" Type="http://schemas.openxmlformats.org/officeDocument/2006/relationships/hyperlink" Target="https://attack.mitre.org/techniques/T1134/005" TargetMode="External"/><Relationship Id="rId53" Type="http://schemas.openxmlformats.org/officeDocument/2006/relationships/hyperlink" Target="https://attack.mitre.org/techniques/T1560/001" TargetMode="External"/><Relationship Id="rId149" Type="http://schemas.openxmlformats.org/officeDocument/2006/relationships/hyperlink" Target="https://attack.mitre.org/techniques/T1001/003" TargetMode="External"/><Relationship Id="rId314" Type="http://schemas.openxmlformats.org/officeDocument/2006/relationships/hyperlink" Target="https://attack.mitre.org/techniques/T1562/010" TargetMode="External"/><Relationship Id="rId356" Type="http://schemas.openxmlformats.org/officeDocument/2006/relationships/hyperlink" Target="https://attack.mitre.org/techniques/T1556" TargetMode="External"/><Relationship Id="rId398" Type="http://schemas.openxmlformats.org/officeDocument/2006/relationships/hyperlink" Target="https://attack.mitre.org/techniques/T1027" TargetMode="External"/><Relationship Id="rId521" Type="http://schemas.openxmlformats.org/officeDocument/2006/relationships/hyperlink" Target="https://attack.mitre.org/techniques/T1518" TargetMode="External"/><Relationship Id="rId563" Type="http://schemas.openxmlformats.org/officeDocument/2006/relationships/hyperlink" Target="https://attack.mitre.org/techniques/T1082" TargetMode="External"/><Relationship Id="rId619" Type="http://schemas.openxmlformats.org/officeDocument/2006/relationships/hyperlink" Target="https://attack.mitre.org/techniques/T1600/001" TargetMode="External"/><Relationship Id="rId95" Type="http://schemas.openxmlformats.org/officeDocument/2006/relationships/hyperlink" Target="https://attack.mitre.org/techniques/T1059" TargetMode="External"/><Relationship Id="rId160" Type="http://schemas.openxmlformats.org/officeDocument/2006/relationships/hyperlink" Target="https://attack.mitre.org/techniques/T1213/003" TargetMode="External"/><Relationship Id="rId216" Type="http://schemas.openxmlformats.org/officeDocument/2006/relationships/hyperlink" Target="https://attack.mitre.org/techniques/T1546/012" TargetMode="External"/><Relationship Id="rId423" Type="http://schemas.openxmlformats.org/officeDocument/2006/relationships/hyperlink" Target="https://attack.mitre.org/techniques/T1137/004" TargetMode="External"/><Relationship Id="rId258" Type="http://schemas.openxmlformats.org/officeDocument/2006/relationships/hyperlink" Target="https://attack.mitre.org/techniques/T1606/001" TargetMode="External"/><Relationship Id="rId465" Type="http://schemas.openxmlformats.org/officeDocument/2006/relationships/hyperlink" Target="https://attack.mitre.org/techniques/T1090/004" TargetMode="External"/><Relationship Id="rId22" Type="http://schemas.openxmlformats.org/officeDocument/2006/relationships/hyperlink" Target="https://attack.mitre.org/techniques/T1098/006" TargetMode="External"/><Relationship Id="rId64" Type="http://schemas.openxmlformats.org/officeDocument/2006/relationships/hyperlink" Target="https://attack.mitre.org/techniques/T1547/015" TargetMode="External"/><Relationship Id="rId118" Type="http://schemas.openxmlformats.org/officeDocument/2006/relationships/hyperlink" Target="https://attack.mitre.org/techniques/T1584/006" TargetMode="External"/><Relationship Id="rId325" Type="http://schemas.openxmlformats.org/officeDocument/2006/relationships/hyperlink" Target="https://attack.mitre.org/techniques/T1070/007" TargetMode="External"/><Relationship Id="rId367" Type="http://schemas.openxmlformats.org/officeDocument/2006/relationships/hyperlink" Target="https://attack.mitre.org/techniques/T1578/001" TargetMode="External"/><Relationship Id="rId532" Type="http://schemas.openxmlformats.org/officeDocument/2006/relationships/hyperlink" Target="https://attack.mitre.org/techniques/T1649" TargetMode="External"/><Relationship Id="rId574" Type="http://schemas.openxmlformats.org/officeDocument/2006/relationships/hyperlink" Target="https://attack.mitre.org/techniques/T1569" TargetMode="External"/><Relationship Id="rId171" Type="http://schemas.openxmlformats.org/officeDocument/2006/relationships/hyperlink" Target="https://attack.mitre.org/techniques/T1610" TargetMode="External"/><Relationship Id="rId227" Type="http://schemas.openxmlformats.org/officeDocument/2006/relationships/hyperlink" Target="https://attack.mitre.org/techniques/T1048" TargetMode="External"/><Relationship Id="rId269" Type="http://schemas.openxmlformats.org/officeDocument/2006/relationships/hyperlink" Target="https://attack.mitre.org/techniques/T1590/002" TargetMode="External"/><Relationship Id="rId434" Type="http://schemas.openxmlformats.org/officeDocument/2006/relationships/hyperlink" Target="https://attack.mitre.org/techniques/T1598/003" TargetMode="External"/><Relationship Id="rId476" Type="http://schemas.openxmlformats.org/officeDocument/2006/relationships/hyperlink" Target="https://attack.mitre.org/techniques/T1021/007" TargetMode="External"/><Relationship Id="rId33" Type="http://schemas.openxmlformats.org/officeDocument/2006/relationships/hyperlink" Target="https://attack.mitre.org/techniques/T1583/007" TargetMode="External"/><Relationship Id="rId129" Type="http://schemas.openxmlformats.org/officeDocument/2006/relationships/hyperlink" Target="https://attack.mitre.org/techniques/T1543/002" TargetMode="External"/><Relationship Id="rId280" Type="http://schemas.openxmlformats.org/officeDocument/2006/relationships/hyperlink" Target="https://attack.mitre.org/techniques/T1615" TargetMode="External"/><Relationship Id="rId336" Type="http://schemas.openxmlformats.org/officeDocument/2006/relationships/hyperlink" Target="https://attack.mitre.org/techniques/T1056/002" TargetMode="External"/><Relationship Id="rId501" Type="http://schemas.openxmlformats.org/officeDocument/2006/relationships/hyperlink" Target="https://attack.mitre.org/techniques/T1596/004" TargetMode="External"/><Relationship Id="rId543" Type="http://schemas.openxmlformats.org/officeDocument/2006/relationships/hyperlink" Target="https://attack.mitre.org/techniques/T1553/005" TargetMode="External"/><Relationship Id="rId75" Type="http://schemas.openxmlformats.org/officeDocument/2006/relationships/hyperlink" Target="https://attack.mitre.org/techniques/T1037/002" TargetMode="External"/><Relationship Id="rId140" Type="http://schemas.openxmlformats.org/officeDocument/2006/relationships/hyperlink" Target="https://attack.mitre.org/techniques/T1132/002" TargetMode="External"/><Relationship Id="rId182" Type="http://schemas.openxmlformats.org/officeDocument/2006/relationships/hyperlink" Target="https://attack.mitre.org/techniques/T1484" TargetMode="External"/><Relationship Id="rId378" Type="http://schemas.openxmlformats.org/officeDocument/2006/relationships/hyperlink" Target="https://attack.mitre.org/techniques/T1106" TargetMode="External"/><Relationship Id="rId403" Type="http://schemas.openxmlformats.org/officeDocument/2006/relationships/hyperlink" Target="https://attack.mitre.org/techniques/T1027/009" TargetMode="External"/><Relationship Id="rId585" Type="http://schemas.openxmlformats.org/officeDocument/2006/relationships/hyperlink" Target="https://attack.mitre.org/techniques/T1127" TargetMode="External"/><Relationship Id="rId6" Type="http://schemas.openxmlformats.org/officeDocument/2006/relationships/hyperlink" Target="https://attack.mitre.org/techniques/T1548/005" TargetMode="External"/><Relationship Id="rId238" Type="http://schemas.openxmlformats.org/officeDocument/2006/relationships/hyperlink" Target="https://attack.mitre.org/techniques/T1567/002" TargetMode="External"/><Relationship Id="rId445" Type="http://schemas.openxmlformats.org/officeDocument/2006/relationships/hyperlink" Target="https://attack.mitre.org/techniques/T1542/002" TargetMode="External"/><Relationship Id="rId487" Type="http://schemas.openxmlformats.org/officeDocument/2006/relationships/hyperlink" Target="https://attack.mitre.org/techniques/T1207" TargetMode="External"/><Relationship Id="rId610" Type="http://schemas.openxmlformats.org/officeDocument/2006/relationships/hyperlink" Target="https://attack.mitre.org/techniques/T1078/002" TargetMode="External"/><Relationship Id="rId291" Type="http://schemas.openxmlformats.org/officeDocument/2006/relationships/hyperlink" Target="https://attack.mitre.org/techniques/T1564/009" TargetMode="External"/><Relationship Id="rId305" Type="http://schemas.openxmlformats.org/officeDocument/2006/relationships/hyperlink" Target="https://attack.mitre.org/techniques/T1574/010" TargetMode="External"/><Relationship Id="rId347" Type="http://schemas.openxmlformats.org/officeDocument/2006/relationships/hyperlink" Target="https://attack.mitre.org/techniques/T1036/009" TargetMode="External"/><Relationship Id="rId512" Type="http://schemas.openxmlformats.org/officeDocument/2006/relationships/hyperlink" Target="https://attack.mitre.org/techniques/T1505/004" TargetMode="External"/><Relationship Id="rId44" Type="http://schemas.openxmlformats.org/officeDocument/2006/relationships/hyperlink" Target="https://attack.mitre.org/techniques/T1071" TargetMode="External"/><Relationship Id="rId86" Type="http://schemas.openxmlformats.org/officeDocument/2006/relationships/hyperlink" Target="https://attack.mitre.org/techniques/T1110/001" TargetMode="External"/><Relationship Id="rId151" Type="http://schemas.openxmlformats.org/officeDocument/2006/relationships/hyperlink" Target="https://attack.mitre.org/techniques/T1074" TargetMode="External"/><Relationship Id="rId389" Type="http://schemas.openxmlformats.org/officeDocument/2006/relationships/hyperlink" Target="https://attack.mitre.org/techniques/T1003" TargetMode="External"/><Relationship Id="rId554" Type="http://schemas.openxmlformats.org/officeDocument/2006/relationships/hyperlink" Target="https://attack.mitre.org/techniques/T1218/014" TargetMode="External"/><Relationship Id="rId596" Type="http://schemas.openxmlformats.org/officeDocument/2006/relationships/hyperlink" Target="https://attack.mitre.org/techniques/T1552/004" TargetMode="External"/><Relationship Id="rId193" Type="http://schemas.openxmlformats.org/officeDocument/2006/relationships/hyperlink" Target="https://attack.mitre.org/techniques/T1114/001" TargetMode="External"/><Relationship Id="rId207" Type="http://schemas.openxmlformats.org/officeDocument/2006/relationships/hyperlink" Target="https://attack.mitre.org/techniques/T1585/001" TargetMode="External"/><Relationship Id="rId249" Type="http://schemas.openxmlformats.org/officeDocument/2006/relationships/hyperlink" Target="https://attack.mitre.org/techniques/T1083" TargetMode="External"/><Relationship Id="rId414" Type="http://schemas.openxmlformats.org/officeDocument/2006/relationships/hyperlink" Target="https://attack.mitre.org/techniques/T1588/005" TargetMode="External"/><Relationship Id="rId456" Type="http://schemas.openxmlformats.org/officeDocument/2006/relationships/hyperlink" Target="https://attack.mitre.org/techniques/T1055/009" TargetMode="External"/><Relationship Id="rId498" Type="http://schemas.openxmlformats.org/officeDocument/2006/relationships/hyperlink" Target="https://attack.mitre.org/techniques/T1597/002" TargetMode="External"/><Relationship Id="rId621" Type="http://schemas.openxmlformats.org/officeDocument/2006/relationships/hyperlink" Target="https://attack.mitre.org/techniques/T1102/002" TargetMode="External"/><Relationship Id="rId13" Type="http://schemas.openxmlformats.org/officeDocument/2006/relationships/hyperlink" Target="https://attack.mitre.org/techniques/T1531" TargetMode="External"/><Relationship Id="rId109" Type="http://schemas.openxmlformats.org/officeDocument/2006/relationships/hyperlink" Target="https://attack.mitre.org/techniques/T1586/001" TargetMode="External"/><Relationship Id="rId260" Type="http://schemas.openxmlformats.org/officeDocument/2006/relationships/hyperlink" Target="https://attack.mitre.org/techniques/T1592/004" TargetMode="External"/><Relationship Id="rId316" Type="http://schemas.openxmlformats.org/officeDocument/2006/relationships/hyperlink" Target="https://attack.mitre.org/techniques/T1562/006" TargetMode="External"/><Relationship Id="rId523" Type="http://schemas.openxmlformats.org/officeDocument/2006/relationships/hyperlink" Target="https://attack.mitre.org/techniques/T1608" TargetMode="External"/><Relationship Id="rId55" Type="http://schemas.openxmlformats.org/officeDocument/2006/relationships/hyperlink" Target="https://attack.mitre.org/techniques/T1119" TargetMode="External"/><Relationship Id="rId97" Type="http://schemas.openxmlformats.org/officeDocument/2006/relationships/hyperlink" Target="https://attack.mitre.org/techniques/T1059/009" TargetMode="External"/><Relationship Id="rId120" Type="http://schemas.openxmlformats.org/officeDocument/2006/relationships/hyperlink" Target="https://attack.mitre.org/techniques/T1613" TargetMode="External"/><Relationship Id="rId358" Type="http://schemas.openxmlformats.org/officeDocument/2006/relationships/hyperlink" Target="https://attack.mitre.org/techniques/T1556/007" TargetMode="External"/><Relationship Id="rId565" Type="http://schemas.openxmlformats.org/officeDocument/2006/relationships/hyperlink" Target="https://attack.mitre.org/techniques/T1614/001" TargetMode="External"/><Relationship Id="rId162" Type="http://schemas.openxmlformats.org/officeDocument/2006/relationships/hyperlink" Target="https://attack.mitre.org/techniques/T1213/002" TargetMode="External"/><Relationship Id="rId218" Type="http://schemas.openxmlformats.org/officeDocument/2006/relationships/hyperlink" Target="https://attack.mitre.org/techniques/T1546/006" TargetMode="External"/><Relationship Id="rId425" Type="http://schemas.openxmlformats.org/officeDocument/2006/relationships/hyperlink" Target="https://attack.mitre.org/techniques/T1201" TargetMode="External"/><Relationship Id="rId467" Type="http://schemas.openxmlformats.org/officeDocument/2006/relationships/hyperlink" Target="https://attack.mitre.org/techniques/T1090/001" TargetMode="External"/><Relationship Id="rId271" Type="http://schemas.openxmlformats.org/officeDocument/2006/relationships/hyperlink" Target="https://attack.mitre.org/techniques/T1590/005" TargetMode="External"/><Relationship Id="rId24" Type="http://schemas.openxmlformats.org/officeDocument/2006/relationships/hyperlink" Target="https://attack.mitre.org/techniques/T1098/005" TargetMode="External"/><Relationship Id="rId66" Type="http://schemas.openxmlformats.org/officeDocument/2006/relationships/hyperlink" Target="https://attack.mitre.org/techniques/T1547/012" TargetMode="External"/><Relationship Id="rId131" Type="http://schemas.openxmlformats.org/officeDocument/2006/relationships/hyperlink" Target="https://attack.mitre.org/techniques/T1555" TargetMode="External"/><Relationship Id="rId327" Type="http://schemas.openxmlformats.org/officeDocument/2006/relationships/hyperlink" Target="https://attack.mitre.org/techniques/T1070/001" TargetMode="External"/><Relationship Id="rId369" Type="http://schemas.openxmlformats.org/officeDocument/2006/relationships/hyperlink" Target="https://attack.mitre.org/techniques/T1578/005" TargetMode="External"/><Relationship Id="rId534" Type="http://schemas.openxmlformats.org/officeDocument/2006/relationships/hyperlink" Target="https://attack.mitre.org/techniques/T1558/004" TargetMode="External"/><Relationship Id="rId576" Type="http://schemas.openxmlformats.org/officeDocument/2006/relationships/hyperlink" Target="https://attack.mitre.org/techniques/T1569/002" TargetMode="External"/><Relationship Id="rId173" Type="http://schemas.openxmlformats.org/officeDocument/2006/relationships/hyperlink" Target="https://attack.mitre.org/techniques/T1587/002" TargetMode="External"/><Relationship Id="rId229" Type="http://schemas.openxmlformats.org/officeDocument/2006/relationships/hyperlink" Target="https://attack.mitre.org/techniques/T1048/001" TargetMode="External"/><Relationship Id="rId380" Type="http://schemas.openxmlformats.org/officeDocument/2006/relationships/hyperlink" Target="https://attack.mitre.org/techniques/T1599/001" TargetMode="External"/><Relationship Id="rId436" Type="http://schemas.openxmlformats.org/officeDocument/2006/relationships/hyperlink" Target="https://attack.mitre.org/techniques/T1598/004" TargetMode="External"/><Relationship Id="rId601" Type="http://schemas.openxmlformats.org/officeDocument/2006/relationships/hyperlink" Target="https://attack.mitre.org/techniques/T1550/003" TargetMode="External"/><Relationship Id="rId240" Type="http://schemas.openxmlformats.org/officeDocument/2006/relationships/hyperlink" Target="https://attack.mitre.org/techniques/T1567/003" TargetMode="External"/><Relationship Id="rId478" Type="http://schemas.openxmlformats.org/officeDocument/2006/relationships/hyperlink" Target="https://attack.mitre.org/techniques/T1021/003" TargetMode="External"/><Relationship Id="rId35" Type="http://schemas.openxmlformats.org/officeDocument/2006/relationships/hyperlink" Target="https://attack.mitre.org/techniques/T1583/006" TargetMode="External"/><Relationship Id="rId77" Type="http://schemas.openxmlformats.org/officeDocument/2006/relationships/hyperlink" Target="https://attack.mitre.org/techniques/T1037/003" TargetMode="External"/><Relationship Id="rId100" Type="http://schemas.openxmlformats.org/officeDocument/2006/relationships/hyperlink" Target="https://attack.mitre.org/techniques/T1059/001" TargetMode="External"/><Relationship Id="rId282" Type="http://schemas.openxmlformats.org/officeDocument/2006/relationships/hyperlink" Target="https://attack.mitre.org/techniques/T1564" TargetMode="External"/><Relationship Id="rId338" Type="http://schemas.openxmlformats.org/officeDocument/2006/relationships/hyperlink" Target="https://attack.mitre.org/techniques/T1056/003" TargetMode="External"/><Relationship Id="rId503" Type="http://schemas.openxmlformats.org/officeDocument/2006/relationships/hyperlink" Target="https://attack.mitre.org/techniques/T1596/003" TargetMode="External"/><Relationship Id="rId545" Type="http://schemas.openxmlformats.org/officeDocument/2006/relationships/hyperlink" Target="https://attack.mitre.org/techniques/T1195" TargetMode="External"/><Relationship Id="rId587" Type="http://schemas.openxmlformats.org/officeDocument/2006/relationships/hyperlink" Target="https://attack.mitre.org/techniques/T1199" TargetMode="External"/><Relationship Id="rId8" Type="http://schemas.openxmlformats.org/officeDocument/2006/relationships/hyperlink" Target="https://attack.mitre.org/techniques/T1134/002" TargetMode="External"/><Relationship Id="rId142" Type="http://schemas.openxmlformats.org/officeDocument/2006/relationships/hyperlink" Target="https://attack.mitre.org/techniques/T1486" TargetMode="External"/><Relationship Id="rId184" Type="http://schemas.openxmlformats.org/officeDocument/2006/relationships/hyperlink" Target="https://attack.mitre.org/techniques/T1484/001" TargetMode="External"/><Relationship Id="rId391" Type="http://schemas.openxmlformats.org/officeDocument/2006/relationships/hyperlink" Target="https://attack.mitre.org/techniques/T1003/005" TargetMode="External"/><Relationship Id="rId405" Type="http://schemas.openxmlformats.org/officeDocument/2006/relationships/hyperlink" Target="https://attack.mitre.org/techniques/T1027/006" TargetMode="External"/><Relationship Id="rId447" Type="http://schemas.openxmlformats.org/officeDocument/2006/relationships/hyperlink" Target="https://attack.mitre.org/techniques/T1542/001" TargetMode="External"/><Relationship Id="rId612" Type="http://schemas.openxmlformats.org/officeDocument/2006/relationships/hyperlink" Target="https://attack.mitre.org/techniques/T1125" TargetMode="External"/><Relationship Id="rId251" Type="http://schemas.openxmlformats.org/officeDocument/2006/relationships/hyperlink" Target="https://attack.mitre.org/techniques/T1222/002" TargetMode="External"/><Relationship Id="rId489" Type="http://schemas.openxmlformats.org/officeDocument/2006/relationships/hyperlink" Target="https://attack.mitre.org/techniques/T1053" TargetMode="External"/><Relationship Id="rId46" Type="http://schemas.openxmlformats.org/officeDocument/2006/relationships/hyperlink" Target="https://attack.mitre.org/techniques/T1071/002" TargetMode="External"/><Relationship Id="rId293" Type="http://schemas.openxmlformats.org/officeDocument/2006/relationships/hyperlink" Target="https://attack.mitre.org/techniques/T1564/007" TargetMode="External"/><Relationship Id="rId307" Type="http://schemas.openxmlformats.org/officeDocument/2006/relationships/hyperlink" Target="https://attack.mitre.org/techniques/T1562" TargetMode="External"/><Relationship Id="rId349" Type="http://schemas.openxmlformats.org/officeDocument/2006/relationships/hyperlink" Target="https://attack.mitre.org/techniques/T1036/001" TargetMode="External"/><Relationship Id="rId514" Type="http://schemas.openxmlformats.org/officeDocument/2006/relationships/hyperlink" Target="https://attack.mitre.org/techniques/T1505/005" TargetMode="External"/><Relationship Id="rId556" Type="http://schemas.openxmlformats.org/officeDocument/2006/relationships/hyperlink" Target="https://attack.mitre.org/techniques/T1218/005" TargetMode="External"/><Relationship Id="rId88" Type="http://schemas.openxmlformats.org/officeDocument/2006/relationships/hyperlink" Target="https://attack.mitre.org/techniques/T1612" TargetMode="External"/><Relationship Id="rId111" Type="http://schemas.openxmlformats.org/officeDocument/2006/relationships/hyperlink" Target="https://attack.mitre.org/techniques/T1584" TargetMode="External"/><Relationship Id="rId153" Type="http://schemas.openxmlformats.org/officeDocument/2006/relationships/hyperlink" Target="https://attack.mitre.org/techniques/T1074/002" TargetMode="External"/><Relationship Id="rId195" Type="http://schemas.openxmlformats.org/officeDocument/2006/relationships/hyperlink" Target="https://attack.mitre.org/techniques/T1573" TargetMode="External"/><Relationship Id="rId209" Type="http://schemas.openxmlformats.org/officeDocument/2006/relationships/hyperlink" Target="https://attack.mitre.org/techniques/T1546/008" TargetMode="External"/><Relationship Id="rId360" Type="http://schemas.openxmlformats.org/officeDocument/2006/relationships/hyperlink" Target="https://attack.mitre.org/techniques/T1556/004" TargetMode="External"/><Relationship Id="rId416" Type="http://schemas.openxmlformats.org/officeDocument/2006/relationships/hyperlink" Target="https://attack.mitre.org/techniques/T1588/002" TargetMode="External"/><Relationship Id="rId598" Type="http://schemas.openxmlformats.org/officeDocument/2006/relationships/hyperlink" Target="https://attack.mitre.org/techniques/T1550" TargetMode="External"/><Relationship Id="rId220" Type="http://schemas.openxmlformats.org/officeDocument/2006/relationships/hyperlink" Target="https://attack.mitre.org/techniques/T1546/013" TargetMode="External"/><Relationship Id="rId458" Type="http://schemas.openxmlformats.org/officeDocument/2006/relationships/hyperlink" Target="https://attack.mitre.org/techniques/T1055/012" TargetMode="External"/><Relationship Id="rId623" Type="http://schemas.openxmlformats.org/officeDocument/2006/relationships/hyperlink" Target="https://attack.mitre.org/techniques/T1102/003" TargetMode="External"/><Relationship Id="rId15" Type="http://schemas.openxmlformats.org/officeDocument/2006/relationships/hyperlink" Target="https://attack.mitre.org/techniques/T1087/004" TargetMode="External"/><Relationship Id="rId57" Type="http://schemas.openxmlformats.org/officeDocument/2006/relationships/hyperlink" Target="https://attack.mitre.org/techniques/T1020/001" TargetMode="External"/><Relationship Id="rId262" Type="http://schemas.openxmlformats.org/officeDocument/2006/relationships/hyperlink" Target="https://attack.mitre.org/techniques/T1592/001" TargetMode="External"/><Relationship Id="rId318" Type="http://schemas.openxmlformats.org/officeDocument/2006/relationships/hyperlink" Target="https://attack.mitre.org/techniques/T1562/011" TargetMode="External"/><Relationship Id="rId525" Type="http://schemas.openxmlformats.org/officeDocument/2006/relationships/hyperlink" Target="https://attack.mitre.org/techniques/T1608/003" TargetMode="External"/><Relationship Id="rId567" Type="http://schemas.openxmlformats.org/officeDocument/2006/relationships/hyperlink" Target="https://attack.mitre.org/techniques/T1016/001" TargetMode="External"/><Relationship Id="rId99" Type="http://schemas.openxmlformats.org/officeDocument/2006/relationships/hyperlink" Target="https://attack.mitre.org/techniques/T1059/008" TargetMode="External"/><Relationship Id="rId122" Type="http://schemas.openxmlformats.org/officeDocument/2006/relationships/hyperlink" Target="https://attack.mitre.org/techniques/T1136" TargetMode="External"/><Relationship Id="rId164" Type="http://schemas.openxmlformats.org/officeDocument/2006/relationships/hyperlink" Target="https://attack.mitre.org/techniques/T1039" TargetMode="External"/><Relationship Id="rId371" Type="http://schemas.openxmlformats.org/officeDocument/2006/relationships/hyperlink" Target="https://attack.mitre.org/techniques/T1112" TargetMode="External"/><Relationship Id="rId427" Type="http://schemas.openxmlformats.org/officeDocument/2006/relationships/hyperlink" Target="https://attack.mitre.org/techniques/T1069" TargetMode="External"/><Relationship Id="rId469" Type="http://schemas.openxmlformats.org/officeDocument/2006/relationships/hyperlink" Target="https://attack.mitre.org/techniques/T1012" TargetMode="External"/><Relationship Id="rId26" Type="http://schemas.openxmlformats.org/officeDocument/2006/relationships/hyperlink" Target="https://attack.mitre.org/techniques/T1650" TargetMode="External"/><Relationship Id="rId231" Type="http://schemas.openxmlformats.org/officeDocument/2006/relationships/hyperlink" Target="https://attack.mitre.org/techniques/T1041" TargetMode="External"/><Relationship Id="rId273" Type="http://schemas.openxmlformats.org/officeDocument/2006/relationships/hyperlink" Target="https://attack.mitre.org/techniques/T1590/004" TargetMode="External"/><Relationship Id="rId329" Type="http://schemas.openxmlformats.org/officeDocument/2006/relationships/hyperlink" Target="https://attack.mitre.org/techniques/T1070/005" TargetMode="External"/><Relationship Id="rId480" Type="http://schemas.openxmlformats.org/officeDocument/2006/relationships/hyperlink" Target="https://attack.mitre.org/techniques/T1021/002" TargetMode="External"/><Relationship Id="rId536" Type="http://schemas.openxmlformats.org/officeDocument/2006/relationships/hyperlink" Target="https://attack.mitre.org/techniques/T1558/003" TargetMode="External"/><Relationship Id="rId68" Type="http://schemas.openxmlformats.org/officeDocument/2006/relationships/hyperlink" Target="https://attack.mitre.org/techniques/T1547/001" TargetMode="External"/><Relationship Id="rId133" Type="http://schemas.openxmlformats.org/officeDocument/2006/relationships/hyperlink" Target="https://attack.mitre.org/techniques/T1555/003" TargetMode="External"/><Relationship Id="rId175" Type="http://schemas.openxmlformats.org/officeDocument/2006/relationships/hyperlink" Target="https://attack.mitre.org/techniques/T1587/004" TargetMode="External"/><Relationship Id="rId340" Type="http://schemas.openxmlformats.org/officeDocument/2006/relationships/hyperlink" Target="https://attack.mitre.org/techniques/T1559/001" TargetMode="External"/><Relationship Id="rId578" Type="http://schemas.openxmlformats.org/officeDocument/2006/relationships/hyperlink" Target="https://attack.mitre.org/techniques/T1124" TargetMode="External"/><Relationship Id="rId200" Type="http://schemas.openxmlformats.org/officeDocument/2006/relationships/hyperlink" Target="https://attack.mitre.org/techniques/T1499/004" TargetMode="External"/><Relationship Id="rId382" Type="http://schemas.openxmlformats.org/officeDocument/2006/relationships/hyperlink" Target="https://attack.mitre.org/techniques/T1498/001" TargetMode="External"/><Relationship Id="rId438" Type="http://schemas.openxmlformats.org/officeDocument/2006/relationships/hyperlink" Target="https://attack.mitre.org/techniques/T1566/002" TargetMode="External"/><Relationship Id="rId603" Type="http://schemas.openxmlformats.org/officeDocument/2006/relationships/hyperlink" Target="https://attack.mitre.org/techniques/T1204" TargetMode="External"/><Relationship Id="rId242" Type="http://schemas.openxmlformats.org/officeDocument/2006/relationships/hyperlink" Target="https://attack.mitre.org/techniques/T1203" TargetMode="External"/><Relationship Id="rId284" Type="http://schemas.openxmlformats.org/officeDocument/2006/relationships/hyperlink" Target="https://attack.mitre.org/techniques/T1564/005" TargetMode="External"/><Relationship Id="rId491" Type="http://schemas.openxmlformats.org/officeDocument/2006/relationships/hyperlink" Target="https://attack.mitre.org/techniques/T1053/007" TargetMode="External"/><Relationship Id="rId505" Type="http://schemas.openxmlformats.org/officeDocument/2006/relationships/hyperlink" Target="https://attack.mitre.org/techniques/T1596/002" TargetMode="External"/><Relationship Id="rId37" Type="http://schemas.openxmlformats.org/officeDocument/2006/relationships/hyperlink" Target="https://attack.mitre.org/techniques/T1595/001" TargetMode="External"/><Relationship Id="rId79" Type="http://schemas.openxmlformats.org/officeDocument/2006/relationships/hyperlink" Target="https://attack.mitre.org/techniques/T1037/005" TargetMode="External"/><Relationship Id="rId102" Type="http://schemas.openxmlformats.org/officeDocument/2006/relationships/hyperlink" Target="https://attack.mitre.org/techniques/T1059/004" TargetMode="External"/><Relationship Id="rId144" Type="http://schemas.openxmlformats.org/officeDocument/2006/relationships/hyperlink" Target="https://attack.mitre.org/techniques/T1565/003" TargetMode="External"/><Relationship Id="rId547" Type="http://schemas.openxmlformats.org/officeDocument/2006/relationships/hyperlink" Target="https://attack.mitre.org/techniques/T1195/001" TargetMode="External"/><Relationship Id="rId589" Type="http://schemas.openxmlformats.org/officeDocument/2006/relationships/hyperlink" Target="https://attack.mitre.org/techniques/T1552/003" TargetMode="External"/><Relationship Id="rId90" Type="http://schemas.openxmlformats.org/officeDocument/2006/relationships/hyperlink" Target="https://attack.mitre.org/techniques/T1651" TargetMode="External"/><Relationship Id="rId186" Type="http://schemas.openxmlformats.org/officeDocument/2006/relationships/hyperlink" Target="https://attack.mitre.org/techniques/T1189" TargetMode="External"/><Relationship Id="rId351" Type="http://schemas.openxmlformats.org/officeDocument/2006/relationships/hyperlink" Target="https://attack.mitre.org/techniques/T1036/004" TargetMode="External"/><Relationship Id="rId393" Type="http://schemas.openxmlformats.org/officeDocument/2006/relationships/hyperlink" Target="https://attack.mitre.org/techniques/T1003/004" TargetMode="External"/><Relationship Id="rId407" Type="http://schemas.openxmlformats.org/officeDocument/2006/relationships/hyperlink" Target="https://attack.mitre.org/techniques/T1027/012" TargetMode="External"/><Relationship Id="rId449" Type="http://schemas.openxmlformats.org/officeDocument/2006/relationships/hyperlink" Target="https://attack.mitre.org/techniques/T1057" TargetMode="External"/><Relationship Id="rId614" Type="http://schemas.openxmlformats.org/officeDocument/2006/relationships/hyperlink" Target="https://attack.mitre.org/techniques/T1497/001" TargetMode="External"/><Relationship Id="rId211" Type="http://schemas.openxmlformats.org/officeDocument/2006/relationships/hyperlink" Target="https://attack.mitre.org/techniques/T1546/010" TargetMode="External"/><Relationship Id="rId253" Type="http://schemas.openxmlformats.org/officeDocument/2006/relationships/hyperlink" Target="https://attack.mitre.org/techniques/T1657" TargetMode="External"/><Relationship Id="rId295" Type="http://schemas.openxmlformats.org/officeDocument/2006/relationships/hyperlink" Target="https://attack.mitre.org/techniques/T1574/012" TargetMode="External"/><Relationship Id="rId309" Type="http://schemas.openxmlformats.org/officeDocument/2006/relationships/hyperlink" Target="https://attack.mitre.org/techniques/T1562/007" TargetMode="External"/><Relationship Id="rId460" Type="http://schemas.openxmlformats.org/officeDocument/2006/relationships/hyperlink" Target="https://attack.mitre.org/techniques/T1055/003" TargetMode="External"/><Relationship Id="rId516" Type="http://schemas.openxmlformats.org/officeDocument/2006/relationships/hyperlink" Target="https://attack.mitre.org/techniques/T1505/003" TargetMode="External"/><Relationship Id="rId48" Type="http://schemas.openxmlformats.org/officeDocument/2006/relationships/hyperlink" Target="https://attack.mitre.org/techniques/T1071/001" TargetMode="External"/><Relationship Id="rId113" Type="http://schemas.openxmlformats.org/officeDocument/2006/relationships/hyperlink" Target="https://attack.mitre.org/techniques/T1584/002" TargetMode="External"/><Relationship Id="rId320" Type="http://schemas.openxmlformats.org/officeDocument/2006/relationships/hyperlink" Target="https://attack.mitre.org/techniques/T1525" TargetMode="External"/><Relationship Id="rId558" Type="http://schemas.openxmlformats.org/officeDocument/2006/relationships/hyperlink" Target="https://attack.mitre.org/techniques/T1218/008" TargetMode="External"/><Relationship Id="rId155" Type="http://schemas.openxmlformats.org/officeDocument/2006/relationships/hyperlink" Target="https://attack.mitre.org/techniques/T1530" TargetMode="External"/><Relationship Id="rId197" Type="http://schemas.openxmlformats.org/officeDocument/2006/relationships/hyperlink" Target="https://attack.mitre.org/techniques/T1573/001" TargetMode="External"/><Relationship Id="rId362" Type="http://schemas.openxmlformats.org/officeDocument/2006/relationships/hyperlink" Target="https://attack.mitre.org/techniques/T1556/002" TargetMode="External"/><Relationship Id="rId418" Type="http://schemas.openxmlformats.org/officeDocument/2006/relationships/hyperlink" Target="https://attack.mitre.org/techniques/T1137" TargetMode="External"/><Relationship Id="rId625" Type="http://schemas.openxmlformats.org/officeDocument/2006/relationships/hyperlink" Target="https://attack.mitre.org/techniques/T1220" TargetMode="External"/><Relationship Id="rId222" Type="http://schemas.openxmlformats.org/officeDocument/2006/relationships/hyperlink" Target="https://attack.mitre.org/techniques/T1546/005" TargetMode="External"/><Relationship Id="rId264" Type="http://schemas.openxmlformats.org/officeDocument/2006/relationships/hyperlink" Target="https://attack.mitre.org/techniques/T1589" TargetMode="External"/><Relationship Id="rId471" Type="http://schemas.openxmlformats.org/officeDocument/2006/relationships/hyperlink" Target="https://attack.mitre.org/techniques/T1219" TargetMode="External"/><Relationship Id="rId17" Type="http://schemas.openxmlformats.org/officeDocument/2006/relationships/hyperlink" Target="https://attack.mitre.org/techniques/T1087/003" TargetMode="External"/><Relationship Id="rId59" Type="http://schemas.openxmlformats.org/officeDocument/2006/relationships/hyperlink" Target="https://attack.mitre.org/techniques/T1547" TargetMode="External"/><Relationship Id="rId124" Type="http://schemas.openxmlformats.org/officeDocument/2006/relationships/hyperlink" Target="https://attack.mitre.org/techniques/T1136/002" TargetMode="External"/><Relationship Id="rId527" Type="http://schemas.openxmlformats.org/officeDocument/2006/relationships/hyperlink" Target="https://attack.mitre.org/techniques/T1608/006" TargetMode="External"/><Relationship Id="rId569" Type="http://schemas.openxmlformats.org/officeDocument/2006/relationships/hyperlink" Target="https://attack.mitre.org/techniques/T1049" TargetMode="External"/><Relationship Id="rId70" Type="http://schemas.openxmlformats.org/officeDocument/2006/relationships/hyperlink" Target="https://attack.mitre.org/techniques/T1547/009" TargetMode="External"/><Relationship Id="rId166" Type="http://schemas.openxmlformats.org/officeDocument/2006/relationships/hyperlink" Target="https://attack.mitre.org/techniques/T1622" TargetMode="External"/><Relationship Id="rId331" Type="http://schemas.openxmlformats.org/officeDocument/2006/relationships/hyperlink" Target="https://attack.mitre.org/techniques/T1202" TargetMode="External"/><Relationship Id="rId373" Type="http://schemas.openxmlformats.org/officeDocument/2006/relationships/hyperlink" Target="https://attack.mitre.org/techniques/T1601/002" TargetMode="External"/><Relationship Id="rId429" Type="http://schemas.openxmlformats.org/officeDocument/2006/relationships/hyperlink" Target="https://attack.mitre.org/techniques/T1069/002" TargetMode="External"/><Relationship Id="rId580" Type="http://schemas.openxmlformats.org/officeDocument/2006/relationships/hyperlink" Target="https://attack.mitre.org/techniques/T1221" TargetMode="External"/><Relationship Id="rId1" Type="http://schemas.openxmlformats.org/officeDocument/2006/relationships/hyperlink" Target="https://attack.mitre.org/techniques/T1548" TargetMode="External"/><Relationship Id="rId233" Type="http://schemas.openxmlformats.org/officeDocument/2006/relationships/hyperlink" Target="https://attack.mitre.org/techniques/T1011/001" TargetMode="External"/><Relationship Id="rId440" Type="http://schemas.openxmlformats.org/officeDocument/2006/relationships/hyperlink" Target="https://attack.mitre.org/techniques/T1566/003" TargetMode="External"/><Relationship Id="rId28" Type="http://schemas.openxmlformats.org/officeDocument/2006/relationships/hyperlink" Target="https://attack.mitre.org/techniques/T1583/005" TargetMode="External"/><Relationship Id="rId275" Type="http://schemas.openxmlformats.org/officeDocument/2006/relationships/hyperlink" Target="https://attack.mitre.org/techniques/T1591" TargetMode="External"/><Relationship Id="rId300" Type="http://schemas.openxmlformats.org/officeDocument/2006/relationships/hyperlink" Target="https://attack.mitre.org/techniques/T1574/005" TargetMode="External"/><Relationship Id="rId482" Type="http://schemas.openxmlformats.org/officeDocument/2006/relationships/hyperlink" Target="https://attack.mitre.org/techniques/T1021/005" TargetMode="External"/><Relationship Id="rId538" Type="http://schemas.openxmlformats.org/officeDocument/2006/relationships/hyperlink" Target="https://attack.mitre.org/techniques/T1553" TargetMode="External"/><Relationship Id="rId81" Type="http://schemas.openxmlformats.org/officeDocument/2006/relationships/hyperlink" Target="https://attack.mitre.org/techniques/T1217" TargetMode="External"/><Relationship Id="rId135" Type="http://schemas.openxmlformats.org/officeDocument/2006/relationships/hyperlink" Target="https://attack.mitre.org/techniques/T1555/005" TargetMode="External"/><Relationship Id="rId177" Type="http://schemas.openxmlformats.org/officeDocument/2006/relationships/hyperlink" Target="https://attack.mitre.org/techniques/T1652" TargetMode="External"/><Relationship Id="rId342" Type="http://schemas.openxmlformats.org/officeDocument/2006/relationships/hyperlink" Target="https://attack.mitre.org/techniques/T1559/003" TargetMode="External"/><Relationship Id="rId384" Type="http://schemas.openxmlformats.org/officeDocument/2006/relationships/hyperlink" Target="https://attack.mitre.org/techniques/T1046" TargetMode="External"/><Relationship Id="rId591" Type="http://schemas.openxmlformats.org/officeDocument/2006/relationships/hyperlink" Target="https://attack.mitre.org/techniques/T1552/005" TargetMode="External"/><Relationship Id="rId605" Type="http://schemas.openxmlformats.org/officeDocument/2006/relationships/hyperlink" Target="https://attack.mitre.org/techniques/T1204/003" TargetMode="External"/><Relationship Id="rId202" Type="http://schemas.openxmlformats.org/officeDocument/2006/relationships/hyperlink" Target="https://attack.mitre.org/techniques/T1499/002" TargetMode="External"/><Relationship Id="rId244" Type="http://schemas.openxmlformats.org/officeDocument/2006/relationships/hyperlink" Target="https://attack.mitre.org/techniques/T1211" TargetMode="External"/><Relationship Id="rId39" Type="http://schemas.openxmlformats.org/officeDocument/2006/relationships/hyperlink" Target="https://attack.mitre.org/techniques/T1595/003" TargetMode="External"/><Relationship Id="rId286" Type="http://schemas.openxmlformats.org/officeDocument/2006/relationships/hyperlink" Target="https://attack.mitre.org/techniques/T1564/002" TargetMode="External"/><Relationship Id="rId451" Type="http://schemas.openxmlformats.org/officeDocument/2006/relationships/hyperlink" Target="https://attack.mitre.org/techniques/T1055/004" TargetMode="External"/><Relationship Id="rId493" Type="http://schemas.openxmlformats.org/officeDocument/2006/relationships/hyperlink" Target="https://attack.mitre.org/techniques/T1053/005" TargetMode="External"/><Relationship Id="rId507" Type="http://schemas.openxmlformats.org/officeDocument/2006/relationships/hyperlink" Target="https://attack.mitre.org/techniques/T1593/003" TargetMode="External"/><Relationship Id="rId549" Type="http://schemas.openxmlformats.org/officeDocument/2006/relationships/hyperlink" Target="https://attack.mitre.org/techniques/T1218" TargetMode="External"/><Relationship Id="rId50" Type="http://schemas.openxmlformats.org/officeDocument/2006/relationships/hyperlink" Target="https://attack.mitre.org/techniques/T1560" TargetMode="External"/><Relationship Id="rId104" Type="http://schemas.openxmlformats.org/officeDocument/2006/relationships/hyperlink" Target="https://attack.mitre.org/techniques/T1059/003" TargetMode="External"/><Relationship Id="rId146" Type="http://schemas.openxmlformats.org/officeDocument/2006/relationships/hyperlink" Target="https://attack.mitre.org/techniques/T1565/002" TargetMode="External"/><Relationship Id="rId188" Type="http://schemas.openxmlformats.org/officeDocument/2006/relationships/hyperlink" Target="https://attack.mitre.org/techniques/T1568/003" TargetMode="External"/><Relationship Id="rId311" Type="http://schemas.openxmlformats.org/officeDocument/2006/relationships/hyperlink" Target="https://attack.mitre.org/techniques/T1562/012" TargetMode="External"/><Relationship Id="rId353" Type="http://schemas.openxmlformats.org/officeDocument/2006/relationships/hyperlink" Target="https://attack.mitre.org/techniques/T1036/003" TargetMode="External"/><Relationship Id="rId395" Type="http://schemas.openxmlformats.org/officeDocument/2006/relationships/hyperlink" Target="https://attack.mitre.org/techniques/T1003/003" TargetMode="External"/><Relationship Id="rId409" Type="http://schemas.openxmlformats.org/officeDocument/2006/relationships/hyperlink" Target="https://attack.mitre.org/techniques/T1027/003" TargetMode="External"/><Relationship Id="rId560" Type="http://schemas.openxmlformats.org/officeDocument/2006/relationships/hyperlink" Target="https://attack.mitre.org/techniques/T1218/010" TargetMode="External"/><Relationship Id="rId92" Type="http://schemas.openxmlformats.org/officeDocument/2006/relationships/hyperlink" Target="https://attack.mitre.org/techniques/T1538" TargetMode="External"/><Relationship Id="rId213" Type="http://schemas.openxmlformats.org/officeDocument/2006/relationships/hyperlink" Target="https://attack.mitre.org/techniques/T1546/001" TargetMode="External"/><Relationship Id="rId420" Type="http://schemas.openxmlformats.org/officeDocument/2006/relationships/hyperlink" Target="https://attack.mitre.org/techniques/T1137/001" TargetMode="External"/><Relationship Id="rId616" Type="http://schemas.openxmlformats.org/officeDocument/2006/relationships/hyperlink" Target="https://attack.mitre.org/techniques/T1497/002" TargetMode="External"/><Relationship Id="rId255" Type="http://schemas.openxmlformats.org/officeDocument/2006/relationships/hyperlink" Target="https://attack.mitre.org/techniques/T1187" TargetMode="External"/><Relationship Id="rId297" Type="http://schemas.openxmlformats.org/officeDocument/2006/relationships/hyperlink" Target="https://attack.mitre.org/techniques/T1574/002" TargetMode="External"/><Relationship Id="rId462" Type="http://schemas.openxmlformats.org/officeDocument/2006/relationships/hyperlink" Target="https://attack.mitre.org/techniques/T1055/014" TargetMode="External"/><Relationship Id="rId518" Type="http://schemas.openxmlformats.org/officeDocument/2006/relationships/hyperlink" Target="https://attack.mitre.org/techniques/T1489" TargetMode="External"/><Relationship Id="rId115" Type="http://schemas.openxmlformats.org/officeDocument/2006/relationships/hyperlink" Target="https://attack.mitre.org/techniques/T1584/004" TargetMode="External"/><Relationship Id="rId157" Type="http://schemas.openxmlformats.org/officeDocument/2006/relationships/hyperlink" Target="https://attack.mitre.org/techniques/T1602/002" TargetMode="External"/><Relationship Id="rId322" Type="http://schemas.openxmlformats.org/officeDocument/2006/relationships/hyperlink" Target="https://attack.mitre.org/techniques/T1070/003" TargetMode="External"/><Relationship Id="rId364" Type="http://schemas.openxmlformats.org/officeDocument/2006/relationships/hyperlink" Target="https://attack.mitre.org/techniques/T1556/005" TargetMode="External"/><Relationship Id="rId61" Type="http://schemas.openxmlformats.org/officeDocument/2006/relationships/hyperlink" Target="https://attack.mitre.org/techniques/T1547/002" TargetMode="External"/><Relationship Id="rId199" Type="http://schemas.openxmlformats.org/officeDocument/2006/relationships/hyperlink" Target="https://attack.mitre.org/techniques/T1499/003" TargetMode="External"/><Relationship Id="rId571" Type="http://schemas.openxmlformats.org/officeDocument/2006/relationships/hyperlink" Target="https://attack.mitre.org/techniques/T1216" TargetMode="External"/><Relationship Id="rId19" Type="http://schemas.openxmlformats.org/officeDocument/2006/relationships/hyperlink" Target="https://attack.mitre.org/techniques/T1098" TargetMode="External"/><Relationship Id="rId224" Type="http://schemas.openxmlformats.org/officeDocument/2006/relationships/hyperlink" Target="https://attack.mitre.org/techniques/T1546/003" TargetMode="External"/><Relationship Id="rId266" Type="http://schemas.openxmlformats.org/officeDocument/2006/relationships/hyperlink" Target="https://attack.mitre.org/techniques/T1589/002" TargetMode="External"/><Relationship Id="rId431" Type="http://schemas.openxmlformats.org/officeDocument/2006/relationships/hyperlink" Target="https://attack.mitre.org/techniques/T1566" TargetMode="External"/><Relationship Id="rId473" Type="http://schemas.openxmlformats.org/officeDocument/2006/relationships/hyperlink" Target="https://attack.mitre.org/techniques/T1563/002" TargetMode="External"/><Relationship Id="rId529" Type="http://schemas.openxmlformats.org/officeDocument/2006/relationships/hyperlink" Target="https://attack.mitre.org/techniques/T1608/002" TargetMode="External"/><Relationship Id="rId30" Type="http://schemas.openxmlformats.org/officeDocument/2006/relationships/hyperlink" Target="https://attack.mitre.org/techniques/T1583/001" TargetMode="External"/><Relationship Id="rId126" Type="http://schemas.openxmlformats.org/officeDocument/2006/relationships/hyperlink" Target="https://attack.mitre.org/techniques/T1543" TargetMode="External"/><Relationship Id="rId168" Type="http://schemas.openxmlformats.org/officeDocument/2006/relationships/hyperlink" Target="https://attack.mitre.org/techniques/T1491/002" TargetMode="External"/><Relationship Id="rId333" Type="http://schemas.openxmlformats.org/officeDocument/2006/relationships/hyperlink" Target="https://attack.mitre.org/techniques/T1490" TargetMode="External"/><Relationship Id="rId540" Type="http://schemas.openxmlformats.org/officeDocument/2006/relationships/hyperlink" Target="https://attack.mitre.org/techniques/T1553/006" TargetMode="External"/><Relationship Id="rId72" Type="http://schemas.openxmlformats.org/officeDocument/2006/relationships/hyperlink" Target="https://attack.mitre.org/techniques/T1547/004" TargetMode="External"/><Relationship Id="rId375" Type="http://schemas.openxmlformats.org/officeDocument/2006/relationships/hyperlink" Target="https://attack.mitre.org/techniques/T1111" TargetMode="External"/><Relationship Id="rId582" Type="http://schemas.openxmlformats.org/officeDocument/2006/relationships/hyperlink" Target="https://attack.mitre.org/techniques/T1205/001" TargetMode="External"/><Relationship Id="rId3" Type="http://schemas.openxmlformats.org/officeDocument/2006/relationships/hyperlink" Target="https://attack.mitre.org/techniques/T1548/004" TargetMode="External"/><Relationship Id="rId235" Type="http://schemas.openxmlformats.org/officeDocument/2006/relationships/hyperlink" Target="https://attack.mitre.org/techniques/T1052/001" TargetMode="External"/><Relationship Id="rId277" Type="http://schemas.openxmlformats.org/officeDocument/2006/relationships/hyperlink" Target="https://attack.mitre.org/techniques/T1591/001" TargetMode="External"/><Relationship Id="rId400" Type="http://schemas.openxmlformats.org/officeDocument/2006/relationships/hyperlink" Target="https://attack.mitre.org/techniques/T1027/010" TargetMode="External"/><Relationship Id="rId442" Type="http://schemas.openxmlformats.org/officeDocument/2006/relationships/hyperlink" Target="https://attack.mitre.org/techniques/T1653" TargetMode="External"/><Relationship Id="rId484" Type="http://schemas.openxmlformats.org/officeDocument/2006/relationships/hyperlink" Target="https://attack.mitre.org/techniques/T1018" TargetMode="External"/><Relationship Id="rId137" Type="http://schemas.openxmlformats.org/officeDocument/2006/relationships/hyperlink" Target="https://attack.mitre.org/techniques/T1555/004" TargetMode="External"/><Relationship Id="rId302" Type="http://schemas.openxmlformats.org/officeDocument/2006/relationships/hyperlink" Target="https://attack.mitre.org/techniques/T1574/007" TargetMode="External"/><Relationship Id="rId344" Type="http://schemas.openxmlformats.org/officeDocument/2006/relationships/hyperlink" Target="https://attack.mitre.org/techniques/T1570" TargetMode="External"/><Relationship Id="rId41" Type="http://schemas.openxmlformats.org/officeDocument/2006/relationships/hyperlink" Target="https://attack.mitre.org/techniques/T1557/002" TargetMode="External"/><Relationship Id="rId83" Type="http://schemas.openxmlformats.org/officeDocument/2006/relationships/hyperlink" Target="https://attack.mitre.org/techniques/T1110" TargetMode="External"/><Relationship Id="rId179" Type="http://schemas.openxmlformats.org/officeDocument/2006/relationships/hyperlink" Target="https://attack.mitre.org/techniques/T1561" TargetMode="External"/><Relationship Id="rId386" Type="http://schemas.openxmlformats.org/officeDocument/2006/relationships/hyperlink" Target="https://attack.mitre.org/techniques/T1040" TargetMode="External"/><Relationship Id="rId551" Type="http://schemas.openxmlformats.org/officeDocument/2006/relationships/hyperlink" Target="https://attack.mitre.org/techniques/T1218/001" TargetMode="External"/><Relationship Id="rId593" Type="http://schemas.openxmlformats.org/officeDocument/2006/relationships/hyperlink" Target="https://attack.mitre.org/techniques/T1552/001" TargetMode="External"/><Relationship Id="rId607" Type="http://schemas.openxmlformats.org/officeDocument/2006/relationships/hyperlink" Target="https://attack.mitre.org/techniques/T1078" TargetMode="External"/><Relationship Id="rId190" Type="http://schemas.openxmlformats.org/officeDocument/2006/relationships/hyperlink" Target="https://attack.mitre.org/techniques/T1568/001" TargetMode="External"/><Relationship Id="rId204" Type="http://schemas.openxmlformats.org/officeDocument/2006/relationships/hyperlink" Target="https://attack.mitre.org/techniques/T1585" TargetMode="External"/><Relationship Id="rId246" Type="http://schemas.openxmlformats.org/officeDocument/2006/relationships/hyperlink" Target="https://attack.mitre.org/techniques/T1210" TargetMode="External"/><Relationship Id="rId288" Type="http://schemas.openxmlformats.org/officeDocument/2006/relationships/hyperlink" Target="https://attack.mitre.org/techniques/T1564/011" TargetMode="External"/><Relationship Id="rId411" Type="http://schemas.openxmlformats.org/officeDocument/2006/relationships/hyperlink" Target="https://attack.mitre.org/techniques/T1588" TargetMode="External"/><Relationship Id="rId453" Type="http://schemas.openxmlformats.org/officeDocument/2006/relationships/hyperlink" Target="https://attack.mitre.org/techniques/T1055/011" TargetMode="External"/><Relationship Id="rId509" Type="http://schemas.openxmlformats.org/officeDocument/2006/relationships/hyperlink" Target="https://attack.mitre.org/techniques/T1593/001" TargetMode="External"/><Relationship Id="rId106" Type="http://schemas.openxmlformats.org/officeDocument/2006/relationships/hyperlink" Target="https://attack.mitre.org/techniques/T1586" TargetMode="External"/><Relationship Id="rId313" Type="http://schemas.openxmlformats.org/officeDocument/2006/relationships/hyperlink" Target="https://attack.mitre.org/techniques/T1562/001" TargetMode="External"/><Relationship Id="rId495" Type="http://schemas.openxmlformats.org/officeDocument/2006/relationships/hyperlink" Target="https://attack.mitre.org/techniques/T1029" TargetMode="External"/><Relationship Id="rId10" Type="http://schemas.openxmlformats.org/officeDocument/2006/relationships/hyperlink" Target="https://attack.mitre.org/techniques/T1134/004" TargetMode="External"/><Relationship Id="rId52" Type="http://schemas.openxmlformats.org/officeDocument/2006/relationships/hyperlink" Target="https://attack.mitre.org/techniques/T1560/002" TargetMode="External"/><Relationship Id="rId94" Type="http://schemas.openxmlformats.org/officeDocument/2006/relationships/hyperlink" Target="https://attack.mitre.org/techniques/T1619" TargetMode="External"/><Relationship Id="rId148" Type="http://schemas.openxmlformats.org/officeDocument/2006/relationships/hyperlink" Target="https://attack.mitre.org/techniques/T1001/001" TargetMode="External"/><Relationship Id="rId355" Type="http://schemas.openxmlformats.org/officeDocument/2006/relationships/hyperlink" Target="https://attack.mitre.org/techniques/T1036/006" TargetMode="External"/><Relationship Id="rId397" Type="http://schemas.openxmlformats.org/officeDocument/2006/relationships/hyperlink" Target="https://attack.mitre.org/techniques/T1003/002" TargetMode="External"/><Relationship Id="rId520" Type="http://schemas.openxmlformats.org/officeDocument/2006/relationships/hyperlink" Target="https://attack.mitre.org/techniques/T1072" TargetMode="External"/><Relationship Id="rId562" Type="http://schemas.openxmlformats.org/officeDocument/2006/relationships/hyperlink" Target="https://attack.mitre.org/techniques/T1218/012" TargetMode="External"/><Relationship Id="rId618" Type="http://schemas.openxmlformats.org/officeDocument/2006/relationships/hyperlink" Target="https://attack.mitre.org/techniques/T1600/002" TargetMode="External"/><Relationship Id="rId215" Type="http://schemas.openxmlformats.org/officeDocument/2006/relationships/hyperlink" Target="https://attack.mitre.org/techniques/T1546/014" TargetMode="External"/><Relationship Id="rId257" Type="http://schemas.openxmlformats.org/officeDocument/2006/relationships/hyperlink" Target="https://attack.mitre.org/techniques/T1606/002" TargetMode="External"/><Relationship Id="rId422" Type="http://schemas.openxmlformats.org/officeDocument/2006/relationships/hyperlink" Target="https://attack.mitre.org/techniques/T1137/003" TargetMode="External"/><Relationship Id="rId464" Type="http://schemas.openxmlformats.org/officeDocument/2006/relationships/hyperlink" Target="https://attack.mitre.org/techniques/T1090" TargetMode="External"/><Relationship Id="rId299" Type="http://schemas.openxmlformats.org/officeDocument/2006/relationships/hyperlink" Target="https://attack.mitre.org/techniques/T1574/006" TargetMode="External"/><Relationship Id="rId63" Type="http://schemas.openxmlformats.org/officeDocument/2006/relationships/hyperlink" Target="https://attack.mitre.org/techniques/T1547/008" TargetMode="External"/><Relationship Id="rId159" Type="http://schemas.openxmlformats.org/officeDocument/2006/relationships/hyperlink" Target="https://attack.mitre.org/techniques/T1213" TargetMode="External"/><Relationship Id="rId366" Type="http://schemas.openxmlformats.org/officeDocument/2006/relationships/hyperlink" Target="https://attack.mitre.org/techniques/T1578/002" TargetMode="External"/><Relationship Id="rId573" Type="http://schemas.openxmlformats.org/officeDocument/2006/relationships/hyperlink" Target="https://attack.mitre.org/techniques/T1007" TargetMode="External"/><Relationship Id="rId226" Type="http://schemas.openxmlformats.org/officeDocument/2006/relationships/hyperlink" Target="https://attack.mitre.org/techniques/T1480/001" TargetMode="External"/><Relationship Id="rId433" Type="http://schemas.openxmlformats.org/officeDocument/2006/relationships/hyperlink" Target="https://attack.mitre.org/techniques/T1598/002" TargetMode="External"/><Relationship Id="rId74" Type="http://schemas.openxmlformats.org/officeDocument/2006/relationships/hyperlink" Target="https://attack.mitre.org/techniques/T1037" TargetMode="External"/><Relationship Id="rId377" Type="http://schemas.openxmlformats.org/officeDocument/2006/relationships/hyperlink" Target="https://attack.mitre.org/techniques/T1104" TargetMode="External"/><Relationship Id="rId500" Type="http://schemas.openxmlformats.org/officeDocument/2006/relationships/hyperlink" Target="https://attack.mitre.org/techniques/T1596" TargetMode="External"/><Relationship Id="rId584" Type="http://schemas.openxmlformats.org/officeDocument/2006/relationships/hyperlink" Target="https://attack.mitre.org/techniques/T1537" TargetMode="External"/><Relationship Id="rId5" Type="http://schemas.openxmlformats.org/officeDocument/2006/relationships/hyperlink" Target="https://attack.mitre.org/techniques/T1548/003" TargetMode="External"/><Relationship Id="rId237" Type="http://schemas.openxmlformats.org/officeDocument/2006/relationships/hyperlink" Target="https://attack.mitre.org/techniques/T1567/004" TargetMode="External"/><Relationship Id="rId444" Type="http://schemas.openxmlformats.org/officeDocument/2006/relationships/hyperlink" Target="https://attack.mitre.org/techniques/T1542/003" TargetMode="External"/><Relationship Id="rId290" Type="http://schemas.openxmlformats.org/officeDocument/2006/relationships/hyperlink" Target="https://attack.mitre.org/techniques/T1564/010" TargetMode="External"/><Relationship Id="rId304" Type="http://schemas.openxmlformats.org/officeDocument/2006/relationships/hyperlink" Target="https://attack.mitre.org/techniques/T1574/009" TargetMode="External"/><Relationship Id="rId388" Type="http://schemas.openxmlformats.org/officeDocument/2006/relationships/hyperlink" Target="https://attack.mitre.org/techniques/T1571" TargetMode="External"/><Relationship Id="rId511" Type="http://schemas.openxmlformats.org/officeDocument/2006/relationships/hyperlink" Target="https://attack.mitre.org/techniques/T1505" TargetMode="External"/><Relationship Id="rId609" Type="http://schemas.openxmlformats.org/officeDocument/2006/relationships/hyperlink" Target="https://attack.mitre.org/techniques/T1078/001" TargetMode="External"/><Relationship Id="rId85" Type="http://schemas.openxmlformats.org/officeDocument/2006/relationships/hyperlink" Target="https://attack.mitre.org/techniques/T1110/002" TargetMode="External"/><Relationship Id="rId150" Type="http://schemas.openxmlformats.org/officeDocument/2006/relationships/hyperlink" Target="https://attack.mitre.org/techniques/T1001/002" TargetMode="External"/><Relationship Id="rId595" Type="http://schemas.openxmlformats.org/officeDocument/2006/relationships/hyperlink" Target="https://attack.mitre.org/techniques/T1552/006" TargetMode="External"/><Relationship Id="rId248" Type="http://schemas.openxmlformats.org/officeDocument/2006/relationships/hyperlink" Target="https://attack.mitre.org/techniques/T1008" TargetMode="External"/><Relationship Id="rId455" Type="http://schemas.openxmlformats.org/officeDocument/2006/relationships/hyperlink" Target="https://attack.mitre.org/techniques/T1055/002" TargetMode="External"/><Relationship Id="rId12" Type="http://schemas.openxmlformats.org/officeDocument/2006/relationships/hyperlink" Target="https://attack.mitre.org/techniques/T1134/001" TargetMode="External"/><Relationship Id="rId108" Type="http://schemas.openxmlformats.org/officeDocument/2006/relationships/hyperlink" Target="https://attack.mitre.org/techniques/T1586/002" TargetMode="External"/><Relationship Id="rId315" Type="http://schemas.openxmlformats.org/officeDocument/2006/relationships/hyperlink" Target="https://attack.mitre.org/techniques/T1562/003" TargetMode="External"/><Relationship Id="rId522" Type="http://schemas.openxmlformats.org/officeDocument/2006/relationships/hyperlink" Target="https://attack.mitre.org/techniques/T1518/001" TargetMode="External"/><Relationship Id="rId96" Type="http://schemas.openxmlformats.org/officeDocument/2006/relationships/hyperlink" Target="https://attack.mitre.org/techniques/T1059/002" TargetMode="External"/><Relationship Id="rId161" Type="http://schemas.openxmlformats.org/officeDocument/2006/relationships/hyperlink" Target="https://attack.mitre.org/techniques/T1213/001" TargetMode="External"/><Relationship Id="rId399" Type="http://schemas.openxmlformats.org/officeDocument/2006/relationships/hyperlink" Target="https://attack.mitre.org/techniques/T1027/001" TargetMode="External"/><Relationship Id="rId259" Type="http://schemas.openxmlformats.org/officeDocument/2006/relationships/hyperlink" Target="https://attack.mitre.org/techniques/T1592" TargetMode="External"/><Relationship Id="rId466" Type="http://schemas.openxmlformats.org/officeDocument/2006/relationships/hyperlink" Target="https://attack.mitre.org/techniques/T1090/002" TargetMode="External"/><Relationship Id="rId23" Type="http://schemas.openxmlformats.org/officeDocument/2006/relationships/hyperlink" Target="https://attack.mitre.org/techniques/T1098/002" TargetMode="External"/><Relationship Id="rId119" Type="http://schemas.openxmlformats.org/officeDocument/2006/relationships/hyperlink" Target="https://attack.mitre.org/techniques/T1609" TargetMode="External"/><Relationship Id="rId326" Type="http://schemas.openxmlformats.org/officeDocument/2006/relationships/hyperlink" Target="https://attack.mitre.org/techniques/T1070/009" TargetMode="External"/><Relationship Id="rId533" Type="http://schemas.openxmlformats.org/officeDocument/2006/relationships/hyperlink" Target="https://attack.mitre.org/techniques/T1558" TargetMode="External"/><Relationship Id="rId172" Type="http://schemas.openxmlformats.org/officeDocument/2006/relationships/hyperlink" Target="https://attack.mitre.org/techniques/T1587" TargetMode="External"/><Relationship Id="rId477" Type="http://schemas.openxmlformats.org/officeDocument/2006/relationships/hyperlink" Target="https://attack.mitre.org/techniques/T1021/008" TargetMode="External"/><Relationship Id="rId600" Type="http://schemas.openxmlformats.org/officeDocument/2006/relationships/hyperlink" Target="https://attack.mitre.org/techniques/T1550/002" TargetMode="External"/><Relationship Id="rId337" Type="http://schemas.openxmlformats.org/officeDocument/2006/relationships/hyperlink" Target="https://attack.mitre.org/techniques/T1056/001" TargetMode="External"/><Relationship Id="rId34" Type="http://schemas.openxmlformats.org/officeDocument/2006/relationships/hyperlink" Target="https://attack.mitre.org/techniques/T1583/003" TargetMode="External"/><Relationship Id="rId544" Type="http://schemas.openxmlformats.org/officeDocument/2006/relationships/hyperlink" Target="https://attack.mitre.org/techniques/T1553/003" TargetMode="External"/><Relationship Id="rId183" Type="http://schemas.openxmlformats.org/officeDocument/2006/relationships/hyperlink" Target="https://attack.mitre.org/techniques/T1484/002" TargetMode="External"/><Relationship Id="rId390" Type="http://schemas.openxmlformats.org/officeDocument/2006/relationships/hyperlink" Target="https://attack.mitre.org/techniques/T1003/008" TargetMode="External"/><Relationship Id="rId404" Type="http://schemas.openxmlformats.org/officeDocument/2006/relationships/hyperlink" Target="https://attack.mitre.org/techniques/T1027/011" TargetMode="External"/><Relationship Id="rId611" Type="http://schemas.openxmlformats.org/officeDocument/2006/relationships/hyperlink" Target="https://attack.mitre.org/techniques/T1078/003" TargetMode="External"/><Relationship Id="rId250" Type="http://schemas.openxmlformats.org/officeDocument/2006/relationships/hyperlink" Target="https://attack.mitre.org/techniques/T1222" TargetMode="External"/><Relationship Id="rId488" Type="http://schemas.openxmlformats.org/officeDocument/2006/relationships/hyperlink" Target="https://attack.mitre.org/techniques/T1014" TargetMode="External"/><Relationship Id="rId45" Type="http://schemas.openxmlformats.org/officeDocument/2006/relationships/hyperlink" Target="https://attack.mitre.org/techniques/T1071/004" TargetMode="External"/><Relationship Id="rId110" Type="http://schemas.openxmlformats.org/officeDocument/2006/relationships/hyperlink" Target="https://attack.mitre.org/techniques/T1554" TargetMode="External"/><Relationship Id="rId348" Type="http://schemas.openxmlformats.org/officeDocument/2006/relationships/hyperlink" Target="https://attack.mitre.org/techniques/T1036/007" TargetMode="External"/><Relationship Id="rId555" Type="http://schemas.openxmlformats.org/officeDocument/2006/relationships/hyperlink" Target="https://attack.mitre.org/techniques/T1218/013" TargetMode="External"/><Relationship Id="rId194" Type="http://schemas.openxmlformats.org/officeDocument/2006/relationships/hyperlink" Target="https://attack.mitre.org/techniques/T1114/002" TargetMode="External"/><Relationship Id="rId208" Type="http://schemas.openxmlformats.org/officeDocument/2006/relationships/hyperlink" Target="https://attack.mitre.org/techniques/T1546" TargetMode="External"/><Relationship Id="rId415" Type="http://schemas.openxmlformats.org/officeDocument/2006/relationships/hyperlink" Target="https://attack.mitre.org/techniques/T1588/001" TargetMode="External"/><Relationship Id="rId622" Type="http://schemas.openxmlformats.org/officeDocument/2006/relationships/hyperlink" Target="https://attack.mitre.org/techniques/T1102/001" TargetMode="External"/><Relationship Id="rId261" Type="http://schemas.openxmlformats.org/officeDocument/2006/relationships/hyperlink" Target="https://attack.mitre.org/techniques/T1592/003" TargetMode="External"/><Relationship Id="rId499" Type="http://schemas.openxmlformats.org/officeDocument/2006/relationships/hyperlink" Target="https://attack.mitre.org/techniques/T1597/001" TargetMode="External"/><Relationship Id="rId56" Type="http://schemas.openxmlformats.org/officeDocument/2006/relationships/hyperlink" Target="https://attack.mitre.org/techniques/T1020" TargetMode="External"/><Relationship Id="rId359" Type="http://schemas.openxmlformats.org/officeDocument/2006/relationships/hyperlink" Target="https://attack.mitre.org/techniques/T1556/006" TargetMode="External"/><Relationship Id="rId566" Type="http://schemas.openxmlformats.org/officeDocument/2006/relationships/hyperlink" Target="https://attack.mitre.org/techniques/T1016" TargetMode="External"/><Relationship Id="rId121" Type="http://schemas.openxmlformats.org/officeDocument/2006/relationships/hyperlink" Target="https://attack.mitre.org/techniques/T1659" TargetMode="External"/><Relationship Id="rId219" Type="http://schemas.openxmlformats.org/officeDocument/2006/relationships/hyperlink" Target="https://attack.mitre.org/techniques/T1546/007" TargetMode="External"/><Relationship Id="rId426" Type="http://schemas.openxmlformats.org/officeDocument/2006/relationships/hyperlink" Target="https://attack.mitre.org/techniques/T1120" TargetMode="External"/><Relationship Id="rId67" Type="http://schemas.openxmlformats.org/officeDocument/2006/relationships/hyperlink" Target="https://attack.mitre.org/techniques/T1547/007" TargetMode="External"/><Relationship Id="rId272" Type="http://schemas.openxmlformats.org/officeDocument/2006/relationships/hyperlink" Target="https://attack.mitre.org/techniques/T1590/006" TargetMode="External"/><Relationship Id="rId577" Type="http://schemas.openxmlformats.org/officeDocument/2006/relationships/hyperlink" Target="https://attack.mitre.org/techniques/T1529" TargetMode="External"/><Relationship Id="rId132" Type="http://schemas.openxmlformats.org/officeDocument/2006/relationships/hyperlink" Target="https://attack.mitre.org/techniques/T1555/006" TargetMode="External"/><Relationship Id="rId437" Type="http://schemas.openxmlformats.org/officeDocument/2006/relationships/hyperlink" Target="https://attack.mitre.org/techniques/T1566/00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ttack.mitre.org/tactics/TA0040" TargetMode="External"/><Relationship Id="rId13" Type="http://schemas.openxmlformats.org/officeDocument/2006/relationships/hyperlink" Target="https://attack.mitre.org/tactics/TA0043" TargetMode="External"/><Relationship Id="rId3" Type="http://schemas.openxmlformats.org/officeDocument/2006/relationships/hyperlink" Target="https://attack.mitre.org/tactics/TA0006" TargetMode="External"/><Relationship Id="rId7" Type="http://schemas.openxmlformats.org/officeDocument/2006/relationships/hyperlink" Target="https://attack.mitre.org/tactics/TA0010" TargetMode="External"/><Relationship Id="rId12" Type="http://schemas.openxmlformats.org/officeDocument/2006/relationships/hyperlink" Target="https://attack.mitre.org/tactics/TA0004" TargetMode="External"/><Relationship Id="rId2" Type="http://schemas.openxmlformats.org/officeDocument/2006/relationships/hyperlink" Target="https://attack.mitre.org/tactics/TA0011" TargetMode="External"/><Relationship Id="rId1" Type="http://schemas.openxmlformats.org/officeDocument/2006/relationships/hyperlink" Target="https://attack.mitre.org/tactics/TA0009" TargetMode="External"/><Relationship Id="rId6" Type="http://schemas.openxmlformats.org/officeDocument/2006/relationships/hyperlink" Target="https://attack.mitre.org/tactics/TA0002" TargetMode="External"/><Relationship Id="rId11" Type="http://schemas.openxmlformats.org/officeDocument/2006/relationships/hyperlink" Target="https://attack.mitre.org/tactics/TA0003" TargetMode="External"/><Relationship Id="rId5" Type="http://schemas.openxmlformats.org/officeDocument/2006/relationships/hyperlink" Target="https://attack.mitre.org/tactics/TA0007" TargetMode="External"/><Relationship Id="rId10" Type="http://schemas.openxmlformats.org/officeDocument/2006/relationships/hyperlink" Target="https://attack.mitre.org/tactics/TA0008" TargetMode="External"/><Relationship Id="rId4" Type="http://schemas.openxmlformats.org/officeDocument/2006/relationships/hyperlink" Target="https://attack.mitre.org/tactics/TA0005" TargetMode="External"/><Relationship Id="rId9" Type="http://schemas.openxmlformats.org/officeDocument/2006/relationships/hyperlink" Target="https://attack.mitre.org/tactics/TA0001" TargetMode="External"/><Relationship Id="rId14" Type="http://schemas.openxmlformats.org/officeDocument/2006/relationships/hyperlink" Target="https://attack.mitre.org/tactics/TA004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ttack.mitre.org/techniques/T1584/003" TargetMode="External"/><Relationship Id="rId21" Type="http://schemas.openxmlformats.org/officeDocument/2006/relationships/hyperlink" Target="https://attack.mitre.org/techniques/T1098/003" TargetMode="External"/><Relationship Id="rId324" Type="http://schemas.openxmlformats.org/officeDocument/2006/relationships/hyperlink" Target="https://attack.mitre.org/techniques/T1070/008" TargetMode="External"/><Relationship Id="rId531" Type="http://schemas.openxmlformats.org/officeDocument/2006/relationships/hyperlink" Target="https://attack.mitre.org/techniques/T1539" TargetMode="External"/><Relationship Id="rId170" Type="http://schemas.openxmlformats.org/officeDocument/2006/relationships/hyperlink" Target="https://attack.mitre.org/techniques/T1140" TargetMode="External"/><Relationship Id="rId268" Type="http://schemas.openxmlformats.org/officeDocument/2006/relationships/hyperlink" Target="https://attack.mitre.org/techniques/T1590" TargetMode="External"/><Relationship Id="rId475" Type="http://schemas.openxmlformats.org/officeDocument/2006/relationships/hyperlink" Target="https://attack.mitre.org/techniques/T1021" TargetMode="External"/><Relationship Id="rId32" Type="http://schemas.openxmlformats.org/officeDocument/2006/relationships/hyperlink" Target="https://attack.mitre.org/techniques/T1583/004" TargetMode="External"/><Relationship Id="rId128" Type="http://schemas.openxmlformats.org/officeDocument/2006/relationships/hyperlink" Target="https://attack.mitre.org/techniques/T1543/004" TargetMode="External"/><Relationship Id="rId335" Type="http://schemas.openxmlformats.org/officeDocument/2006/relationships/hyperlink" Target="https://attack.mitre.org/techniques/T1056/004" TargetMode="External"/><Relationship Id="rId542" Type="http://schemas.openxmlformats.org/officeDocument/2006/relationships/hyperlink" Target="https://attack.mitre.org/techniques/T1553/004" TargetMode="External"/><Relationship Id="rId181" Type="http://schemas.openxmlformats.org/officeDocument/2006/relationships/hyperlink" Target="https://attack.mitre.org/techniques/T1561/002" TargetMode="External"/><Relationship Id="rId402" Type="http://schemas.openxmlformats.org/officeDocument/2006/relationships/hyperlink" Target="https://attack.mitre.org/techniques/T1027/007" TargetMode="External"/><Relationship Id="rId279" Type="http://schemas.openxmlformats.org/officeDocument/2006/relationships/hyperlink" Target="https://attack.mitre.org/techniques/T1591/004" TargetMode="External"/><Relationship Id="rId486" Type="http://schemas.openxmlformats.org/officeDocument/2006/relationships/hyperlink" Target="https://attack.mitre.org/techniques/T1496" TargetMode="External"/><Relationship Id="rId43" Type="http://schemas.openxmlformats.org/officeDocument/2006/relationships/hyperlink" Target="https://attack.mitre.org/techniques/T1557/001" TargetMode="External"/><Relationship Id="rId139" Type="http://schemas.openxmlformats.org/officeDocument/2006/relationships/hyperlink" Target="https://attack.mitre.org/techniques/T1132" TargetMode="External"/><Relationship Id="rId346" Type="http://schemas.openxmlformats.org/officeDocument/2006/relationships/hyperlink" Target="https://attack.mitre.org/techniques/T1036" TargetMode="External"/><Relationship Id="rId553" Type="http://schemas.openxmlformats.org/officeDocument/2006/relationships/hyperlink" Target="https://attack.mitre.org/techniques/T1218/004" TargetMode="External"/><Relationship Id="rId192" Type="http://schemas.openxmlformats.org/officeDocument/2006/relationships/hyperlink" Target="https://attack.mitre.org/techniques/T1114/003" TargetMode="External"/><Relationship Id="rId206" Type="http://schemas.openxmlformats.org/officeDocument/2006/relationships/hyperlink" Target="https://attack.mitre.org/techniques/T1585/002" TargetMode="External"/><Relationship Id="rId413" Type="http://schemas.openxmlformats.org/officeDocument/2006/relationships/hyperlink" Target="https://attack.mitre.org/techniques/T1588/004" TargetMode="External"/><Relationship Id="rId497" Type="http://schemas.openxmlformats.org/officeDocument/2006/relationships/hyperlink" Target="https://attack.mitre.org/techniques/T1597" TargetMode="External"/><Relationship Id="rId620" Type="http://schemas.openxmlformats.org/officeDocument/2006/relationships/hyperlink" Target="https://attack.mitre.org/techniques/T1102" TargetMode="External"/><Relationship Id="rId357" Type="http://schemas.openxmlformats.org/officeDocument/2006/relationships/hyperlink" Target="https://attack.mitre.org/techniques/T1556/001" TargetMode="External"/><Relationship Id="rId54" Type="http://schemas.openxmlformats.org/officeDocument/2006/relationships/hyperlink" Target="https://attack.mitre.org/techniques/T1123" TargetMode="External"/><Relationship Id="rId217" Type="http://schemas.openxmlformats.org/officeDocument/2006/relationships/hyperlink" Target="https://attack.mitre.org/techniques/T1546/016" TargetMode="External"/><Relationship Id="rId564" Type="http://schemas.openxmlformats.org/officeDocument/2006/relationships/hyperlink" Target="https://attack.mitre.org/techniques/T1614" TargetMode="External"/><Relationship Id="rId424" Type="http://schemas.openxmlformats.org/officeDocument/2006/relationships/hyperlink" Target="https://attack.mitre.org/techniques/T1137/005" TargetMode="External"/><Relationship Id="rId270" Type="http://schemas.openxmlformats.org/officeDocument/2006/relationships/hyperlink" Target="https://attack.mitre.org/techniques/T1590/001" TargetMode="External"/><Relationship Id="rId65" Type="http://schemas.openxmlformats.org/officeDocument/2006/relationships/hyperlink" Target="https://attack.mitre.org/techniques/T1547/010" TargetMode="External"/><Relationship Id="rId130" Type="http://schemas.openxmlformats.org/officeDocument/2006/relationships/hyperlink" Target="https://attack.mitre.org/techniques/T1543/003" TargetMode="External"/><Relationship Id="rId368" Type="http://schemas.openxmlformats.org/officeDocument/2006/relationships/hyperlink" Target="https://attack.mitre.org/techniques/T1578/003" TargetMode="External"/><Relationship Id="rId575" Type="http://schemas.openxmlformats.org/officeDocument/2006/relationships/hyperlink" Target="https://attack.mitre.org/techniques/T1569/001" TargetMode="External"/><Relationship Id="rId228" Type="http://schemas.openxmlformats.org/officeDocument/2006/relationships/hyperlink" Target="https://attack.mitre.org/techniques/T1048/002" TargetMode="External"/><Relationship Id="rId435" Type="http://schemas.openxmlformats.org/officeDocument/2006/relationships/hyperlink" Target="https://attack.mitre.org/techniques/T1598/001" TargetMode="External"/><Relationship Id="rId281" Type="http://schemas.openxmlformats.org/officeDocument/2006/relationships/hyperlink" Target="https://attack.mitre.org/techniques/T1200" TargetMode="External"/><Relationship Id="rId502" Type="http://schemas.openxmlformats.org/officeDocument/2006/relationships/hyperlink" Target="https://attack.mitre.org/techniques/T1596/001" TargetMode="External"/><Relationship Id="rId76" Type="http://schemas.openxmlformats.org/officeDocument/2006/relationships/hyperlink" Target="https://attack.mitre.org/techniques/T1037/001" TargetMode="External"/><Relationship Id="rId141" Type="http://schemas.openxmlformats.org/officeDocument/2006/relationships/hyperlink" Target="https://attack.mitre.org/techniques/T1132/001" TargetMode="External"/><Relationship Id="rId379" Type="http://schemas.openxmlformats.org/officeDocument/2006/relationships/hyperlink" Target="https://attack.mitre.org/techniques/T1599" TargetMode="External"/><Relationship Id="rId586" Type="http://schemas.openxmlformats.org/officeDocument/2006/relationships/hyperlink" Target="https://attack.mitre.org/techniques/T1127/001" TargetMode="External"/><Relationship Id="rId7" Type="http://schemas.openxmlformats.org/officeDocument/2006/relationships/hyperlink" Target="https://attack.mitre.org/techniques/T1134" TargetMode="External"/><Relationship Id="rId239" Type="http://schemas.openxmlformats.org/officeDocument/2006/relationships/hyperlink" Target="https://attack.mitre.org/techniques/T1567/001" TargetMode="External"/><Relationship Id="rId446" Type="http://schemas.openxmlformats.org/officeDocument/2006/relationships/hyperlink" Target="https://attack.mitre.org/techniques/T1542/004" TargetMode="External"/><Relationship Id="rId292" Type="http://schemas.openxmlformats.org/officeDocument/2006/relationships/hyperlink" Target="https://attack.mitre.org/techniques/T1564/006" TargetMode="External"/><Relationship Id="rId306" Type="http://schemas.openxmlformats.org/officeDocument/2006/relationships/hyperlink" Target="https://attack.mitre.org/techniques/T1574/011" TargetMode="External"/><Relationship Id="rId87" Type="http://schemas.openxmlformats.org/officeDocument/2006/relationships/hyperlink" Target="https://attack.mitre.org/techniques/T1110/003" TargetMode="External"/><Relationship Id="rId513" Type="http://schemas.openxmlformats.org/officeDocument/2006/relationships/hyperlink" Target="https://attack.mitre.org/techniques/T1505/001" TargetMode="External"/><Relationship Id="rId597" Type="http://schemas.openxmlformats.org/officeDocument/2006/relationships/hyperlink" Target="https://attack.mitre.org/techniques/T1535" TargetMode="External"/><Relationship Id="rId152" Type="http://schemas.openxmlformats.org/officeDocument/2006/relationships/hyperlink" Target="https://attack.mitre.org/techniques/T1074/001" TargetMode="External"/><Relationship Id="rId457" Type="http://schemas.openxmlformats.org/officeDocument/2006/relationships/hyperlink" Target="https://attack.mitre.org/techniques/T1055/013" TargetMode="External"/><Relationship Id="rId14" Type="http://schemas.openxmlformats.org/officeDocument/2006/relationships/hyperlink" Target="https://attack.mitre.org/techniques/T1087" TargetMode="External"/><Relationship Id="rId317" Type="http://schemas.openxmlformats.org/officeDocument/2006/relationships/hyperlink" Target="https://attack.mitre.org/techniques/T1562/009" TargetMode="External"/><Relationship Id="rId524" Type="http://schemas.openxmlformats.org/officeDocument/2006/relationships/hyperlink" Target="https://attack.mitre.org/techniques/T1608/004" TargetMode="External"/><Relationship Id="rId98" Type="http://schemas.openxmlformats.org/officeDocument/2006/relationships/hyperlink" Target="https://attack.mitre.org/techniques/T1059/007" TargetMode="External"/><Relationship Id="rId163" Type="http://schemas.openxmlformats.org/officeDocument/2006/relationships/hyperlink" Target="https://attack.mitre.org/techniques/T1005" TargetMode="External"/><Relationship Id="rId370" Type="http://schemas.openxmlformats.org/officeDocument/2006/relationships/hyperlink" Target="https://attack.mitre.org/techniques/T1578/004" TargetMode="External"/><Relationship Id="rId230" Type="http://schemas.openxmlformats.org/officeDocument/2006/relationships/hyperlink" Target="https://attack.mitre.org/techniques/T1048/003" TargetMode="External"/><Relationship Id="rId468" Type="http://schemas.openxmlformats.org/officeDocument/2006/relationships/hyperlink" Target="https://attack.mitre.org/techniques/T1090/003" TargetMode="External"/><Relationship Id="rId25" Type="http://schemas.openxmlformats.org/officeDocument/2006/relationships/hyperlink" Target="https://attack.mitre.org/techniques/T1098/004" TargetMode="External"/><Relationship Id="rId328" Type="http://schemas.openxmlformats.org/officeDocument/2006/relationships/hyperlink" Target="https://attack.mitre.org/techniques/T1070/004" TargetMode="External"/><Relationship Id="rId535" Type="http://schemas.openxmlformats.org/officeDocument/2006/relationships/hyperlink" Target="https://attack.mitre.org/techniques/T1558/001" TargetMode="External"/><Relationship Id="rId174" Type="http://schemas.openxmlformats.org/officeDocument/2006/relationships/hyperlink" Target="https://attack.mitre.org/techniques/T1587/003" TargetMode="External"/><Relationship Id="rId381" Type="http://schemas.openxmlformats.org/officeDocument/2006/relationships/hyperlink" Target="https://attack.mitre.org/techniques/T1498" TargetMode="External"/><Relationship Id="rId602" Type="http://schemas.openxmlformats.org/officeDocument/2006/relationships/hyperlink" Target="https://attack.mitre.org/techniques/T1550/004" TargetMode="External"/><Relationship Id="rId241" Type="http://schemas.openxmlformats.org/officeDocument/2006/relationships/hyperlink" Target="https://attack.mitre.org/techniques/T1190" TargetMode="External"/><Relationship Id="rId479" Type="http://schemas.openxmlformats.org/officeDocument/2006/relationships/hyperlink" Target="https://attack.mitre.org/techniques/T1021/001" TargetMode="External"/><Relationship Id="rId36" Type="http://schemas.openxmlformats.org/officeDocument/2006/relationships/hyperlink" Target="https://attack.mitre.org/techniques/T1595" TargetMode="External"/><Relationship Id="rId283" Type="http://schemas.openxmlformats.org/officeDocument/2006/relationships/hyperlink" Target="https://attack.mitre.org/techniques/T1564/008" TargetMode="External"/><Relationship Id="rId339" Type="http://schemas.openxmlformats.org/officeDocument/2006/relationships/hyperlink" Target="https://attack.mitre.org/techniques/T1559" TargetMode="External"/><Relationship Id="rId490" Type="http://schemas.openxmlformats.org/officeDocument/2006/relationships/hyperlink" Target="https://attack.mitre.org/techniques/T1053/002" TargetMode="External"/><Relationship Id="rId504" Type="http://schemas.openxmlformats.org/officeDocument/2006/relationships/hyperlink" Target="https://attack.mitre.org/techniques/T1596/005" TargetMode="External"/><Relationship Id="rId546" Type="http://schemas.openxmlformats.org/officeDocument/2006/relationships/hyperlink" Target="https://attack.mitre.org/techniques/T1195/003" TargetMode="External"/><Relationship Id="rId78" Type="http://schemas.openxmlformats.org/officeDocument/2006/relationships/hyperlink" Target="https://attack.mitre.org/techniques/T1037/004" TargetMode="External"/><Relationship Id="rId101" Type="http://schemas.openxmlformats.org/officeDocument/2006/relationships/hyperlink" Target="https://attack.mitre.org/techniques/T1059/006" TargetMode="External"/><Relationship Id="rId143" Type="http://schemas.openxmlformats.org/officeDocument/2006/relationships/hyperlink" Target="https://attack.mitre.org/techniques/T1565" TargetMode="External"/><Relationship Id="rId185" Type="http://schemas.openxmlformats.org/officeDocument/2006/relationships/hyperlink" Target="https://attack.mitre.org/techniques/T1482" TargetMode="External"/><Relationship Id="rId350" Type="http://schemas.openxmlformats.org/officeDocument/2006/relationships/hyperlink" Target="https://attack.mitre.org/techniques/T1036/008" TargetMode="External"/><Relationship Id="rId406" Type="http://schemas.openxmlformats.org/officeDocument/2006/relationships/hyperlink" Target="https://attack.mitre.org/techniques/T1027/005" TargetMode="External"/><Relationship Id="rId588" Type="http://schemas.openxmlformats.org/officeDocument/2006/relationships/hyperlink" Target="https://attack.mitre.org/techniques/T1552" TargetMode="External"/><Relationship Id="rId9" Type="http://schemas.openxmlformats.org/officeDocument/2006/relationships/hyperlink" Target="https://attack.mitre.org/techniques/T1134/003" TargetMode="External"/><Relationship Id="rId210" Type="http://schemas.openxmlformats.org/officeDocument/2006/relationships/hyperlink" Target="https://attack.mitre.org/techniques/T1546/009" TargetMode="External"/><Relationship Id="rId392" Type="http://schemas.openxmlformats.org/officeDocument/2006/relationships/hyperlink" Target="https://attack.mitre.org/techniques/T1003/006" TargetMode="External"/><Relationship Id="rId448" Type="http://schemas.openxmlformats.org/officeDocument/2006/relationships/hyperlink" Target="https://attack.mitre.org/techniques/T1542/005" TargetMode="External"/><Relationship Id="rId613" Type="http://schemas.openxmlformats.org/officeDocument/2006/relationships/hyperlink" Target="https://attack.mitre.org/techniques/T1497" TargetMode="External"/><Relationship Id="rId252" Type="http://schemas.openxmlformats.org/officeDocument/2006/relationships/hyperlink" Target="https://attack.mitre.org/techniques/T1222/001" TargetMode="External"/><Relationship Id="rId294" Type="http://schemas.openxmlformats.org/officeDocument/2006/relationships/hyperlink" Target="https://attack.mitre.org/techniques/T1574" TargetMode="External"/><Relationship Id="rId308" Type="http://schemas.openxmlformats.org/officeDocument/2006/relationships/hyperlink" Target="https://attack.mitre.org/techniques/T1562/002" TargetMode="External"/><Relationship Id="rId515" Type="http://schemas.openxmlformats.org/officeDocument/2006/relationships/hyperlink" Target="https://attack.mitre.org/techniques/T1505/002" TargetMode="External"/><Relationship Id="rId47" Type="http://schemas.openxmlformats.org/officeDocument/2006/relationships/hyperlink" Target="https://attack.mitre.org/techniques/T1071/003" TargetMode="External"/><Relationship Id="rId89" Type="http://schemas.openxmlformats.org/officeDocument/2006/relationships/hyperlink" Target="https://attack.mitre.org/techniques/T1115" TargetMode="External"/><Relationship Id="rId112" Type="http://schemas.openxmlformats.org/officeDocument/2006/relationships/hyperlink" Target="https://attack.mitre.org/techniques/T1584/005" TargetMode="External"/><Relationship Id="rId154" Type="http://schemas.openxmlformats.org/officeDocument/2006/relationships/hyperlink" Target="https://attack.mitre.org/techniques/T1030" TargetMode="External"/><Relationship Id="rId361" Type="http://schemas.openxmlformats.org/officeDocument/2006/relationships/hyperlink" Target="https://attack.mitre.org/techniques/T1556/008" TargetMode="External"/><Relationship Id="rId557" Type="http://schemas.openxmlformats.org/officeDocument/2006/relationships/hyperlink" Target="https://attack.mitre.org/techniques/T1218/007" TargetMode="External"/><Relationship Id="rId599" Type="http://schemas.openxmlformats.org/officeDocument/2006/relationships/hyperlink" Target="https://attack.mitre.org/techniques/T1550/001" TargetMode="External"/><Relationship Id="rId196" Type="http://schemas.openxmlformats.org/officeDocument/2006/relationships/hyperlink" Target="https://attack.mitre.org/techniques/T1573/002" TargetMode="External"/><Relationship Id="rId417" Type="http://schemas.openxmlformats.org/officeDocument/2006/relationships/hyperlink" Target="https://attack.mitre.org/techniques/T1588/006" TargetMode="External"/><Relationship Id="rId459" Type="http://schemas.openxmlformats.org/officeDocument/2006/relationships/hyperlink" Target="https://attack.mitre.org/techniques/T1055/008" TargetMode="External"/><Relationship Id="rId624" Type="http://schemas.openxmlformats.org/officeDocument/2006/relationships/hyperlink" Target="https://attack.mitre.org/techniques/T1047" TargetMode="External"/><Relationship Id="rId16" Type="http://schemas.openxmlformats.org/officeDocument/2006/relationships/hyperlink" Target="https://attack.mitre.org/techniques/T1087/002" TargetMode="External"/><Relationship Id="rId221" Type="http://schemas.openxmlformats.org/officeDocument/2006/relationships/hyperlink" Target="https://attack.mitre.org/techniques/T1546/002" TargetMode="External"/><Relationship Id="rId263" Type="http://schemas.openxmlformats.org/officeDocument/2006/relationships/hyperlink" Target="https://attack.mitre.org/techniques/T1592/002" TargetMode="External"/><Relationship Id="rId319" Type="http://schemas.openxmlformats.org/officeDocument/2006/relationships/hyperlink" Target="https://attack.mitre.org/techniques/T1656" TargetMode="External"/><Relationship Id="rId470" Type="http://schemas.openxmlformats.org/officeDocument/2006/relationships/hyperlink" Target="https://attack.mitre.org/techniques/T1620" TargetMode="External"/><Relationship Id="rId526" Type="http://schemas.openxmlformats.org/officeDocument/2006/relationships/hyperlink" Target="https://attack.mitre.org/techniques/T1608/005" TargetMode="External"/><Relationship Id="rId58" Type="http://schemas.openxmlformats.org/officeDocument/2006/relationships/hyperlink" Target="https://attack.mitre.org/techniques/T1197" TargetMode="External"/><Relationship Id="rId123" Type="http://schemas.openxmlformats.org/officeDocument/2006/relationships/hyperlink" Target="https://attack.mitre.org/techniques/T1136/003" TargetMode="External"/><Relationship Id="rId330" Type="http://schemas.openxmlformats.org/officeDocument/2006/relationships/hyperlink" Target="https://attack.mitre.org/techniques/T1070/006" TargetMode="External"/><Relationship Id="rId568" Type="http://schemas.openxmlformats.org/officeDocument/2006/relationships/hyperlink" Target="https://attack.mitre.org/techniques/T1016/002" TargetMode="External"/><Relationship Id="rId165" Type="http://schemas.openxmlformats.org/officeDocument/2006/relationships/hyperlink" Target="https://attack.mitre.org/techniques/T1025" TargetMode="External"/><Relationship Id="rId372" Type="http://schemas.openxmlformats.org/officeDocument/2006/relationships/hyperlink" Target="https://attack.mitre.org/techniques/T1601" TargetMode="External"/><Relationship Id="rId428" Type="http://schemas.openxmlformats.org/officeDocument/2006/relationships/hyperlink" Target="https://attack.mitre.org/techniques/T1069/003" TargetMode="External"/><Relationship Id="rId232" Type="http://schemas.openxmlformats.org/officeDocument/2006/relationships/hyperlink" Target="https://attack.mitre.org/techniques/T1011" TargetMode="External"/><Relationship Id="rId274" Type="http://schemas.openxmlformats.org/officeDocument/2006/relationships/hyperlink" Target="https://attack.mitre.org/techniques/T1590/003" TargetMode="External"/><Relationship Id="rId481" Type="http://schemas.openxmlformats.org/officeDocument/2006/relationships/hyperlink" Target="https://attack.mitre.org/techniques/T1021/004" TargetMode="External"/><Relationship Id="rId27" Type="http://schemas.openxmlformats.org/officeDocument/2006/relationships/hyperlink" Target="https://attack.mitre.org/techniques/T1583" TargetMode="External"/><Relationship Id="rId69" Type="http://schemas.openxmlformats.org/officeDocument/2006/relationships/hyperlink" Target="https://attack.mitre.org/techniques/T1547/005" TargetMode="External"/><Relationship Id="rId134" Type="http://schemas.openxmlformats.org/officeDocument/2006/relationships/hyperlink" Target="https://attack.mitre.org/techniques/T1555/001" TargetMode="External"/><Relationship Id="rId537" Type="http://schemas.openxmlformats.org/officeDocument/2006/relationships/hyperlink" Target="https://attack.mitre.org/techniques/T1558/002" TargetMode="External"/><Relationship Id="rId579" Type="http://schemas.openxmlformats.org/officeDocument/2006/relationships/hyperlink" Target="https://attack.mitre.org/techniques/T1080" TargetMode="External"/><Relationship Id="rId80" Type="http://schemas.openxmlformats.org/officeDocument/2006/relationships/hyperlink" Target="https://attack.mitre.org/techniques/T1176" TargetMode="External"/><Relationship Id="rId176" Type="http://schemas.openxmlformats.org/officeDocument/2006/relationships/hyperlink" Target="https://attack.mitre.org/techniques/T1587/001" TargetMode="External"/><Relationship Id="rId341" Type="http://schemas.openxmlformats.org/officeDocument/2006/relationships/hyperlink" Target="https://attack.mitre.org/techniques/T1559/002" TargetMode="External"/><Relationship Id="rId383" Type="http://schemas.openxmlformats.org/officeDocument/2006/relationships/hyperlink" Target="https://attack.mitre.org/techniques/T1498/002" TargetMode="External"/><Relationship Id="rId439" Type="http://schemas.openxmlformats.org/officeDocument/2006/relationships/hyperlink" Target="https://attack.mitre.org/techniques/T1566/004" TargetMode="External"/><Relationship Id="rId590" Type="http://schemas.openxmlformats.org/officeDocument/2006/relationships/hyperlink" Target="https://attack.mitre.org/techniques/T1552/008" TargetMode="External"/><Relationship Id="rId604" Type="http://schemas.openxmlformats.org/officeDocument/2006/relationships/hyperlink" Target="https://attack.mitre.org/techniques/T1204/002" TargetMode="External"/><Relationship Id="rId201" Type="http://schemas.openxmlformats.org/officeDocument/2006/relationships/hyperlink" Target="https://attack.mitre.org/techniques/T1499/001" TargetMode="External"/><Relationship Id="rId243" Type="http://schemas.openxmlformats.org/officeDocument/2006/relationships/hyperlink" Target="https://attack.mitre.org/techniques/T1212" TargetMode="External"/><Relationship Id="rId285" Type="http://schemas.openxmlformats.org/officeDocument/2006/relationships/hyperlink" Target="https://attack.mitre.org/techniques/T1564/001" TargetMode="External"/><Relationship Id="rId450" Type="http://schemas.openxmlformats.org/officeDocument/2006/relationships/hyperlink" Target="https://attack.mitre.org/techniques/T1055" TargetMode="External"/><Relationship Id="rId506" Type="http://schemas.openxmlformats.org/officeDocument/2006/relationships/hyperlink" Target="https://attack.mitre.org/techniques/T1593" TargetMode="External"/><Relationship Id="rId38" Type="http://schemas.openxmlformats.org/officeDocument/2006/relationships/hyperlink" Target="https://attack.mitre.org/techniques/T1595/002" TargetMode="External"/><Relationship Id="rId103" Type="http://schemas.openxmlformats.org/officeDocument/2006/relationships/hyperlink" Target="https://attack.mitre.org/techniques/T1059/005" TargetMode="External"/><Relationship Id="rId310" Type="http://schemas.openxmlformats.org/officeDocument/2006/relationships/hyperlink" Target="https://attack.mitre.org/techniques/T1562/008" TargetMode="External"/><Relationship Id="rId492" Type="http://schemas.openxmlformats.org/officeDocument/2006/relationships/hyperlink" Target="https://attack.mitre.org/techniques/T1053/003" TargetMode="External"/><Relationship Id="rId548" Type="http://schemas.openxmlformats.org/officeDocument/2006/relationships/hyperlink" Target="https://attack.mitre.org/techniques/T1195/002" TargetMode="External"/><Relationship Id="rId91" Type="http://schemas.openxmlformats.org/officeDocument/2006/relationships/hyperlink" Target="https://attack.mitre.org/techniques/T1580" TargetMode="External"/><Relationship Id="rId145" Type="http://schemas.openxmlformats.org/officeDocument/2006/relationships/hyperlink" Target="https://attack.mitre.org/techniques/T1565/001" TargetMode="External"/><Relationship Id="rId187" Type="http://schemas.openxmlformats.org/officeDocument/2006/relationships/hyperlink" Target="https://attack.mitre.org/techniques/T1568" TargetMode="External"/><Relationship Id="rId352" Type="http://schemas.openxmlformats.org/officeDocument/2006/relationships/hyperlink" Target="https://attack.mitre.org/techniques/T1036/005" TargetMode="External"/><Relationship Id="rId394" Type="http://schemas.openxmlformats.org/officeDocument/2006/relationships/hyperlink" Target="https://attack.mitre.org/techniques/T1003/001" TargetMode="External"/><Relationship Id="rId408" Type="http://schemas.openxmlformats.org/officeDocument/2006/relationships/hyperlink" Target="https://attack.mitre.org/techniques/T1027/002" TargetMode="External"/><Relationship Id="rId615" Type="http://schemas.openxmlformats.org/officeDocument/2006/relationships/hyperlink" Target="https://attack.mitre.org/techniques/T1497/003" TargetMode="External"/><Relationship Id="rId212" Type="http://schemas.openxmlformats.org/officeDocument/2006/relationships/hyperlink" Target="https://attack.mitre.org/techniques/T1546/011" TargetMode="External"/><Relationship Id="rId254" Type="http://schemas.openxmlformats.org/officeDocument/2006/relationships/hyperlink" Target="https://attack.mitre.org/techniques/T1495" TargetMode="External"/><Relationship Id="rId49" Type="http://schemas.openxmlformats.org/officeDocument/2006/relationships/hyperlink" Target="https://attack.mitre.org/techniques/T1010" TargetMode="External"/><Relationship Id="rId114" Type="http://schemas.openxmlformats.org/officeDocument/2006/relationships/hyperlink" Target="https://attack.mitre.org/techniques/T1584/001" TargetMode="External"/><Relationship Id="rId296" Type="http://schemas.openxmlformats.org/officeDocument/2006/relationships/hyperlink" Target="https://attack.mitre.org/techniques/T1574/001" TargetMode="External"/><Relationship Id="rId461" Type="http://schemas.openxmlformats.org/officeDocument/2006/relationships/hyperlink" Target="https://attack.mitre.org/techniques/T1055/005" TargetMode="External"/><Relationship Id="rId517" Type="http://schemas.openxmlformats.org/officeDocument/2006/relationships/hyperlink" Target="https://attack.mitre.org/techniques/T1648" TargetMode="External"/><Relationship Id="rId559" Type="http://schemas.openxmlformats.org/officeDocument/2006/relationships/hyperlink" Target="https://attack.mitre.org/techniques/T1218/009" TargetMode="External"/><Relationship Id="rId60" Type="http://schemas.openxmlformats.org/officeDocument/2006/relationships/hyperlink" Target="https://attack.mitre.org/techniques/T1547/014" TargetMode="External"/><Relationship Id="rId156" Type="http://schemas.openxmlformats.org/officeDocument/2006/relationships/hyperlink" Target="https://attack.mitre.org/techniques/T1602" TargetMode="External"/><Relationship Id="rId198" Type="http://schemas.openxmlformats.org/officeDocument/2006/relationships/hyperlink" Target="https://attack.mitre.org/techniques/T1499" TargetMode="External"/><Relationship Id="rId321" Type="http://schemas.openxmlformats.org/officeDocument/2006/relationships/hyperlink" Target="https://attack.mitre.org/techniques/T1070" TargetMode="External"/><Relationship Id="rId363" Type="http://schemas.openxmlformats.org/officeDocument/2006/relationships/hyperlink" Target="https://attack.mitre.org/techniques/T1556/003" TargetMode="External"/><Relationship Id="rId419" Type="http://schemas.openxmlformats.org/officeDocument/2006/relationships/hyperlink" Target="https://attack.mitre.org/techniques/T1137/006" TargetMode="External"/><Relationship Id="rId570" Type="http://schemas.openxmlformats.org/officeDocument/2006/relationships/hyperlink" Target="https://attack.mitre.org/techniques/T1033" TargetMode="External"/><Relationship Id="rId223" Type="http://schemas.openxmlformats.org/officeDocument/2006/relationships/hyperlink" Target="https://attack.mitre.org/techniques/T1546/004" TargetMode="External"/><Relationship Id="rId430" Type="http://schemas.openxmlformats.org/officeDocument/2006/relationships/hyperlink" Target="https://attack.mitre.org/techniques/T1069/001" TargetMode="External"/><Relationship Id="rId18" Type="http://schemas.openxmlformats.org/officeDocument/2006/relationships/hyperlink" Target="https://attack.mitre.org/techniques/T1087/001" TargetMode="External"/><Relationship Id="rId265" Type="http://schemas.openxmlformats.org/officeDocument/2006/relationships/hyperlink" Target="https://attack.mitre.org/techniques/T1589/001" TargetMode="External"/><Relationship Id="rId472" Type="http://schemas.openxmlformats.org/officeDocument/2006/relationships/hyperlink" Target="https://attack.mitre.org/techniques/T1563" TargetMode="External"/><Relationship Id="rId528" Type="http://schemas.openxmlformats.org/officeDocument/2006/relationships/hyperlink" Target="https://attack.mitre.org/techniques/T1608/001" TargetMode="External"/><Relationship Id="rId125" Type="http://schemas.openxmlformats.org/officeDocument/2006/relationships/hyperlink" Target="https://attack.mitre.org/techniques/T1136/001" TargetMode="External"/><Relationship Id="rId167" Type="http://schemas.openxmlformats.org/officeDocument/2006/relationships/hyperlink" Target="https://attack.mitre.org/techniques/T1491" TargetMode="External"/><Relationship Id="rId332" Type="http://schemas.openxmlformats.org/officeDocument/2006/relationships/hyperlink" Target="https://attack.mitre.org/techniques/T1105" TargetMode="External"/><Relationship Id="rId374" Type="http://schemas.openxmlformats.org/officeDocument/2006/relationships/hyperlink" Target="https://attack.mitre.org/techniques/T1601/001" TargetMode="External"/><Relationship Id="rId581" Type="http://schemas.openxmlformats.org/officeDocument/2006/relationships/hyperlink" Target="https://attack.mitre.org/techniques/T1205" TargetMode="External"/><Relationship Id="rId71" Type="http://schemas.openxmlformats.org/officeDocument/2006/relationships/hyperlink" Target="https://attack.mitre.org/techniques/T1547/003" TargetMode="External"/><Relationship Id="rId234" Type="http://schemas.openxmlformats.org/officeDocument/2006/relationships/hyperlink" Target="https://attack.mitre.org/techniques/T1052" TargetMode="External"/><Relationship Id="rId2" Type="http://schemas.openxmlformats.org/officeDocument/2006/relationships/hyperlink" Target="https://attack.mitre.org/techniques/T1548/002" TargetMode="External"/><Relationship Id="rId29" Type="http://schemas.openxmlformats.org/officeDocument/2006/relationships/hyperlink" Target="https://attack.mitre.org/techniques/T1583/002" TargetMode="External"/><Relationship Id="rId276" Type="http://schemas.openxmlformats.org/officeDocument/2006/relationships/hyperlink" Target="https://attack.mitre.org/techniques/T1591/002" TargetMode="External"/><Relationship Id="rId441" Type="http://schemas.openxmlformats.org/officeDocument/2006/relationships/hyperlink" Target="https://attack.mitre.org/techniques/T1647" TargetMode="External"/><Relationship Id="rId483" Type="http://schemas.openxmlformats.org/officeDocument/2006/relationships/hyperlink" Target="https://attack.mitre.org/techniques/T1021/006" TargetMode="External"/><Relationship Id="rId539" Type="http://schemas.openxmlformats.org/officeDocument/2006/relationships/hyperlink" Target="https://attack.mitre.org/techniques/T1553/002" TargetMode="External"/><Relationship Id="rId40" Type="http://schemas.openxmlformats.org/officeDocument/2006/relationships/hyperlink" Target="https://attack.mitre.org/techniques/T1557" TargetMode="External"/><Relationship Id="rId136" Type="http://schemas.openxmlformats.org/officeDocument/2006/relationships/hyperlink" Target="https://attack.mitre.org/techniques/T1555/002" TargetMode="External"/><Relationship Id="rId178" Type="http://schemas.openxmlformats.org/officeDocument/2006/relationships/hyperlink" Target="https://attack.mitre.org/techniques/T1006" TargetMode="External"/><Relationship Id="rId301" Type="http://schemas.openxmlformats.org/officeDocument/2006/relationships/hyperlink" Target="https://attack.mitre.org/techniques/T1574/013" TargetMode="External"/><Relationship Id="rId343" Type="http://schemas.openxmlformats.org/officeDocument/2006/relationships/hyperlink" Target="https://attack.mitre.org/techniques/T1534" TargetMode="External"/><Relationship Id="rId550" Type="http://schemas.openxmlformats.org/officeDocument/2006/relationships/hyperlink" Target="https://attack.mitre.org/techniques/T1218/003" TargetMode="External"/><Relationship Id="rId82" Type="http://schemas.openxmlformats.org/officeDocument/2006/relationships/hyperlink" Target="https://attack.mitre.org/techniques/T1185" TargetMode="External"/><Relationship Id="rId203" Type="http://schemas.openxmlformats.org/officeDocument/2006/relationships/hyperlink" Target="https://attack.mitre.org/techniques/T1611" TargetMode="External"/><Relationship Id="rId385" Type="http://schemas.openxmlformats.org/officeDocument/2006/relationships/hyperlink" Target="https://attack.mitre.org/techniques/T1135" TargetMode="External"/><Relationship Id="rId592" Type="http://schemas.openxmlformats.org/officeDocument/2006/relationships/hyperlink" Target="https://attack.mitre.org/techniques/T1552/007" TargetMode="External"/><Relationship Id="rId606" Type="http://schemas.openxmlformats.org/officeDocument/2006/relationships/hyperlink" Target="https://attack.mitre.org/techniques/T1204/001" TargetMode="External"/><Relationship Id="rId245" Type="http://schemas.openxmlformats.org/officeDocument/2006/relationships/hyperlink" Target="https://attack.mitre.org/techniques/T1068" TargetMode="External"/><Relationship Id="rId287" Type="http://schemas.openxmlformats.org/officeDocument/2006/relationships/hyperlink" Target="https://attack.mitre.org/techniques/T1564/003" TargetMode="External"/><Relationship Id="rId410" Type="http://schemas.openxmlformats.org/officeDocument/2006/relationships/hyperlink" Target="https://attack.mitre.org/techniques/T1027/008" TargetMode="External"/><Relationship Id="rId452" Type="http://schemas.openxmlformats.org/officeDocument/2006/relationships/hyperlink" Target="https://attack.mitre.org/techniques/T1055/001" TargetMode="External"/><Relationship Id="rId494" Type="http://schemas.openxmlformats.org/officeDocument/2006/relationships/hyperlink" Target="https://attack.mitre.org/techniques/T1053/006" TargetMode="External"/><Relationship Id="rId508" Type="http://schemas.openxmlformats.org/officeDocument/2006/relationships/hyperlink" Target="https://attack.mitre.org/techniques/T1593/002" TargetMode="External"/><Relationship Id="rId105" Type="http://schemas.openxmlformats.org/officeDocument/2006/relationships/hyperlink" Target="https://attack.mitre.org/techniques/T1092" TargetMode="External"/><Relationship Id="rId147" Type="http://schemas.openxmlformats.org/officeDocument/2006/relationships/hyperlink" Target="https://attack.mitre.org/techniques/T1001" TargetMode="External"/><Relationship Id="rId312" Type="http://schemas.openxmlformats.org/officeDocument/2006/relationships/hyperlink" Target="https://attack.mitre.org/techniques/T1562/004" TargetMode="External"/><Relationship Id="rId354" Type="http://schemas.openxmlformats.org/officeDocument/2006/relationships/hyperlink" Target="https://attack.mitre.org/techniques/T1036/002" TargetMode="External"/><Relationship Id="rId51" Type="http://schemas.openxmlformats.org/officeDocument/2006/relationships/hyperlink" Target="https://attack.mitre.org/techniques/T1560/003" TargetMode="External"/><Relationship Id="rId93" Type="http://schemas.openxmlformats.org/officeDocument/2006/relationships/hyperlink" Target="https://attack.mitre.org/techniques/T1526" TargetMode="External"/><Relationship Id="rId189" Type="http://schemas.openxmlformats.org/officeDocument/2006/relationships/hyperlink" Target="https://attack.mitre.org/techniques/T1568/002" TargetMode="External"/><Relationship Id="rId396" Type="http://schemas.openxmlformats.org/officeDocument/2006/relationships/hyperlink" Target="https://attack.mitre.org/techniques/T1003/007" TargetMode="External"/><Relationship Id="rId561" Type="http://schemas.openxmlformats.org/officeDocument/2006/relationships/hyperlink" Target="https://attack.mitre.org/techniques/T1218/011" TargetMode="External"/><Relationship Id="rId617" Type="http://schemas.openxmlformats.org/officeDocument/2006/relationships/hyperlink" Target="https://attack.mitre.org/techniques/T1600" TargetMode="External"/><Relationship Id="rId214" Type="http://schemas.openxmlformats.org/officeDocument/2006/relationships/hyperlink" Target="https://attack.mitre.org/techniques/T1546/015" TargetMode="External"/><Relationship Id="rId256" Type="http://schemas.openxmlformats.org/officeDocument/2006/relationships/hyperlink" Target="https://attack.mitre.org/techniques/T1606" TargetMode="External"/><Relationship Id="rId298" Type="http://schemas.openxmlformats.org/officeDocument/2006/relationships/hyperlink" Target="https://attack.mitre.org/techniques/T1574/004" TargetMode="External"/><Relationship Id="rId421" Type="http://schemas.openxmlformats.org/officeDocument/2006/relationships/hyperlink" Target="https://attack.mitre.org/techniques/T1137/002" TargetMode="External"/><Relationship Id="rId463" Type="http://schemas.openxmlformats.org/officeDocument/2006/relationships/hyperlink" Target="https://attack.mitre.org/techniques/T1572" TargetMode="External"/><Relationship Id="rId519" Type="http://schemas.openxmlformats.org/officeDocument/2006/relationships/hyperlink" Target="https://attack.mitre.org/techniques/T1129" TargetMode="External"/><Relationship Id="rId116" Type="http://schemas.openxmlformats.org/officeDocument/2006/relationships/hyperlink" Target="https://attack.mitre.org/techniques/T1584/007" TargetMode="External"/><Relationship Id="rId158" Type="http://schemas.openxmlformats.org/officeDocument/2006/relationships/hyperlink" Target="https://attack.mitre.org/techniques/T1602/001" TargetMode="External"/><Relationship Id="rId323" Type="http://schemas.openxmlformats.org/officeDocument/2006/relationships/hyperlink" Target="https://attack.mitre.org/techniques/T1070/002" TargetMode="External"/><Relationship Id="rId530" Type="http://schemas.openxmlformats.org/officeDocument/2006/relationships/hyperlink" Target="https://attack.mitre.org/techniques/T1528" TargetMode="External"/><Relationship Id="rId20" Type="http://schemas.openxmlformats.org/officeDocument/2006/relationships/hyperlink" Target="https://attack.mitre.org/techniques/T1098/001" TargetMode="External"/><Relationship Id="rId62" Type="http://schemas.openxmlformats.org/officeDocument/2006/relationships/hyperlink" Target="https://attack.mitre.org/techniques/T1547/006" TargetMode="External"/><Relationship Id="rId365" Type="http://schemas.openxmlformats.org/officeDocument/2006/relationships/hyperlink" Target="https://attack.mitre.org/techniques/T1578" TargetMode="External"/><Relationship Id="rId572" Type="http://schemas.openxmlformats.org/officeDocument/2006/relationships/hyperlink" Target="https://attack.mitre.org/techniques/T1216/001" TargetMode="External"/><Relationship Id="rId225" Type="http://schemas.openxmlformats.org/officeDocument/2006/relationships/hyperlink" Target="https://attack.mitre.org/techniques/T1480" TargetMode="External"/><Relationship Id="rId267" Type="http://schemas.openxmlformats.org/officeDocument/2006/relationships/hyperlink" Target="https://attack.mitre.org/techniques/T1589/003" TargetMode="External"/><Relationship Id="rId432" Type="http://schemas.openxmlformats.org/officeDocument/2006/relationships/hyperlink" Target="https://attack.mitre.org/techniques/T1598" TargetMode="External"/><Relationship Id="rId474" Type="http://schemas.openxmlformats.org/officeDocument/2006/relationships/hyperlink" Target="https://attack.mitre.org/techniques/T1563/001" TargetMode="External"/><Relationship Id="rId127" Type="http://schemas.openxmlformats.org/officeDocument/2006/relationships/hyperlink" Target="https://attack.mitre.org/techniques/T1543/001" TargetMode="External"/><Relationship Id="rId31" Type="http://schemas.openxmlformats.org/officeDocument/2006/relationships/hyperlink" Target="https://attack.mitre.org/techniques/T1583/008" TargetMode="External"/><Relationship Id="rId73" Type="http://schemas.openxmlformats.org/officeDocument/2006/relationships/hyperlink" Target="https://attack.mitre.org/techniques/T1547/013" TargetMode="External"/><Relationship Id="rId169" Type="http://schemas.openxmlformats.org/officeDocument/2006/relationships/hyperlink" Target="https://attack.mitre.org/techniques/T1491/001" TargetMode="External"/><Relationship Id="rId334" Type="http://schemas.openxmlformats.org/officeDocument/2006/relationships/hyperlink" Target="https://attack.mitre.org/techniques/T1056" TargetMode="External"/><Relationship Id="rId376" Type="http://schemas.openxmlformats.org/officeDocument/2006/relationships/hyperlink" Target="https://attack.mitre.org/techniques/T1621" TargetMode="External"/><Relationship Id="rId541" Type="http://schemas.openxmlformats.org/officeDocument/2006/relationships/hyperlink" Target="https://attack.mitre.org/techniques/T1553/001" TargetMode="External"/><Relationship Id="rId583" Type="http://schemas.openxmlformats.org/officeDocument/2006/relationships/hyperlink" Target="https://attack.mitre.org/techniques/T1205/002" TargetMode="External"/><Relationship Id="rId4" Type="http://schemas.openxmlformats.org/officeDocument/2006/relationships/hyperlink" Target="https://attack.mitre.org/techniques/T1548/001" TargetMode="External"/><Relationship Id="rId180" Type="http://schemas.openxmlformats.org/officeDocument/2006/relationships/hyperlink" Target="https://attack.mitre.org/techniques/T1561/001" TargetMode="External"/><Relationship Id="rId236" Type="http://schemas.openxmlformats.org/officeDocument/2006/relationships/hyperlink" Target="https://attack.mitre.org/techniques/T1567" TargetMode="External"/><Relationship Id="rId278" Type="http://schemas.openxmlformats.org/officeDocument/2006/relationships/hyperlink" Target="https://attack.mitre.org/techniques/T1591/003" TargetMode="External"/><Relationship Id="rId401" Type="http://schemas.openxmlformats.org/officeDocument/2006/relationships/hyperlink" Target="https://attack.mitre.org/techniques/T1027/004" TargetMode="External"/><Relationship Id="rId443" Type="http://schemas.openxmlformats.org/officeDocument/2006/relationships/hyperlink" Target="https://attack.mitre.org/techniques/T1542" TargetMode="External"/><Relationship Id="rId303" Type="http://schemas.openxmlformats.org/officeDocument/2006/relationships/hyperlink" Target="https://attack.mitre.org/techniques/T1574/008" TargetMode="External"/><Relationship Id="rId485" Type="http://schemas.openxmlformats.org/officeDocument/2006/relationships/hyperlink" Target="https://attack.mitre.org/techniques/T1091" TargetMode="External"/><Relationship Id="rId42" Type="http://schemas.openxmlformats.org/officeDocument/2006/relationships/hyperlink" Target="https://attack.mitre.org/techniques/T1557/003" TargetMode="External"/><Relationship Id="rId84" Type="http://schemas.openxmlformats.org/officeDocument/2006/relationships/hyperlink" Target="https://attack.mitre.org/techniques/T1110/004" TargetMode="External"/><Relationship Id="rId138" Type="http://schemas.openxmlformats.org/officeDocument/2006/relationships/hyperlink" Target="https://attack.mitre.org/techniques/T1485" TargetMode="External"/><Relationship Id="rId345" Type="http://schemas.openxmlformats.org/officeDocument/2006/relationships/hyperlink" Target="https://attack.mitre.org/techniques/T1654" TargetMode="External"/><Relationship Id="rId387" Type="http://schemas.openxmlformats.org/officeDocument/2006/relationships/hyperlink" Target="https://attack.mitre.org/techniques/T1095" TargetMode="External"/><Relationship Id="rId510" Type="http://schemas.openxmlformats.org/officeDocument/2006/relationships/hyperlink" Target="https://attack.mitre.org/techniques/T1594" TargetMode="External"/><Relationship Id="rId552" Type="http://schemas.openxmlformats.org/officeDocument/2006/relationships/hyperlink" Target="https://attack.mitre.org/techniques/T1218/002" TargetMode="External"/><Relationship Id="rId594" Type="http://schemas.openxmlformats.org/officeDocument/2006/relationships/hyperlink" Target="https://attack.mitre.org/techniques/T1552/002" TargetMode="External"/><Relationship Id="rId608" Type="http://schemas.openxmlformats.org/officeDocument/2006/relationships/hyperlink" Target="https://attack.mitre.org/techniques/T1078/004" TargetMode="External"/><Relationship Id="rId191" Type="http://schemas.openxmlformats.org/officeDocument/2006/relationships/hyperlink" Target="https://attack.mitre.org/techniques/T1114" TargetMode="External"/><Relationship Id="rId205" Type="http://schemas.openxmlformats.org/officeDocument/2006/relationships/hyperlink" Target="https://attack.mitre.org/techniques/T1585/003" TargetMode="External"/><Relationship Id="rId247" Type="http://schemas.openxmlformats.org/officeDocument/2006/relationships/hyperlink" Target="https://attack.mitre.org/techniques/T1133" TargetMode="External"/><Relationship Id="rId412" Type="http://schemas.openxmlformats.org/officeDocument/2006/relationships/hyperlink" Target="https://attack.mitre.org/techniques/T1588/003" TargetMode="External"/><Relationship Id="rId107" Type="http://schemas.openxmlformats.org/officeDocument/2006/relationships/hyperlink" Target="https://attack.mitre.org/techniques/T1586/003" TargetMode="External"/><Relationship Id="rId289" Type="http://schemas.openxmlformats.org/officeDocument/2006/relationships/hyperlink" Target="https://attack.mitre.org/techniques/T1564/004" TargetMode="External"/><Relationship Id="rId454" Type="http://schemas.openxmlformats.org/officeDocument/2006/relationships/hyperlink" Target="https://attack.mitre.org/techniques/T1055/015" TargetMode="External"/><Relationship Id="rId496" Type="http://schemas.openxmlformats.org/officeDocument/2006/relationships/hyperlink" Target="https://attack.mitre.org/techniques/T1113" TargetMode="External"/><Relationship Id="rId11" Type="http://schemas.openxmlformats.org/officeDocument/2006/relationships/hyperlink" Target="https://attack.mitre.org/techniques/T1134/005" TargetMode="External"/><Relationship Id="rId53" Type="http://schemas.openxmlformats.org/officeDocument/2006/relationships/hyperlink" Target="https://attack.mitre.org/techniques/T1560/001" TargetMode="External"/><Relationship Id="rId149" Type="http://schemas.openxmlformats.org/officeDocument/2006/relationships/hyperlink" Target="https://attack.mitre.org/techniques/T1001/003" TargetMode="External"/><Relationship Id="rId314" Type="http://schemas.openxmlformats.org/officeDocument/2006/relationships/hyperlink" Target="https://attack.mitre.org/techniques/T1562/010" TargetMode="External"/><Relationship Id="rId356" Type="http://schemas.openxmlformats.org/officeDocument/2006/relationships/hyperlink" Target="https://attack.mitre.org/techniques/T1556" TargetMode="External"/><Relationship Id="rId398" Type="http://schemas.openxmlformats.org/officeDocument/2006/relationships/hyperlink" Target="https://attack.mitre.org/techniques/T1027" TargetMode="External"/><Relationship Id="rId521" Type="http://schemas.openxmlformats.org/officeDocument/2006/relationships/hyperlink" Target="https://attack.mitre.org/techniques/T1518" TargetMode="External"/><Relationship Id="rId563" Type="http://schemas.openxmlformats.org/officeDocument/2006/relationships/hyperlink" Target="https://attack.mitre.org/techniques/T1082" TargetMode="External"/><Relationship Id="rId619" Type="http://schemas.openxmlformats.org/officeDocument/2006/relationships/hyperlink" Target="https://attack.mitre.org/techniques/T1600/001" TargetMode="External"/><Relationship Id="rId95" Type="http://schemas.openxmlformats.org/officeDocument/2006/relationships/hyperlink" Target="https://attack.mitre.org/techniques/T1059" TargetMode="External"/><Relationship Id="rId160" Type="http://schemas.openxmlformats.org/officeDocument/2006/relationships/hyperlink" Target="https://attack.mitre.org/techniques/T1213/003" TargetMode="External"/><Relationship Id="rId216" Type="http://schemas.openxmlformats.org/officeDocument/2006/relationships/hyperlink" Target="https://attack.mitre.org/techniques/T1546/012" TargetMode="External"/><Relationship Id="rId423" Type="http://schemas.openxmlformats.org/officeDocument/2006/relationships/hyperlink" Target="https://attack.mitre.org/techniques/T1137/004" TargetMode="External"/><Relationship Id="rId258" Type="http://schemas.openxmlformats.org/officeDocument/2006/relationships/hyperlink" Target="https://attack.mitre.org/techniques/T1606/001" TargetMode="External"/><Relationship Id="rId465" Type="http://schemas.openxmlformats.org/officeDocument/2006/relationships/hyperlink" Target="https://attack.mitre.org/techniques/T1090/004" TargetMode="External"/><Relationship Id="rId22" Type="http://schemas.openxmlformats.org/officeDocument/2006/relationships/hyperlink" Target="https://attack.mitre.org/techniques/T1098/006" TargetMode="External"/><Relationship Id="rId64" Type="http://schemas.openxmlformats.org/officeDocument/2006/relationships/hyperlink" Target="https://attack.mitre.org/techniques/T1547/015" TargetMode="External"/><Relationship Id="rId118" Type="http://schemas.openxmlformats.org/officeDocument/2006/relationships/hyperlink" Target="https://attack.mitre.org/techniques/T1584/006" TargetMode="External"/><Relationship Id="rId325" Type="http://schemas.openxmlformats.org/officeDocument/2006/relationships/hyperlink" Target="https://attack.mitre.org/techniques/T1070/007" TargetMode="External"/><Relationship Id="rId367" Type="http://schemas.openxmlformats.org/officeDocument/2006/relationships/hyperlink" Target="https://attack.mitre.org/techniques/T1578/001" TargetMode="External"/><Relationship Id="rId532" Type="http://schemas.openxmlformats.org/officeDocument/2006/relationships/hyperlink" Target="https://attack.mitre.org/techniques/T1649" TargetMode="External"/><Relationship Id="rId574" Type="http://schemas.openxmlformats.org/officeDocument/2006/relationships/hyperlink" Target="https://attack.mitre.org/techniques/T1569" TargetMode="External"/><Relationship Id="rId171" Type="http://schemas.openxmlformats.org/officeDocument/2006/relationships/hyperlink" Target="https://attack.mitre.org/techniques/T1610" TargetMode="External"/><Relationship Id="rId227" Type="http://schemas.openxmlformats.org/officeDocument/2006/relationships/hyperlink" Target="https://attack.mitre.org/techniques/T1048" TargetMode="External"/><Relationship Id="rId269" Type="http://schemas.openxmlformats.org/officeDocument/2006/relationships/hyperlink" Target="https://attack.mitre.org/techniques/T1590/002" TargetMode="External"/><Relationship Id="rId434" Type="http://schemas.openxmlformats.org/officeDocument/2006/relationships/hyperlink" Target="https://attack.mitre.org/techniques/T1598/003" TargetMode="External"/><Relationship Id="rId476" Type="http://schemas.openxmlformats.org/officeDocument/2006/relationships/hyperlink" Target="https://attack.mitre.org/techniques/T1021/007" TargetMode="External"/><Relationship Id="rId33" Type="http://schemas.openxmlformats.org/officeDocument/2006/relationships/hyperlink" Target="https://attack.mitre.org/techniques/T1583/007" TargetMode="External"/><Relationship Id="rId129" Type="http://schemas.openxmlformats.org/officeDocument/2006/relationships/hyperlink" Target="https://attack.mitre.org/techniques/T1543/002" TargetMode="External"/><Relationship Id="rId280" Type="http://schemas.openxmlformats.org/officeDocument/2006/relationships/hyperlink" Target="https://attack.mitre.org/techniques/T1615" TargetMode="External"/><Relationship Id="rId336" Type="http://schemas.openxmlformats.org/officeDocument/2006/relationships/hyperlink" Target="https://attack.mitre.org/techniques/T1056/002" TargetMode="External"/><Relationship Id="rId501" Type="http://schemas.openxmlformats.org/officeDocument/2006/relationships/hyperlink" Target="https://attack.mitre.org/techniques/T1596/004" TargetMode="External"/><Relationship Id="rId543" Type="http://schemas.openxmlformats.org/officeDocument/2006/relationships/hyperlink" Target="https://attack.mitre.org/techniques/T1553/005" TargetMode="External"/><Relationship Id="rId75" Type="http://schemas.openxmlformats.org/officeDocument/2006/relationships/hyperlink" Target="https://attack.mitre.org/techniques/T1037/002" TargetMode="External"/><Relationship Id="rId140" Type="http://schemas.openxmlformats.org/officeDocument/2006/relationships/hyperlink" Target="https://attack.mitre.org/techniques/T1132/002" TargetMode="External"/><Relationship Id="rId182" Type="http://schemas.openxmlformats.org/officeDocument/2006/relationships/hyperlink" Target="https://attack.mitre.org/techniques/T1484" TargetMode="External"/><Relationship Id="rId378" Type="http://schemas.openxmlformats.org/officeDocument/2006/relationships/hyperlink" Target="https://attack.mitre.org/techniques/T1106" TargetMode="External"/><Relationship Id="rId403" Type="http://schemas.openxmlformats.org/officeDocument/2006/relationships/hyperlink" Target="https://attack.mitre.org/techniques/T1027/009" TargetMode="External"/><Relationship Id="rId585" Type="http://schemas.openxmlformats.org/officeDocument/2006/relationships/hyperlink" Target="https://attack.mitre.org/techniques/T1127" TargetMode="External"/><Relationship Id="rId6" Type="http://schemas.openxmlformats.org/officeDocument/2006/relationships/hyperlink" Target="https://attack.mitre.org/techniques/T1548/005" TargetMode="External"/><Relationship Id="rId238" Type="http://schemas.openxmlformats.org/officeDocument/2006/relationships/hyperlink" Target="https://attack.mitre.org/techniques/T1567/002" TargetMode="External"/><Relationship Id="rId445" Type="http://schemas.openxmlformats.org/officeDocument/2006/relationships/hyperlink" Target="https://attack.mitre.org/techniques/T1542/002" TargetMode="External"/><Relationship Id="rId487" Type="http://schemas.openxmlformats.org/officeDocument/2006/relationships/hyperlink" Target="https://attack.mitre.org/techniques/T1207" TargetMode="External"/><Relationship Id="rId610" Type="http://schemas.openxmlformats.org/officeDocument/2006/relationships/hyperlink" Target="https://attack.mitre.org/techniques/T1078/002" TargetMode="External"/><Relationship Id="rId291" Type="http://schemas.openxmlformats.org/officeDocument/2006/relationships/hyperlink" Target="https://attack.mitre.org/techniques/T1564/009" TargetMode="External"/><Relationship Id="rId305" Type="http://schemas.openxmlformats.org/officeDocument/2006/relationships/hyperlink" Target="https://attack.mitre.org/techniques/T1574/010" TargetMode="External"/><Relationship Id="rId347" Type="http://schemas.openxmlformats.org/officeDocument/2006/relationships/hyperlink" Target="https://attack.mitre.org/techniques/T1036/009" TargetMode="External"/><Relationship Id="rId512" Type="http://schemas.openxmlformats.org/officeDocument/2006/relationships/hyperlink" Target="https://attack.mitre.org/techniques/T1505/004" TargetMode="External"/><Relationship Id="rId44" Type="http://schemas.openxmlformats.org/officeDocument/2006/relationships/hyperlink" Target="https://attack.mitre.org/techniques/T1071" TargetMode="External"/><Relationship Id="rId86" Type="http://schemas.openxmlformats.org/officeDocument/2006/relationships/hyperlink" Target="https://attack.mitre.org/techniques/T1110/001" TargetMode="External"/><Relationship Id="rId151" Type="http://schemas.openxmlformats.org/officeDocument/2006/relationships/hyperlink" Target="https://attack.mitre.org/techniques/T1074" TargetMode="External"/><Relationship Id="rId389" Type="http://schemas.openxmlformats.org/officeDocument/2006/relationships/hyperlink" Target="https://attack.mitre.org/techniques/T1003" TargetMode="External"/><Relationship Id="rId554" Type="http://schemas.openxmlformats.org/officeDocument/2006/relationships/hyperlink" Target="https://attack.mitre.org/techniques/T1218/014" TargetMode="External"/><Relationship Id="rId596" Type="http://schemas.openxmlformats.org/officeDocument/2006/relationships/hyperlink" Target="https://attack.mitre.org/techniques/T1552/004" TargetMode="External"/><Relationship Id="rId193" Type="http://schemas.openxmlformats.org/officeDocument/2006/relationships/hyperlink" Target="https://attack.mitre.org/techniques/T1114/001" TargetMode="External"/><Relationship Id="rId207" Type="http://schemas.openxmlformats.org/officeDocument/2006/relationships/hyperlink" Target="https://attack.mitre.org/techniques/T1585/001" TargetMode="External"/><Relationship Id="rId249" Type="http://schemas.openxmlformats.org/officeDocument/2006/relationships/hyperlink" Target="https://attack.mitre.org/techniques/T1083" TargetMode="External"/><Relationship Id="rId414" Type="http://schemas.openxmlformats.org/officeDocument/2006/relationships/hyperlink" Target="https://attack.mitre.org/techniques/T1588/005" TargetMode="External"/><Relationship Id="rId456" Type="http://schemas.openxmlformats.org/officeDocument/2006/relationships/hyperlink" Target="https://attack.mitre.org/techniques/T1055/009" TargetMode="External"/><Relationship Id="rId498" Type="http://schemas.openxmlformats.org/officeDocument/2006/relationships/hyperlink" Target="https://attack.mitre.org/techniques/T1597/002" TargetMode="External"/><Relationship Id="rId621" Type="http://schemas.openxmlformats.org/officeDocument/2006/relationships/hyperlink" Target="https://attack.mitre.org/techniques/T1102/002" TargetMode="External"/><Relationship Id="rId13" Type="http://schemas.openxmlformats.org/officeDocument/2006/relationships/hyperlink" Target="https://attack.mitre.org/techniques/T1531" TargetMode="External"/><Relationship Id="rId109" Type="http://schemas.openxmlformats.org/officeDocument/2006/relationships/hyperlink" Target="https://attack.mitre.org/techniques/T1586/001" TargetMode="External"/><Relationship Id="rId260" Type="http://schemas.openxmlformats.org/officeDocument/2006/relationships/hyperlink" Target="https://attack.mitre.org/techniques/T1592/004" TargetMode="External"/><Relationship Id="rId316" Type="http://schemas.openxmlformats.org/officeDocument/2006/relationships/hyperlink" Target="https://attack.mitre.org/techniques/T1562/006" TargetMode="External"/><Relationship Id="rId523" Type="http://schemas.openxmlformats.org/officeDocument/2006/relationships/hyperlink" Target="https://attack.mitre.org/techniques/T1608" TargetMode="External"/><Relationship Id="rId55" Type="http://schemas.openxmlformats.org/officeDocument/2006/relationships/hyperlink" Target="https://attack.mitre.org/techniques/T1119" TargetMode="External"/><Relationship Id="rId97" Type="http://schemas.openxmlformats.org/officeDocument/2006/relationships/hyperlink" Target="https://attack.mitre.org/techniques/T1059/009" TargetMode="External"/><Relationship Id="rId120" Type="http://schemas.openxmlformats.org/officeDocument/2006/relationships/hyperlink" Target="https://attack.mitre.org/techniques/T1613" TargetMode="External"/><Relationship Id="rId358" Type="http://schemas.openxmlformats.org/officeDocument/2006/relationships/hyperlink" Target="https://attack.mitre.org/techniques/T1556/007" TargetMode="External"/><Relationship Id="rId565" Type="http://schemas.openxmlformats.org/officeDocument/2006/relationships/hyperlink" Target="https://attack.mitre.org/techniques/T1614/001" TargetMode="External"/><Relationship Id="rId162" Type="http://schemas.openxmlformats.org/officeDocument/2006/relationships/hyperlink" Target="https://attack.mitre.org/techniques/T1213/002" TargetMode="External"/><Relationship Id="rId218" Type="http://schemas.openxmlformats.org/officeDocument/2006/relationships/hyperlink" Target="https://attack.mitre.org/techniques/T1546/006" TargetMode="External"/><Relationship Id="rId425" Type="http://schemas.openxmlformats.org/officeDocument/2006/relationships/hyperlink" Target="https://attack.mitre.org/techniques/T1201" TargetMode="External"/><Relationship Id="rId467" Type="http://schemas.openxmlformats.org/officeDocument/2006/relationships/hyperlink" Target="https://attack.mitre.org/techniques/T1090/001" TargetMode="External"/><Relationship Id="rId271" Type="http://schemas.openxmlformats.org/officeDocument/2006/relationships/hyperlink" Target="https://attack.mitre.org/techniques/T1590/005" TargetMode="External"/><Relationship Id="rId24" Type="http://schemas.openxmlformats.org/officeDocument/2006/relationships/hyperlink" Target="https://attack.mitre.org/techniques/T1098/005" TargetMode="External"/><Relationship Id="rId66" Type="http://schemas.openxmlformats.org/officeDocument/2006/relationships/hyperlink" Target="https://attack.mitre.org/techniques/T1547/012" TargetMode="External"/><Relationship Id="rId131" Type="http://schemas.openxmlformats.org/officeDocument/2006/relationships/hyperlink" Target="https://attack.mitre.org/techniques/T1555" TargetMode="External"/><Relationship Id="rId327" Type="http://schemas.openxmlformats.org/officeDocument/2006/relationships/hyperlink" Target="https://attack.mitre.org/techniques/T1070/001" TargetMode="External"/><Relationship Id="rId369" Type="http://schemas.openxmlformats.org/officeDocument/2006/relationships/hyperlink" Target="https://attack.mitre.org/techniques/T1578/005" TargetMode="External"/><Relationship Id="rId534" Type="http://schemas.openxmlformats.org/officeDocument/2006/relationships/hyperlink" Target="https://attack.mitre.org/techniques/T1558/004" TargetMode="External"/><Relationship Id="rId576" Type="http://schemas.openxmlformats.org/officeDocument/2006/relationships/hyperlink" Target="https://attack.mitre.org/techniques/T1569/002" TargetMode="External"/><Relationship Id="rId173" Type="http://schemas.openxmlformats.org/officeDocument/2006/relationships/hyperlink" Target="https://attack.mitre.org/techniques/T1587/002" TargetMode="External"/><Relationship Id="rId229" Type="http://schemas.openxmlformats.org/officeDocument/2006/relationships/hyperlink" Target="https://attack.mitre.org/techniques/T1048/001" TargetMode="External"/><Relationship Id="rId380" Type="http://schemas.openxmlformats.org/officeDocument/2006/relationships/hyperlink" Target="https://attack.mitre.org/techniques/T1599/001" TargetMode="External"/><Relationship Id="rId436" Type="http://schemas.openxmlformats.org/officeDocument/2006/relationships/hyperlink" Target="https://attack.mitre.org/techniques/T1598/004" TargetMode="External"/><Relationship Id="rId601" Type="http://schemas.openxmlformats.org/officeDocument/2006/relationships/hyperlink" Target="https://attack.mitre.org/techniques/T1550/003" TargetMode="External"/><Relationship Id="rId240" Type="http://schemas.openxmlformats.org/officeDocument/2006/relationships/hyperlink" Target="https://attack.mitre.org/techniques/T1567/003" TargetMode="External"/><Relationship Id="rId478" Type="http://schemas.openxmlformats.org/officeDocument/2006/relationships/hyperlink" Target="https://attack.mitre.org/techniques/T1021/003" TargetMode="External"/><Relationship Id="rId35" Type="http://schemas.openxmlformats.org/officeDocument/2006/relationships/hyperlink" Target="https://attack.mitre.org/techniques/T1583/006" TargetMode="External"/><Relationship Id="rId77" Type="http://schemas.openxmlformats.org/officeDocument/2006/relationships/hyperlink" Target="https://attack.mitre.org/techniques/T1037/003" TargetMode="External"/><Relationship Id="rId100" Type="http://schemas.openxmlformats.org/officeDocument/2006/relationships/hyperlink" Target="https://attack.mitre.org/techniques/T1059/001" TargetMode="External"/><Relationship Id="rId282" Type="http://schemas.openxmlformats.org/officeDocument/2006/relationships/hyperlink" Target="https://attack.mitre.org/techniques/T1564" TargetMode="External"/><Relationship Id="rId338" Type="http://schemas.openxmlformats.org/officeDocument/2006/relationships/hyperlink" Target="https://attack.mitre.org/techniques/T1056/003" TargetMode="External"/><Relationship Id="rId503" Type="http://schemas.openxmlformats.org/officeDocument/2006/relationships/hyperlink" Target="https://attack.mitre.org/techniques/T1596/003" TargetMode="External"/><Relationship Id="rId545" Type="http://schemas.openxmlformats.org/officeDocument/2006/relationships/hyperlink" Target="https://attack.mitre.org/techniques/T1195" TargetMode="External"/><Relationship Id="rId587" Type="http://schemas.openxmlformats.org/officeDocument/2006/relationships/hyperlink" Target="https://attack.mitre.org/techniques/T1199" TargetMode="External"/><Relationship Id="rId8" Type="http://schemas.openxmlformats.org/officeDocument/2006/relationships/hyperlink" Target="https://attack.mitre.org/techniques/T1134/002" TargetMode="External"/><Relationship Id="rId142" Type="http://schemas.openxmlformats.org/officeDocument/2006/relationships/hyperlink" Target="https://attack.mitre.org/techniques/T1486" TargetMode="External"/><Relationship Id="rId184" Type="http://schemas.openxmlformats.org/officeDocument/2006/relationships/hyperlink" Target="https://attack.mitre.org/techniques/T1484/001" TargetMode="External"/><Relationship Id="rId391" Type="http://schemas.openxmlformats.org/officeDocument/2006/relationships/hyperlink" Target="https://attack.mitre.org/techniques/T1003/005" TargetMode="External"/><Relationship Id="rId405" Type="http://schemas.openxmlformats.org/officeDocument/2006/relationships/hyperlink" Target="https://attack.mitre.org/techniques/T1027/006" TargetMode="External"/><Relationship Id="rId447" Type="http://schemas.openxmlformats.org/officeDocument/2006/relationships/hyperlink" Target="https://attack.mitre.org/techniques/T1542/001" TargetMode="External"/><Relationship Id="rId612" Type="http://schemas.openxmlformats.org/officeDocument/2006/relationships/hyperlink" Target="https://attack.mitre.org/techniques/T1125" TargetMode="External"/><Relationship Id="rId251" Type="http://schemas.openxmlformats.org/officeDocument/2006/relationships/hyperlink" Target="https://attack.mitre.org/techniques/T1222/002" TargetMode="External"/><Relationship Id="rId489" Type="http://schemas.openxmlformats.org/officeDocument/2006/relationships/hyperlink" Target="https://attack.mitre.org/techniques/T1053" TargetMode="External"/><Relationship Id="rId46" Type="http://schemas.openxmlformats.org/officeDocument/2006/relationships/hyperlink" Target="https://attack.mitre.org/techniques/T1071/002" TargetMode="External"/><Relationship Id="rId293" Type="http://schemas.openxmlformats.org/officeDocument/2006/relationships/hyperlink" Target="https://attack.mitre.org/techniques/T1564/007" TargetMode="External"/><Relationship Id="rId307" Type="http://schemas.openxmlformats.org/officeDocument/2006/relationships/hyperlink" Target="https://attack.mitre.org/techniques/T1562" TargetMode="External"/><Relationship Id="rId349" Type="http://schemas.openxmlformats.org/officeDocument/2006/relationships/hyperlink" Target="https://attack.mitre.org/techniques/T1036/001" TargetMode="External"/><Relationship Id="rId514" Type="http://schemas.openxmlformats.org/officeDocument/2006/relationships/hyperlink" Target="https://attack.mitre.org/techniques/T1505/005" TargetMode="External"/><Relationship Id="rId556" Type="http://schemas.openxmlformats.org/officeDocument/2006/relationships/hyperlink" Target="https://attack.mitre.org/techniques/T1218/005" TargetMode="External"/><Relationship Id="rId88" Type="http://schemas.openxmlformats.org/officeDocument/2006/relationships/hyperlink" Target="https://attack.mitre.org/techniques/T1612" TargetMode="External"/><Relationship Id="rId111" Type="http://schemas.openxmlformats.org/officeDocument/2006/relationships/hyperlink" Target="https://attack.mitre.org/techniques/T1584" TargetMode="External"/><Relationship Id="rId153" Type="http://schemas.openxmlformats.org/officeDocument/2006/relationships/hyperlink" Target="https://attack.mitre.org/techniques/T1074/002" TargetMode="External"/><Relationship Id="rId195" Type="http://schemas.openxmlformats.org/officeDocument/2006/relationships/hyperlink" Target="https://attack.mitre.org/techniques/T1573" TargetMode="External"/><Relationship Id="rId209" Type="http://schemas.openxmlformats.org/officeDocument/2006/relationships/hyperlink" Target="https://attack.mitre.org/techniques/T1546/008" TargetMode="External"/><Relationship Id="rId360" Type="http://schemas.openxmlformats.org/officeDocument/2006/relationships/hyperlink" Target="https://attack.mitre.org/techniques/T1556/004" TargetMode="External"/><Relationship Id="rId416" Type="http://schemas.openxmlformats.org/officeDocument/2006/relationships/hyperlink" Target="https://attack.mitre.org/techniques/T1588/002" TargetMode="External"/><Relationship Id="rId598" Type="http://schemas.openxmlformats.org/officeDocument/2006/relationships/hyperlink" Target="https://attack.mitre.org/techniques/T1550" TargetMode="External"/><Relationship Id="rId220" Type="http://schemas.openxmlformats.org/officeDocument/2006/relationships/hyperlink" Target="https://attack.mitre.org/techniques/T1546/013" TargetMode="External"/><Relationship Id="rId458" Type="http://schemas.openxmlformats.org/officeDocument/2006/relationships/hyperlink" Target="https://attack.mitre.org/techniques/T1055/012" TargetMode="External"/><Relationship Id="rId623" Type="http://schemas.openxmlformats.org/officeDocument/2006/relationships/hyperlink" Target="https://attack.mitre.org/techniques/T1102/003" TargetMode="External"/><Relationship Id="rId15" Type="http://schemas.openxmlformats.org/officeDocument/2006/relationships/hyperlink" Target="https://attack.mitre.org/techniques/T1087/004" TargetMode="External"/><Relationship Id="rId57" Type="http://schemas.openxmlformats.org/officeDocument/2006/relationships/hyperlink" Target="https://attack.mitre.org/techniques/T1020/001" TargetMode="External"/><Relationship Id="rId262" Type="http://schemas.openxmlformats.org/officeDocument/2006/relationships/hyperlink" Target="https://attack.mitre.org/techniques/T1592/001" TargetMode="External"/><Relationship Id="rId318" Type="http://schemas.openxmlformats.org/officeDocument/2006/relationships/hyperlink" Target="https://attack.mitre.org/techniques/T1562/011" TargetMode="External"/><Relationship Id="rId525" Type="http://schemas.openxmlformats.org/officeDocument/2006/relationships/hyperlink" Target="https://attack.mitre.org/techniques/T1608/003" TargetMode="External"/><Relationship Id="rId567" Type="http://schemas.openxmlformats.org/officeDocument/2006/relationships/hyperlink" Target="https://attack.mitre.org/techniques/T1016/001" TargetMode="External"/><Relationship Id="rId99" Type="http://schemas.openxmlformats.org/officeDocument/2006/relationships/hyperlink" Target="https://attack.mitre.org/techniques/T1059/008" TargetMode="External"/><Relationship Id="rId122" Type="http://schemas.openxmlformats.org/officeDocument/2006/relationships/hyperlink" Target="https://attack.mitre.org/techniques/T1136" TargetMode="External"/><Relationship Id="rId164" Type="http://schemas.openxmlformats.org/officeDocument/2006/relationships/hyperlink" Target="https://attack.mitre.org/techniques/T1039" TargetMode="External"/><Relationship Id="rId371" Type="http://schemas.openxmlformats.org/officeDocument/2006/relationships/hyperlink" Target="https://attack.mitre.org/techniques/T1112" TargetMode="External"/><Relationship Id="rId427" Type="http://schemas.openxmlformats.org/officeDocument/2006/relationships/hyperlink" Target="https://attack.mitre.org/techniques/T1069" TargetMode="External"/><Relationship Id="rId469" Type="http://schemas.openxmlformats.org/officeDocument/2006/relationships/hyperlink" Target="https://attack.mitre.org/techniques/T1012" TargetMode="External"/><Relationship Id="rId26" Type="http://schemas.openxmlformats.org/officeDocument/2006/relationships/hyperlink" Target="https://attack.mitre.org/techniques/T1650" TargetMode="External"/><Relationship Id="rId231" Type="http://schemas.openxmlformats.org/officeDocument/2006/relationships/hyperlink" Target="https://attack.mitre.org/techniques/T1041" TargetMode="External"/><Relationship Id="rId273" Type="http://schemas.openxmlformats.org/officeDocument/2006/relationships/hyperlink" Target="https://attack.mitre.org/techniques/T1590/004" TargetMode="External"/><Relationship Id="rId329" Type="http://schemas.openxmlformats.org/officeDocument/2006/relationships/hyperlink" Target="https://attack.mitre.org/techniques/T1070/005" TargetMode="External"/><Relationship Id="rId480" Type="http://schemas.openxmlformats.org/officeDocument/2006/relationships/hyperlink" Target="https://attack.mitre.org/techniques/T1021/002" TargetMode="External"/><Relationship Id="rId536" Type="http://schemas.openxmlformats.org/officeDocument/2006/relationships/hyperlink" Target="https://attack.mitre.org/techniques/T1558/003" TargetMode="External"/><Relationship Id="rId68" Type="http://schemas.openxmlformats.org/officeDocument/2006/relationships/hyperlink" Target="https://attack.mitre.org/techniques/T1547/001" TargetMode="External"/><Relationship Id="rId133" Type="http://schemas.openxmlformats.org/officeDocument/2006/relationships/hyperlink" Target="https://attack.mitre.org/techniques/T1555/003" TargetMode="External"/><Relationship Id="rId175" Type="http://schemas.openxmlformats.org/officeDocument/2006/relationships/hyperlink" Target="https://attack.mitre.org/techniques/T1587/004" TargetMode="External"/><Relationship Id="rId340" Type="http://schemas.openxmlformats.org/officeDocument/2006/relationships/hyperlink" Target="https://attack.mitre.org/techniques/T1559/001" TargetMode="External"/><Relationship Id="rId578" Type="http://schemas.openxmlformats.org/officeDocument/2006/relationships/hyperlink" Target="https://attack.mitre.org/techniques/T1124" TargetMode="External"/><Relationship Id="rId200" Type="http://schemas.openxmlformats.org/officeDocument/2006/relationships/hyperlink" Target="https://attack.mitre.org/techniques/T1499/004" TargetMode="External"/><Relationship Id="rId382" Type="http://schemas.openxmlformats.org/officeDocument/2006/relationships/hyperlink" Target="https://attack.mitre.org/techniques/T1498/001" TargetMode="External"/><Relationship Id="rId438" Type="http://schemas.openxmlformats.org/officeDocument/2006/relationships/hyperlink" Target="https://attack.mitre.org/techniques/T1566/002" TargetMode="External"/><Relationship Id="rId603" Type="http://schemas.openxmlformats.org/officeDocument/2006/relationships/hyperlink" Target="https://attack.mitre.org/techniques/T1204" TargetMode="External"/><Relationship Id="rId242" Type="http://schemas.openxmlformats.org/officeDocument/2006/relationships/hyperlink" Target="https://attack.mitre.org/techniques/T1203" TargetMode="External"/><Relationship Id="rId284" Type="http://schemas.openxmlformats.org/officeDocument/2006/relationships/hyperlink" Target="https://attack.mitre.org/techniques/T1564/005" TargetMode="External"/><Relationship Id="rId491" Type="http://schemas.openxmlformats.org/officeDocument/2006/relationships/hyperlink" Target="https://attack.mitre.org/techniques/T1053/007" TargetMode="External"/><Relationship Id="rId505" Type="http://schemas.openxmlformats.org/officeDocument/2006/relationships/hyperlink" Target="https://attack.mitre.org/techniques/T1596/002" TargetMode="External"/><Relationship Id="rId37" Type="http://schemas.openxmlformats.org/officeDocument/2006/relationships/hyperlink" Target="https://attack.mitre.org/techniques/T1595/001" TargetMode="External"/><Relationship Id="rId79" Type="http://schemas.openxmlformats.org/officeDocument/2006/relationships/hyperlink" Target="https://attack.mitre.org/techniques/T1037/005" TargetMode="External"/><Relationship Id="rId102" Type="http://schemas.openxmlformats.org/officeDocument/2006/relationships/hyperlink" Target="https://attack.mitre.org/techniques/T1059/004" TargetMode="External"/><Relationship Id="rId144" Type="http://schemas.openxmlformats.org/officeDocument/2006/relationships/hyperlink" Target="https://attack.mitre.org/techniques/T1565/003" TargetMode="External"/><Relationship Id="rId547" Type="http://schemas.openxmlformats.org/officeDocument/2006/relationships/hyperlink" Target="https://attack.mitre.org/techniques/T1195/001" TargetMode="External"/><Relationship Id="rId589" Type="http://schemas.openxmlformats.org/officeDocument/2006/relationships/hyperlink" Target="https://attack.mitre.org/techniques/T1552/003" TargetMode="External"/><Relationship Id="rId90" Type="http://schemas.openxmlformats.org/officeDocument/2006/relationships/hyperlink" Target="https://attack.mitre.org/techniques/T1651" TargetMode="External"/><Relationship Id="rId186" Type="http://schemas.openxmlformats.org/officeDocument/2006/relationships/hyperlink" Target="https://attack.mitre.org/techniques/T1189" TargetMode="External"/><Relationship Id="rId351" Type="http://schemas.openxmlformats.org/officeDocument/2006/relationships/hyperlink" Target="https://attack.mitre.org/techniques/T1036/004" TargetMode="External"/><Relationship Id="rId393" Type="http://schemas.openxmlformats.org/officeDocument/2006/relationships/hyperlink" Target="https://attack.mitre.org/techniques/T1003/004" TargetMode="External"/><Relationship Id="rId407" Type="http://schemas.openxmlformats.org/officeDocument/2006/relationships/hyperlink" Target="https://attack.mitre.org/techniques/T1027/012" TargetMode="External"/><Relationship Id="rId449" Type="http://schemas.openxmlformats.org/officeDocument/2006/relationships/hyperlink" Target="https://attack.mitre.org/techniques/T1057" TargetMode="External"/><Relationship Id="rId614" Type="http://schemas.openxmlformats.org/officeDocument/2006/relationships/hyperlink" Target="https://attack.mitre.org/techniques/T1497/001" TargetMode="External"/><Relationship Id="rId211" Type="http://schemas.openxmlformats.org/officeDocument/2006/relationships/hyperlink" Target="https://attack.mitre.org/techniques/T1546/010" TargetMode="External"/><Relationship Id="rId253" Type="http://schemas.openxmlformats.org/officeDocument/2006/relationships/hyperlink" Target="https://attack.mitre.org/techniques/T1657" TargetMode="External"/><Relationship Id="rId295" Type="http://schemas.openxmlformats.org/officeDocument/2006/relationships/hyperlink" Target="https://attack.mitre.org/techniques/T1574/012" TargetMode="External"/><Relationship Id="rId309" Type="http://schemas.openxmlformats.org/officeDocument/2006/relationships/hyperlink" Target="https://attack.mitre.org/techniques/T1562/007" TargetMode="External"/><Relationship Id="rId460" Type="http://schemas.openxmlformats.org/officeDocument/2006/relationships/hyperlink" Target="https://attack.mitre.org/techniques/T1055/003" TargetMode="External"/><Relationship Id="rId516" Type="http://schemas.openxmlformats.org/officeDocument/2006/relationships/hyperlink" Target="https://attack.mitre.org/techniques/T1505/003" TargetMode="External"/><Relationship Id="rId48" Type="http://schemas.openxmlformats.org/officeDocument/2006/relationships/hyperlink" Target="https://attack.mitre.org/techniques/T1071/001" TargetMode="External"/><Relationship Id="rId113" Type="http://schemas.openxmlformats.org/officeDocument/2006/relationships/hyperlink" Target="https://attack.mitre.org/techniques/T1584/002" TargetMode="External"/><Relationship Id="rId320" Type="http://schemas.openxmlformats.org/officeDocument/2006/relationships/hyperlink" Target="https://attack.mitre.org/techniques/T1525" TargetMode="External"/><Relationship Id="rId558" Type="http://schemas.openxmlformats.org/officeDocument/2006/relationships/hyperlink" Target="https://attack.mitre.org/techniques/T1218/008" TargetMode="External"/><Relationship Id="rId155" Type="http://schemas.openxmlformats.org/officeDocument/2006/relationships/hyperlink" Target="https://attack.mitre.org/techniques/T1530" TargetMode="External"/><Relationship Id="rId197" Type="http://schemas.openxmlformats.org/officeDocument/2006/relationships/hyperlink" Target="https://attack.mitre.org/techniques/T1573/001" TargetMode="External"/><Relationship Id="rId362" Type="http://schemas.openxmlformats.org/officeDocument/2006/relationships/hyperlink" Target="https://attack.mitre.org/techniques/T1556/002" TargetMode="External"/><Relationship Id="rId418" Type="http://schemas.openxmlformats.org/officeDocument/2006/relationships/hyperlink" Target="https://attack.mitre.org/techniques/T1137" TargetMode="External"/><Relationship Id="rId625" Type="http://schemas.openxmlformats.org/officeDocument/2006/relationships/hyperlink" Target="https://attack.mitre.org/techniques/T1220" TargetMode="External"/><Relationship Id="rId222" Type="http://schemas.openxmlformats.org/officeDocument/2006/relationships/hyperlink" Target="https://attack.mitre.org/techniques/T1546/005" TargetMode="External"/><Relationship Id="rId264" Type="http://schemas.openxmlformats.org/officeDocument/2006/relationships/hyperlink" Target="https://attack.mitre.org/techniques/T1589" TargetMode="External"/><Relationship Id="rId471" Type="http://schemas.openxmlformats.org/officeDocument/2006/relationships/hyperlink" Target="https://attack.mitre.org/techniques/T1219" TargetMode="External"/><Relationship Id="rId17" Type="http://schemas.openxmlformats.org/officeDocument/2006/relationships/hyperlink" Target="https://attack.mitre.org/techniques/T1087/003" TargetMode="External"/><Relationship Id="rId59" Type="http://schemas.openxmlformats.org/officeDocument/2006/relationships/hyperlink" Target="https://attack.mitre.org/techniques/T1547" TargetMode="External"/><Relationship Id="rId124" Type="http://schemas.openxmlformats.org/officeDocument/2006/relationships/hyperlink" Target="https://attack.mitre.org/techniques/T1136/002" TargetMode="External"/><Relationship Id="rId527" Type="http://schemas.openxmlformats.org/officeDocument/2006/relationships/hyperlink" Target="https://attack.mitre.org/techniques/T1608/006" TargetMode="External"/><Relationship Id="rId569" Type="http://schemas.openxmlformats.org/officeDocument/2006/relationships/hyperlink" Target="https://attack.mitre.org/techniques/T1049" TargetMode="External"/><Relationship Id="rId70" Type="http://schemas.openxmlformats.org/officeDocument/2006/relationships/hyperlink" Target="https://attack.mitre.org/techniques/T1547/009" TargetMode="External"/><Relationship Id="rId166" Type="http://schemas.openxmlformats.org/officeDocument/2006/relationships/hyperlink" Target="https://attack.mitre.org/techniques/T1622" TargetMode="External"/><Relationship Id="rId331" Type="http://schemas.openxmlformats.org/officeDocument/2006/relationships/hyperlink" Target="https://attack.mitre.org/techniques/T1202" TargetMode="External"/><Relationship Id="rId373" Type="http://schemas.openxmlformats.org/officeDocument/2006/relationships/hyperlink" Target="https://attack.mitre.org/techniques/T1601/002" TargetMode="External"/><Relationship Id="rId429" Type="http://schemas.openxmlformats.org/officeDocument/2006/relationships/hyperlink" Target="https://attack.mitre.org/techniques/T1069/002" TargetMode="External"/><Relationship Id="rId580" Type="http://schemas.openxmlformats.org/officeDocument/2006/relationships/hyperlink" Target="https://attack.mitre.org/techniques/T1221" TargetMode="External"/><Relationship Id="rId1" Type="http://schemas.openxmlformats.org/officeDocument/2006/relationships/hyperlink" Target="https://attack.mitre.org/techniques/T1548" TargetMode="External"/><Relationship Id="rId233" Type="http://schemas.openxmlformats.org/officeDocument/2006/relationships/hyperlink" Target="https://attack.mitre.org/techniques/T1011/001" TargetMode="External"/><Relationship Id="rId440" Type="http://schemas.openxmlformats.org/officeDocument/2006/relationships/hyperlink" Target="https://attack.mitre.org/techniques/T1566/003" TargetMode="External"/><Relationship Id="rId28" Type="http://schemas.openxmlformats.org/officeDocument/2006/relationships/hyperlink" Target="https://attack.mitre.org/techniques/T1583/005" TargetMode="External"/><Relationship Id="rId275" Type="http://schemas.openxmlformats.org/officeDocument/2006/relationships/hyperlink" Target="https://attack.mitre.org/techniques/T1591" TargetMode="External"/><Relationship Id="rId300" Type="http://schemas.openxmlformats.org/officeDocument/2006/relationships/hyperlink" Target="https://attack.mitre.org/techniques/T1574/005" TargetMode="External"/><Relationship Id="rId482" Type="http://schemas.openxmlformats.org/officeDocument/2006/relationships/hyperlink" Target="https://attack.mitre.org/techniques/T1021/005" TargetMode="External"/><Relationship Id="rId538" Type="http://schemas.openxmlformats.org/officeDocument/2006/relationships/hyperlink" Target="https://attack.mitre.org/techniques/T1553" TargetMode="External"/><Relationship Id="rId81" Type="http://schemas.openxmlformats.org/officeDocument/2006/relationships/hyperlink" Target="https://attack.mitre.org/techniques/T1217" TargetMode="External"/><Relationship Id="rId135" Type="http://schemas.openxmlformats.org/officeDocument/2006/relationships/hyperlink" Target="https://attack.mitre.org/techniques/T1555/005" TargetMode="External"/><Relationship Id="rId177" Type="http://schemas.openxmlformats.org/officeDocument/2006/relationships/hyperlink" Target="https://attack.mitre.org/techniques/T1652" TargetMode="External"/><Relationship Id="rId342" Type="http://schemas.openxmlformats.org/officeDocument/2006/relationships/hyperlink" Target="https://attack.mitre.org/techniques/T1559/003" TargetMode="External"/><Relationship Id="rId384" Type="http://schemas.openxmlformats.org/officeDocument/2006/relationships/hyperlink" Target="https://attack.mitre.org/techniques/T1046" TargetMode="External"/><Relationship Id="rId591" Type="http://schemas.openxmlformats.org/officeDocument/2006/relationships/hyperlink" Target="https://attack.mitre.org/techniques/T1552/005" TargetMode="External"/><Relationship Id="rId605" Type="http://schemas.openxmlformats.org/officeDocument/2006/relationships/hyperlink" Target="https://attack.mitre.org/techniques/T1204/003" TargetMode="External"/><Relationship Id="rId202" Type="http://schemas.openxmlformats.org/officeDocument/2006/relationships/hyperlink" Target="https://attack.mitre.org/techniques/T1499/002" TargetMode="External"/><Relationship Id="rId244" Type="http://schemas.openxmlformats.org/officeDocument/2006/relationships/hyperlink" Target="https://attack.mitre.org/techniques/T1211" TargetMode="External"/><Relationship Id="rId39" Type="http://schemas.openxmlformats.org/officeDocument/2006/relationships/hyperlink" Target="https://attack.mitre.org/techniques/T1595/003" TargetMode="External"/><Relationship Id="rId286" Type="http://schemas.openxmlformats.org/officeDocument/2006/relationships/hyperlink" Target="https://attack.mitre.org/techniques/T1564/002" TargetMode="External"/><Relationship Id="rId451" Type="http://schemas.openxmlformats.org/officeDocument/2006/relationships/hyperlink" Target="https://attack.mitre.org/techniques/T1055/004" TargetMode="External"/><Relationship Id="rId493" Type="http://schemas.openxmlformats.org/officeDocument/2006/relationships/hyperlink" Target="https://attack.mitre.org/techniques/T1053/005" TargetMode="External"/><Relationship Id="rId507" Type="http://schemas.openxmlformats.org/officeDocument/2006/relationships/hyperlink" Target="https://attack.mitre.org/techniques/T1593/003" TargetMode="External"/><Relationship Id="rId549" Type="http://schemas.openxmlformats.org/officeDocument/2006/relationships/hyperlink" Target="https://attack.mitre.org/techniques/T1218" TargetMode="External"/><Relationship Id="rId50" Type="http://schemas.openxmlformats.org/officeDocument/2006/relationships/hyperlink" Target="https://attack.mitre.org/techniques/T1560" TargetMode="External"/><Relationship Id="rId104" Type="http://schemas.openxmlformats.org/officeDocument/2006/relationships/hyperlink" Target="https://attack.mitre.org/techniques/T1059/003" TargetMode="External"/><Relationship Id="rId146" Type="http://schemas.openxmlformats.org/officeDocument/2006/relationships/hyperlink" Target="https://attack.mitre.org/techniques/T1565/002" TargetMode="External"/><Relationship Id="rId188" Type="http://schemas.openxmlformats.org/officeDocument/2006/relationships/hyperlink" Target="https://attack.mitre.org/techniques/T1568/003" TargetMode="External"/><Relationship Id="rId311" Type="http://schemas.openxmlformats.org/officeDocument/2006/relationships/hyperlink" Target="https://attack.mitre.org/techniques/T1562/012" TargetMode="External"/><Relationship Id="rId353" Type="http://schemas.openxmlformats.org/officeDocument/2006/relationships/hyperlink" Target="https://attack.mitre.org/techniques/T1036/003" TargetMode="External"/><Relationship Id="rId395" Type="http://schemas.openxmlformats.org/officeDocument/2006/relationships/hyperlink" Target="https://attack.mitre.org/techniques/T1003/003" TargetMode="External"/><Relationship Id="rId409" Type="http://schemas.openxmlformats.org/officeDocument/2006/relationships/hyperlink" Target="https://attack.mitre.org/techniques/T1027/003" TargetMode="External"/><Relationship Id="rId560" Type="http://schemas.openxmlformats.org/officeDocument/2006/relationships/hyperlink" Target="https://attack.mitre.org/techniques/T1218/010" TargetMode="External"/><Relationship Id="rId92" Type="http://schemas.openxmlformats.org/officeDocument/2006/relationships/hyperlink" Target="https://attack.mitre.org/techniques/T1538" TargetMode="External"/><Relationship Id="rId213" Type="http://schemas.openxmlformats.org/officeDocument/2006/relationships/hyperlink" Target="https://attack.mitre.org/techniques/T1546/001" TargetMode="External"/><Relationship Id="rId420" Type="http://schemas.openxmlformats.org/officeDocument/2006/relationships/hyperlink" Target="https://attack.mitre.org/techniques/T1137/001" TargetMode="External"/><Relationship Id="rId616" Type="http://schemas.openxmlformats.org/officeDocument/2006/relationships/hyperlink" Target="https://attack.mitre.org/techniques/T1497/002" TargetMode="External"/><Relationship Id="rId255" Type="http://schemas.openxmlformats.org/officeDocument/2006/relationships/hyperlink" Target="https://attack.mitre.org/techniques/T1187" TargetMode="External"/><Relationship Id="rId297" Type="http://schemas.openxmlformats.org/officeDocument/2006/relationships/hyperlink" Target="https://attack.mitre.org/techniques/T1574/002" TargetMode="External"/><Relationship Id="rId462" Type="http://schemas.openxmlformats.org/officeDocument/2006/relationships/hyperlink" Target="https://attack.mitre.org/techniques/T1055/014" TargetMode="External"/><Relationship Id="rId518" Type="http://schemas.openxmlformats.org/officeDocument/2006/relationships/hyperlink" Target="https://attack.mitre.org/techniques/T1489" TargetMode="External"/><Relationship Id="rId115" Type="http://schemas.openxmlformats.org/officeDocument/2006/relationships/hyperlink" Target="https://attack.mitre.org/techniques/T1584/004" TargetMode="External"/><Relationship Id="rId157" Type="http://schemas.openxmlformats.org/officeDocument/2006/relationships/hyperlink" Target="https://attack.mitre.org/techniques/T1602/002" TargetMode="External"/><Relationship Id="rId322" Type="http://schemas.openxmlformats.org/officeDocument/2006/relationships/hyperlink" Target="https://attack.mitre.org/techniques/T1070/003" TargetMode="External"/><Relationship Id="rId364" Type="http://schemas.openxmlformats.org/officeDocument/2006/relationships/hyperlink" Target="https://attack.mitre.org/techniques/T1556/005" TargetMode="External"/><Relationship Id="rId61" Type="http://schemas.openxmlformats.org/officeDocument/2006/relationships/hyperlink" Target="https://attack.mitre.org/techniques/T1547/002" TargetMode="External"/><Relationship Id="rId199" Type="http://schemas.openxmlformats.org/officeDocument/2006/relationships/hyperlink" Target="https://attack.mitre.org/techniques/T1499/003" TargetMode="External"/><Relationship Id="rId571" Type="http://schemas.openxmlformats.org/officeDocument/2006/relationships/hyperlink" Target="https://attack.mitre.org/techniques/T1216" TargetMode="External"/><Relationship Id="rId19" Type="http://schemas.openxmlformats.org/officeDocument/2006/relationships/hyperlink" Target="https://attack.mitre.org/techniques/T1098" TargetMode="External"/><Relationship Id="rId224" Type="http://schemas.openxmlformats.org/officeDocument/2006/relationships/hyperlink" Target="https://attack.mitre.org/techniques/T1546/003" TargetMode="External"/><Relationship Id="rId266" Type="http://schemas.openxmlformats.org/officeDocument/2006/relationships/hyperlink" Target="https://attack.mitre.org/techniques/T1589/002" TargetMode="External"/><Relationship Id="rId431" Type="http://schemas.openxmlformats.org/officeDocument/2006/relationships/hyperlink" Target="https://attack.mitre.org/techniques/T1566" TargetMode="External"/><Relationship Id="rId473" Type="http://schemas.openxmlformats.org/officeDocument/2006/relationships/hyperlink" Target="https://attack.mitre.org/techniques/T1563/002" TargetMode="External"/><Relationship Id="rId529" Type="http://schemas.openxmlformats.org/officeDocument/2006/relationships/hyperlink" Target="https://attack.mitre.org/techniques/T1608/002" TargetMode="External"/><Relationship Id="rId30" Type="http://schemas.openxmlformats.org/officeDocument/2006/relationships/hyperlink" Target="https://attack.mitre.org/techniques/T1583/001" TargetMode="External"/><Relationship Id="rId126" Type="http://schemas.openxmlformats.org/officeDocument/2006/relationships/hyperlink" Target="https://attack.mitre.org/techniques/T1543" TargetMode="External"/><Relationship Id="rId168" Type="http://schemas.openxmlformats.org/officeDocument/2006/relationships/hyperlink" Target="https://attack.mitre.org/techniques/T1491/002" TargetMode="External"/><Relationship Id="rId333" Type="http://schemas.openxmlformats.org/officeDocument/2006/relationships/hyperlink" Target="https://attack.mitre.org/techniques/T1490" TargetMode="External"/><Relationship Id="rId540" Type="http://schemas.openxmlformats.org/officeDocument/2006/relationships/hyperlink" Target="https://attack.mitre.org/techniques/T1553/006" TargetMode="External"/><Relationship Id="rId72" Type="http://schemas.openxmlformats.org/officeDocument/2006/relationships/hyperlink" Target="https://attack.mitre.org/techniques/T1547/004" TargetMode="External"/><Relationship Id="rId375" Type="http://schemas.openxmlformats.org/officeDocument/2006/relationships/hyperlink" Target="https://attack.mitre.org/techniques/T1111" TargetMode="External"/><Relationship Id="rId582" Type="http://schemas.openxmlformats.org/officeDocument/2006/relationships/hyperlink" Target="https://attack.mitre.org/techniques/T1205/001" TargetMode="External"/><Relationship Id="rId3" Type="http://schemas.openxmlformats.org/officeDocument/2006/relationships/hyperlink" Target="https://attack.mitre.org/techniques/T1548/004" TargetMode="External"/><Relationship Id="rId235" Type="http://schemas.openxmlformats.org/officeDocument/2006/relationships/hyperlink" Target="https://attack.mitre.org/techniques/T1052/001" TargetMode="External"/><Relationship Id="rId277" Type="http://schemas.openxmlformats.org/officeDocument/2006/relationships/hyperlink" Target="https://attack.mitre.org/techniques/T1591/001" TargetMode="External"/><Relationship Id="rId400" Type="http://schemas.openxmlformats.org/officeDocument/2006/relationships/hyperlink" Target="https://attack.mitre.org/techniques/T1027/010" TargetMode="External"/><Relationship Id="rId442" Type="http://schemas.openxmlformats.org/officeDocument/2006/relationships/hyperlink" Target="https://attack.mitre.org/techniques/T1653" TargetMode="External"/><Relationship Id="rId484" Type="http://schemas.openxmlformats.org/officeDocument/2006/relationships/hyperlink" Target="https://attack.mitre.org/techniques/T1018" TargetMode="External"/><Relationship Id="rId137" Type="http://schemas.openxmlformats.org/officeDocument/2006/relationships/hyperlink" Target="https://attack.mitre.org/techniques/T1555/004" TargetMode="External"/><Relationship Id="rId302" Type="http://schemas.openxmlformats.org/officeDocument/2006/relationships/hyperlink" Target="https://attack.mitre.org/techniques/T1574/007" TargetMode="External"/><Relationship Id="rId344" Type="http://schemas.openxmlformats.org/officeDocument/2006/relationships/hyperlink" Target="https://attack.mitre.org/techniques/T1570" TargetMode="External"/><Relationship Id="rId41" Type="http://schemas.openxmlformats.org/officeDocument/2006/relationships/hyperlink" Target="https://attack.mitre.org/techniques/T1557/002" TargetMode="External"/><Relationship Id="rId83" Type="http://schemas.openxmlformats.org/officeDocument/2006/relationships/hyperlink" Target="https://attack.mitre.org/techniques/T1110" TargetMode="External"/><Relationship Id="rId179" Type="http://schemas.openxmlformats.org/officeDocument/2006/relationships/hyperlink" Target="https://attack.mitre.org/techniques/T1561" TargetMode="External"/><Relationship Id="rId386" Type="http://schemas.openxmlformats.org/officeDocument/2006/relationships/hyperlink" Target="https://attack.mitre.org/techniques/T1040" TargetMode="External"/><Relationship Id="rId551" Type="http://schemas.openxmlformats.org/officeDocument/2006/relationships/hyperlink" Target="https://attack.mitre.org/techniques/T1218/001" TargetMode="External"/><Relationship Id="rId593" Type="http://schemas.openxmlformats.org/officeDocument/2006/relationships/hyperlink" Target="https://attack.mitre.org/techniques/T1552/001" TargetMode="External"/><Relationship Id="rId607" Type="http://schemas.openxmlformats.org/officeDocument/2006/relationships/hyperlink" Target="https://attack.mitre.org/techniques/T1078" TargetMode="External"/><Relationship Id="rId190" Type="http://schemas.openxmlformats.org/officeDocument/2006/relationships/hyperlink" Target="https://attack.mitre.org/techniques/T1568/001" TargetMode="External"/><Relationship Id="rId204" Type="http://schemas.openxmlformats.org/officeDocument/2006/relationships/hyperlink" Target="https://attack.mitre.org/techniques/T1585" TargetMode="External"/><Relationship Id="rId246" Type="http://schemas.openxmlformats.org/officeDocument/2006/relationships/hyperlink" Target="https://attack.mitre.org/techniques/T1210" TargetMode="External"/><Relationship Id="rId288" Type="http://schemas.openxmlformats.org/officeDocument/2006/relationships/hyperlink" Target="https://attack.mitre.org/techniques/T1564/011" TargetMode="External"/><Relationship Id="rId411" Type="http://schemas.openxmlformats.org/officeDocument/2006/relationships/hyperlink" Target="https://attack.mitre.org/techniques/T1588" TargetMode="External"/><Relationship Id="rId453" Type="http://schemas.openxmlformats.org/officeDocument/2006/relationships/hyperlink" Target="https://attack.mitre.org/techniques/T1055/011" TargetMode="External"/><Relationship Id="rId509" Type="http://schemas.openxmlformats.org/officeDocument/2006/relationships/hyperlink" Target="https://attack.mitre.org/techniques/T1593/001" TargetMode="External"/><Relationship Id="rId106" Type="http://schemas.openxmlformats.org/officeDocument/2006/relationships/hyperlink" Target="https://attack.mitre.org/techniques/T1586" TargetMode="External"/><Relationship Id="rId313" Type="http://schemas.openxmlformats.org/officeDocument/2006/relationships/hyperlink" Target="https://attack.mitre.org/techniques/T1562/001" TargetMode="External"/><Relationship Id="rId495" Type="http://schemas.openxmlformats.org/officeDocument/2006/relationships/hyperlink" Target="https://attack.mitre.org/techniques/T1029" TargetMode="External"/><Relationship Id="rId10" Type="http://schemas.openxmlformats.org/officeDocument/2006/relationships/hyperlink" Target="https://attack.mitre.org/techniques/T1134/004" TargetMode="External"/><Relationship Id="rId52" Type="http://schemas.openxmlformats.org/officeDocument/2006/relationships/hyperlink" Target="https://attack.mitre.org/techniques/T1560/002" TargetMode="External"/><Relationship Id="rId94" Type="http://schemas.openxmlformats.org/officeDocument/2006/relationships/hyperlink" Target="https://attack.mitre.org/techniques/T1619" TargetMode="External"/><Relationship Id="rId148" Type="http://schemas.openxmlformats.org/officeDocument/2006/relationships/hyperlink" Target="https://attack.mitre.org/techniques/T1001/001" TargetMode="External"/><Relationship Id="rId355" Type="http://schemas.openxmlformats.org/officeDocument/2006/relationships/hyperlink" Target="https://attack.mitre.org/techniques/T1036/006" TargetMode="External"/><Relationship Id="rId397" Type="http://schemas.openxmlformats.org/officeDocument/2006/relationships/hyperlink" Target="https://attack.mitre.org/techniques/T1003/002" TargetMode="External"/><Relationship Id="rId520" Type="http://schemas.openxmlformats.org/officeDocument/2006/relationships/hyperlink" Target="https://attack.mitre.org/techniques/T1072" TargetMode="External"/><Relationship Id="rId562" Type="http://schemas.openxmlformats.org/officeDocument/2006/relationships/hyperlink" Target="https://attack.mitre.org/techniques/T1218/012" TargetMode="External"/><Relationship Id="rId618" Type="http://schemas.openxmlformats.org/officeDocument/2006/relationships/hyperlink" Target="https://attack.mitre.org/techniques/T1600/002" TargetMode="External"/><Relationship Id="rId215" Type="http://schemas.openxmlformats.org/officeDocument/2006/relationships/hyperlink" Target="https://attack.mitre.org/techniques/T1546/014" TargetMode="External"/><Relationship Id="rId257" Type="http://schemas.openxmlformats.org/officeDocument/2006/relationships/hyperlink" Target="https://attack.mitre.org/techniques/T1606/002" TargetMode="External"/><Relationship Id="rId422" Type="http://schemas.openxmlformats.org/officeDocument/2006/relationships/hyperlink" Target="https://attack.mitre.org/techniques/T1137/003" TargetMode="External"/><Relationship Id="rId464" Type="http://schemas.openxmlformats.org/officeDocument/2006/relationships/hyperlink" Target="https://attack.mitre.org/techniques/T1090" TargetMode="External"/><Relationship Id="rId299" Type="http://schemas.openxmlformats.org/officeDocument/2006/relationships/hyperlink" Target="https://attack.mitre.org/techniques/T1574/006" TargetMode="External"/><Relationship Id="rId63" Type="http://schemas.openxmlformats.org/officeDocument/2006/relationships/hyperlink" Target="https://attack.mitre.org/techniques/T1547/008" TargetMode="External"/><Relationship Id="rId159" Type="http://schemas.openxmlformats.org/officeDocument/2006/relationships/hyperlink" Target="https://attack.mitre.org/techniques/T1213" TargetMode="External"/><Relationship Id="rId366" Type="http://schemas.openxmlformats.org/officeDocument/2006/relationships/hyperlink" Target="https://attack.mitre.org/techniques/T1578/002" TargetMode="External"/><Relationship Id="rId573" Type="http://schemas.openxmlformats.org/officeDocument/2006/relationships/hyperlink" Target="https://attack.mitre.org/techniques/T1007" TargetMode="External"/><Relationship Id="rId226" Type="http://schemas.openxmlformats.org/officeDocument/2006/relationships/hyperlink" Target="https://attack.mitre.org/techniques/T1480/001" TargetMode="External"/><Relationship Id="rId433" Type="http://schemas.openxmlformats.org/officeDocument/2006/relationships/hyperlink" Target="https://attack.mitre.org/techniques/T1598/002" TargetMode="External"/><Relationship Id="rId74" Type="http://schemas.openxmlformats.org/officeDocument/2006/relationships/hyperlink" Target="https://attack.mitre.org/techniques/T1037" TargetMode="External"/><Relationship Id="rId377" Type="http://schemas.openxmlformats.org/officeDocument/2006/relationships/hyperlink" Target="https://attack.mitre.org/techniques/T1104" TargetMode="External"/><Relationship Id="rId500" Type="http://schemas.openxmlformats.org/officeDocument/2006/relationships/hyperlink" Target="https://attack.mitre.org/techniques/T1596" TargetMode="External"/><Relationship Id="rId584" Type="http://schemas.openxmlformats.org/officeDocument/2006/relationships/hyperlink" Target="https://attack.mitre.org/techniques/T1537" TargetMode="External"/><Relationship Id="rId5" Type="http://schemas.openxmlformats.org/officeDocument/2006/relationships/hyperlink" Target="https://attack.mitre.org/techniques/T1548/003" TargetMode="External"/><Relationship Id="rId237" Type="http://schemas.openxmlformats.org/officeDocument/2006/relationships/hyperlink" Target="https://attack.mitre.org/techniques/T1567/004" TargetMode="External"/><Relationship Id="rId444" Type="http://schemas.openxmlformats.org/officeDocument/2006/relationships/hyperlink" Target="https://attack.mitre.org/techniques/T1542/003" TargetMode="External"/><Relationship Id="rId290" Type="http://schemas.openxmlformats.org/officeDocument/2006/relationships/hyperlink" Target="https://attack.mitre.org/techniques/T1564/010" TargetMode="External"/><Relationship Id="rId304" Type="http://schemas.openxmlformats.org/officeDocument/2006/relationships/hyperlink" Target="https://attack.mitre.org/techniques/T1574/009" TargetMode="External"/><Relationship Id="rId388" Type="http://schemas.openxmlformats.org/officeDocument/2006/relationships/hyperlink" Target="https://attack.mitre.org/techniques/T1571" TargetMode="External"/><Relationship Id="rId511" Type="http://schemas.openxmlformats.org/officeDocument/2006/relationships/hyperlink" Target="https://attack.mitre.org/techniques/T1505" TargetMode="External"/><Relationship Id="rId609" Type="http://schemas.openxmlformats.org/officeDocument/2006/relationships/hyperlink" Target="https://attack.mitre.org/techniques/T1078/001" TargetMode="External"/><Relationship Id="rId85" Type="http://schemas.openxmlformats.org/officeDocument/2006/relationships/hyperlink" Target="https://attack.mitre.org/techniques/T1110/002" TargetMode="External"/><Relationship Id="rId150" Type="http://schemas.openxmlformats.org/officeDocument/2006/relationships/hyperlink" Target="https://attack.mitre.org/techniques/T1001/002" TargetMode="External"/><Relationship Id="rId595" Type="http://schemas.openxmlformats.org/officeDocument/2006/relationships/hyperlink" Target="https://attack.mitre.org/techniques/T1552/006" TargetMode="External"/><Relationship Id="rId248" Type="http://schemas.openxmlformats.org/officeDocument/2006/relationships/hyperlink" Target="https://attack.mitre.org/techniques/T1008" TargetMode="External"/><Relationship Id="rId455" Type="http://schemas.openxmlformats.org/officeDocument/2006/relationships/hyperlink" Target="https://attack.mitre.org/techniques/T1055/002" TargetMode="External"/><Relationship Id="rId12" Type="http://schemas.openxmlformats.org/officeDocument/2006/relationships/hyperlink" Target="https://attack.mitre.org/techniques/T1134/001" TargetMode="External"/><Relationship Id="rId108" Type="http://schemas.openxmlformats.org/officeDocument/2006/relationships/hyperlink" Target="https://attack.mitre.org/techniques/T1586/002" TargetMode="External"/><Relationship Id="rId315" Type="http://schemas.openxmlformats.org/officeDocument/2006/relationships/hyperlink" Target="https://attack.mitre.org/techniques/T1562/003" TargetMode="External"/><Relationship Id="rId522" Type="http://schemas.openxmlformats.org/officeDocument/2006/relationships/hyperlink" Target="https://attack.mitre.org/techniques/T1518/001" TargetMode="External"/><Relationship Id="rId96" Type="http://schemas.openxmlformats.org/officeDocument/2006/relationships/hyperlink" Target="https://attack.mitre.org/techniques/T1059/002" TargetMode="External"/><Relationship Id="rId161" Type="http://schemas.openxmlformats.org/officeDocument/2006/relationships/hyperlink" Target="https://attack.mitre.org/techniques/T1213/001" TargetMode="External"/><Relationship Id="rId399" Type="http://schemas.openxmlformats.org/officeDocument/2006/relationships/hyperlink" Target="https://attack.mitre.org/techniques/T1027/001" TargetMode="External"/><Relationship Id="rId259" Type="http://schemas.openxmlformats.org/officeDocument/2006/relationships/hyperlink" Target="https://attack.mitre.org/techniques/T1592" TargetMode="External"/><Relationship Id="rId466" Type="http://schemas.openxmlformats.org/officeDocument/2006/relationships/hyperlink" Target="https://attack.mitre.org/techniques/T1090/002" TargetMode="External"/><Relationship Id="rId23" Type="http://schemas.openxmlformats.org/officeDocument/2006/relationships/hyperlink" Target="https://attack.mitre.org/techniques/T1098/002" TargetMode="External"/><Relationship Id="rId119" Type="http://schemas.openxmlformats.org/officeDocument/2006/relationships/hyperlink" Target="https://attack.mitre.org/techniques/T1609" TargetMode="External"/><Relationship Id="rId326" Type="http://schemas.openxmlformats.org/officeDocument/2006/relationships/hyperlink" Target="https://attack.mitre.org/techniques/T1070/009" TargetMode="External"/><Relationship Id="rId533" Type="http://schemas.openxmlformats.org/officeDocument/2006/relationships/hyperlink" Target="https://attack.mitre.org/techniques/T1558" TargetMode="External"/><Relationship Id="rId172" Type="http://schemas.openxmlformats.org/officeDocument/2006/relationships/hyperlink" Target="https://attack.mitre.org/techniques/T1587" TargetMode="External"/><Relationship Id="rId477" Type="http://schemas.openxmlformats.org/officeDocument/2006/relationships/hyperlink" Target="https://attack.mitre.org/techniques/T1021/008" TargetMode="External"/><Relationship Id="rId600" Type="http://schemas.openxmlformats.org/officeDocument/2006/relationships/hyperlink" Target="https://attack.mitre.org/techniques/T1550/002" TargetMode="External"/><Relationship Id="rId337" Type="http://schemas.openxmlformats.org/officeDocument/2006/relationships/hyperlink" Target="https://attack.mitre.org/techniques/T1056/001" TargetMode="External"/><Relationship Id="rId34" Type="http://schemas.openxmlformats.org/officeDocument/2006/relationships/hyperlink" Target="https://attack.mitre.org/techniques/T1583/003" TargetMode="External"/><Relationship Id="rId544" Type="http://schemas.openxmlformats.org/officeDocument/2006/relationships/hyperlink" Target="https://attack.mitre.org/techniques/T1553/003" TargetMode="External"/><Relationship Id="rId183" Type="http://schemas.openxmlformats.org/officeDocument/2006/relationships/hyperlink" Target="https://attack.mitre.org/techniques/T1484/002" TargetMode="External"/><Relationship Id="rId390" Type="http://schemas.openxmlformats.org/officeDocument/2006/relationships/hyperlink" Target="https://attack.mitre.org/techniques/T1003/008" TargetMode="External"/><Relationship Id="rId404" Type="http://schemas.openxmlformats.org/officeDocument/2006/relationships/hyperlink" Target="https://attack.mitre.org/techniques/T1027/011" TargetMode="External"/><Relationship Id="rId611" Type="http://schemas.openxmlformats.org/officeDocument/2006/relationships/hyperlink" Target="https://attack.mitre.org/techniques/T1078/003" TargetMode="External"/><Relationship Id="rId250" Type="http://schemas.openxmlformats.org/officeDocument/2006/relationships/hyperlink" Target="https://attack.mitre.org/techniques/T1222" TargetMode="External"/><Relationship Id="rId488" Type="http://schemas.openxmlformats.org/officeDocument/2006/relationships/hyperlink" Target="https://attack.mitre.org/techniques/T1014" TargetMode="External"/><Relationship Id="rId45" Type="http://schemas.openxmlformats.org/officeDocument/2006/relationships/hyperlink" Target="https://attack.mitre.org/techniques/T1071/004" TargetMode="External"/><Relationship Id="rId110" Type="http://schemas.openxmlformats.org/officeDocument/2006/relationships/hyperlink" Target="https://attack.mitre.org/techniques/T1554" TargetMode="External"/><Relationship Id="rId348" Type="http://schemas.openxmlformats.org/officeDocument/2006/relationships/hyperlink" Target="https://attack.mitre.org/techniques/T1036/007" TargetMode="External"/><Relationship Id="rId555" Type="http://schemas.openxmlformats.org/officeDocument/2006/relationships/hyperlink" Target="https://attack.mitre.org/techniques/T1218/013" TargetMode="External"/><Relationship Id="rId194" Type="http://schemas.openxmlformats.org/officeDocument/2006/relationships/hyperlink" Target="https://attack.mitre.org/techniques/T1114/002" TargetMode="External"/><Relationship Id="rId208" Type="http://schemas.openxmlformats.org/officeDocument/2006/relationships/hyperlink" Target="https://attack.mitre.org/techniques/T1546" TargetMode="External"/><Relationship Id="rId415" Type="http://schemas.openxmlformats.org/officeDocument/2006/relationships/hyperlink" Target="https://attack.mitre.org/techniques/T1588/001" TargetMode="External"/><Relationship Id="rId622" Type="http://schemas.openxmlformats.org/officeDocument/2006/relationships/hyperlink" Target="https://attack.mitre.org/techniques/T1102/001" TargetMode="External"/><Relationship Id="rId261" Type="http://schemas.openxmlformats.org/officeDocument/2006/relationships/hyperlink" Target="https://attack.mitre.org/techniques/T1592/003" TargetMode="External"/><Relationship Id="rId499" Type="http://schemas.openxmlformats.org/officeDocument/2006/relationships/hyperlink" Target="https://attack.mitre.org/techniques/T1597/001" TargetMode="External"/><Relationship Id="rId56" Type="http://schemas.openxmlformats.org/officeDocument/2006/relationships/hyperlink" Target="https://attack.mitre.org/techniques/T1020" TargetMode="External"/><Relationship Id="rId359" Type="http://schemas.openxmlformats.org/officeDocument/2006/relationships/hyperlink" Target="https://attack.mitre.org/techniques/T1556/006" TargetMode="External"/><Relationship Id="rId566" Type="http://schemas.openxmlformats.org/officeDocument/2006/relationships/hyperlink" Target="https://attack.mitre.org/techniques/T1016" TargetMode="External"/><Relationship Id="rId121" Type="http://schemas.openxmlformats.org/officeDocument/2006/relationships/hyperlink" Target="https://attack.mitre.org/techniques/T1659" TargetMode="External"/><Relationship Id="rId219" Type="http://schemas.openxmlformats.org/officeDocument/2006/relationships/hyperlink" Target="https://attack.mitre.org/techniques/T1546/007" TargetMode="External"/><Relationship Id="rId426" Type="http://schemas.openxmlformats.org/officeDocument/2006/relationships/hyperlink" Target="https://attack.mitre.org/techniques/T1120" TargetMode="External"/><Relationship Id="rId67" Type="http://schemas.openxmlformats.org/officeDocument/2006/relationships/hyperlink" Target="https://attack.mitre.org/techniques/T1547/007" TargetMode="External"/><Relationship Id="rId272" Type="http://schemas.openxmlformats.org/officeDocument/2006/relationships/hyperlink" Target="https://attack.mitre.org/techniques/T1590/006" TargetMode="External"/><Relationship Id="rId577" Type="http://schemas.openxmlformats.org/officeDocument/2006/relationships/hyperlink" Target="https://attack.mitre.org/techniques/T1529" TargetMode="External"/><Relationship Id="rId132" Type="http://schemas.openxmlformats.org/officeDocument/2006/relationships/hyperlink" Target="https://attack.mitre.org/techniques/T1555/006" TargetMode="External"/><Relationship Id="rId437" Type="http://schemas.openxmlformats.org/officeDocument/2006/relationships/hyperlink" Target="https://attack.mitre.org/techniques/T1566/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DE0F-E841-4008-9E44-E720820124B9}">
  <sheetPr codeName="Sheet1"/>
  <dimension ref="A1:N44"/>
  <sheetViews>
    <sheetView workbookViewId="0">
      <selection activeCell="D28" sqref="D28"/>
    </sheetView>
  </sheetViews>
  <sheetFormatPr defaultRowHeight="15" x14ac:dyDescent="0.25"/>
  <cols>
    <col min="1" max="1" width="30.42578125" bestFit="1" customWidth="1"/>
    <col min="2" max="2" width="23.28515625" bestFit="1" customWidth="1"/>
    <col min="3" max="3" width="32.85546875" bestFit="1" customWidth="1"/>
    <col min="4" max="4" width="34" bestFit="1" customWidth="1"/>
    <col min="5" max="5" width="30.42578125" bestFit="1" customWidth="1"/>
    <col min="6" max="6" width="30.7109375" bestFit="1" customWidth="1"/>
    <col min="7" max="7" width="36.7109375" bestFit="1" customWidth="1"/>
    <col min="8" max="8" width="40.85546875" bestFit="1" customWidth="1"/>
    <col min="9" max="9" width="34.85546875" bestFit="1" customWidth="1"/>
    <col min="10" max="10" width="32.85546875" bestFit="1" customWidth="1"/>
    <col min="11" max="11" width="30.7109375" bestFit="1" customWidth="1"/>
    <col min="12" max="12" width="36.7109375" bestFit="1" customWidth="1"/>
    <col min="13" max="13" width="34.7109375" bestFit="1" customWidth="1"/>
    <col min="14" max="14" width="25.7109375" customWidth="1"/>
  </cols>
  <sheetData>
    <row r="1" spans="1:14" s="12" customFormat="1" ht="22.9" customHeight="1" x14ac:dyDescent="0.25">
      <c r="A1" s="14" t="s">
        <v>0</v>
      </c>
      <c r="B1" s="14" t="s">
        <v>1</v>
      </c>
      <c r="C1" s="14" t="s">
        <v>2</v>
      </c>
      <c r="D1" s="14" t="s">
        <v>3</v>
      </c>
      <c r="E1" s="14" t="s">
        <v>4</v>
      </c>
      <c r="F1" s="14" t="s">
        <v>5</v>
      </c>
      <c r="G1" s="14" t="s">
        <v>6</v>
      </c>
      <c r="H1" s="14" t="s">
        <v>7</v>
      </c>
      <c r="I1" s="14" t="s">
        <v>8</v>
      </c>
      <c r="J1" s="14" t="s">
        <v>9</v>
      </c>
      <c r="K1" s="14" t="s">
        <v>10</v>
      </c>
      <c r="L1" s="14" t="s">
        <v>11</v>
      </c>
      <c r="M1" s="14" t="s">
        <v>12</v>
      </c>
      <c r="N1" s="14" t="s">
        <v>13</v>
      </c>
    </row>
    <row r="2" spans="1:14" x14ac:dyDescent="0.25">
      <c r="A2" s="15" t="s">
        <v>14</v>
      </c>
      <c r="B2" s="16" t="s">
        <v>15</v>
      </c>
      <c r="C2" s="16" t="s">
        <v>16</v>
      </c>
      <c r="D2" s="17" t="s">
        <v>17</v>
      </c>
      <c r="E2" s="18" t="s">
        <v>18</v>
      </c>
      <c r="F2" s="19" t="s">
        <v>19</v>
      </c>
      <c r="G2" s="19" t="s">
        <v>19</v>
      </c>
      <c r="H2" s="15" t="s">
        <v>20</v>
      </c>
      <c r="I2" s="20" t="s">
        <v>21</v>
      </c>
      <c r="J2" s="20" t="s">
        <v>22</v>
      </c>
      <c r="K2" s="15" t="s">
        <v>20</v>
      </c>
      <c r="L2" s="21" t="s">
        <v>23</v>
      </c>
      <c r="M2" s="22" t="s">
        <v>24</v>
      </c>
      <c r="N2" s="23" t="s">
        <v>25</v>
      </c>
    </row>
    <row r="3" spans="1:14" x14ac:dyDescent="0.25">
      <c r="A3" s="24" t="s">
        <v>26</v>
      </c>
      <c r="B3" s="25" t="s">
        <v>27</v>
      </c>
      <c r="C3" s="26" t="s">
        <v>28</v>
      </c>
      <c r="D3" s="26" t="s">
        <v>29</v>
      </c>
      <c r="E3" s="19" t="s">
        <v>30</v>
      </c>
      <c r="F3" s="25" t="s">
        <v>31</v>
      </c>
      <c r="G3" s="25" t="s">
        <v>31</v>
      </c>
      <c r="H3" s="27" t="s">
        <v>32</v>
      </c>
      <c r="I3" s="19" t="s">
        <v>33</v>
      </c>
      <c r="J3" s="15" t="s">
        <v>34</v>
      </c>
      <c r="K3" s="20" t="s">
        <v>35</v>
      </c>
      <c r="L3" s="17" t="s">
        <v>36</v>
      </c>
      <c r="M3" s="19" t="s">
        <v>37</v>
      </c>
      <c r="N3" s="28" t="s">
        <v>38</v>
      </c>
    </row>
    <row r="4" spans="1:14" x14ac:dyDescent="0.25">
      <c r="A4" s="21" t="s">
        <v>39</v>
      </c>
      <c r="B4" s="25" t="s">
        <v>40</v>
      </c>
      <c r="C4" s="29" t="s">
        <v>41</v>
      </c>
      <c r="D4" s="16" t="s">
        <v>42</v>
      </c>
      <c r="E4" s="28" t="s">
        <v>43</v>
      </c>
      <c r="F4" s="18" t="s">
        <v>18</v>
      </c>
      <c r="G4" s="19" t="s">
        <v>30</v>
      </c>
      <c r="H4" s="30" t="s">
        <v>44</v>
      </c>
      <c r="I4" s="19" t="s">
        <v>45</v>
      </c>
      <c r="J4" s="20" t="s">
        <v>46</v>
      </c>
      <c r="K4" s="15" t="s">
        <v>47</v>
      </c>
      <c r="L4" s="16" t="s">
        <v>16</v>
      </c>
      <c r="M4" s="24" t="s">
        <v>48</v>
      </c>
      <c r="N4" s="31" t="s">
        <v>49</v>
      </c>
    </row>
    <row r="5" spans="1:14" x14ac:dyDescent="0.25">
      <c r="A5" s="32" t="s">
        <v>50</v>
      </c>
      <c r="B5" s="18" t="s">
        <v>51</v>
      </c>
      <c r="C5" s="28" t="s">
        <v>52</v>
      </c>
      <c r="D5" s="15" t="s">
        <v>53</v>
      </c>
      <c r="E5" s="17" t="s">
        <v>54</v>
      </c>
      <c r="F5" s="28" t="s">
        <v>43</v>
      </c>
      <c r="G5" s="16" t="s">
        <v>55</v>
      </c>
      <c r="H5" s="19" t="s">
        <v>56</v>
      </c>
      <c r="I5" s="23" t="s">
        <v>57</v>
      </c>
      <c r="J5" s="17" t="s">
        <v>58</v>
      </c>
      <c r="K5" s="24" t="s">
        <v>59</v>
      </c>
      <c r="L5" s="25" t="s">
        <v>60</v>
      </c>
      <c r="M5" s="33" t="s">
        <v>61</v>
      </c>
      <c r="N5" s="16" t="s">
        <v>62</v>
      </c>
    </row>
    <row r="6" spans="1:14" x14ac:dyDescent="0.25">
      <c r="A6" s="24" t="s">
        <v>63</v>
      </c>
      <c r="B6" s="22" t="s">
        <v>64</v>
      </c>
      <c r="C6" s="16" t="s">
        <v>65</v>
      </c>
      <c r="D6" s="34" t="s">
        <v>66</v>
      </c>
      <c r="E6" s="17" t="s">
        <v>67</v>
      </c>
      <c r="F6" s="17" t="s">
        <v>54</v>
      </c>
      <c r="G6" s="32" t="s">
        <v>68</v>
      </c>
      <c r="H6" s="15" t="s">
        <v>69</v>
      </c>
      <c r="I6" s="35" t="s">
        <v>70</v>
      </c>
      <c r="J6" s="36" t="s">
        <v>71</v>
      </c>
      <c r="K6" s="15" t="s">
        <v>72</v>
      </c>
      <c r="L6" s="25" t="s">
        <v>73</v>
      </c>
      <c r="M6" s="16" t="s">
        <v>74</v>
      </c>
      <c r="N6" s="37" t="s">
        <v>75</v>
      </c>
    </row>
    <row r="7" spans="1:14" x14ac:dyDescent="0.25">
      <c r="A7" s="17" t="s">
        <v>76</v>
      </c>
      <c r="B7" s="15" t="s">
        <v>77</v>
      </c>
      <c r="C7" s="26" t="s">
        <v>78</v>
      </c>
      <c r="D7" s="35" t="s">
        <v>79</v>
      </c>
      <c r="E7" s="17" t="s">
        <v>80</v>
      </c>
      <c r="F7" s="37" t="s">
        <v>81</v>
      </c>
      <c r="G7" s="38" t="s">
        <v>82</v>
      </c>
      <c r="H7" s="37" t="s">
        <v>83</v>
      </c>
      <c r="I7" s="35" t="s">
        <v>84</v>
      </c>
      <c r="J7" s="23" t="s">
        <v>85</v>
      </c>
      <c r="K7" s="27" t="s">
        <v>86</v>
      </c>
      <c r="L7" s="19" t="s">
        <v>87</v>
      </c>
      <c r="M7" s="17" t="s">
        <v>88</v>
      </c>
      <c r="N7" s="37" t="s">
        <v>89</v>
      </c>
    </row>
    <row r="8" spans="1:14" x14ac:dyDescent="0.25">
      <c r="A8" s="16" t="s">
        <v>90</v>
      </c>
      <c r="B8" s="22" t="s">
        <v>91</v>
      </c>
      <c r="C8" s="23" t="s">
        <v>85</v>
      </c>
      <c r="D8" s="28" t="s">
        <v>92</v>
      </c>
      <c r="E8" s="27" t="s">
        <v>93</v>
      </c>
      <c r="F8" s="19" t="s">
        <v>94</v>
      </c>
      <c r="G8" s="15" t="s">
        <v>53</v>
      </c>
      <c r="H8" s="27" t="s">
        <v>95</v>
      </c>
      <c r="I8" s="15" t="s">
        <v>96</v>
      </c>
      <c r="J8" s="19" t="s">
        <v>97</v>
      </c>
      <c r="K8" s="37" t="s">
        <v>98</v>
      </c>
      <c r="L8" s="21" t="s">
        <v>99</v>
      </c>
      <c r="M8" s="18" t="s">
        <v>100</v>
      </c>
      <c r="N8" s="15" t="s">
        <v>101</v>
      </c>
    </row>
    <row r="9" spans="1:14" x14ac:dyDescent="0.25">
      <c r="A9" s="17" t="s">
        <v>102</v>
      </c>
      <c r="B9" s="19" t="s">
        <v>103</v>
      </c>
      <c r="C9" s="32" t="s">
        <v>104</v>
      </c>
      <c r="D9" s="30" t="s">
        <v>105</v>
      </c>
      <c r="E9" s="37" t="s">
        <v>81</v>
      </c>
      <c r="F9" s="16" t="s">
        <v>106</v>
      </c>
      <c r="G9" s="16" t="s">
        <v>107</v>
      </c>
      <c r="H9" s="35" t="s">
        <v>108</v>
      </c>
      <c r="I9" s="15" t="s">
        <v>109</v>
      </c>
      <c r="J9" s="15" t="s">
        <v>110</v>
      </c>
      <c r="K9" s="17" t="s">
        <v>111</v>
      </c>
      <c r="L9" s="19" t="s">
        <v>112</v>
      </c>
      <c r="M9" s="23" t="s">
        <v>113</v>
      </c>
      <c r="N9" s="16" t="s">
        <v>114</v>
      </c>
    </row>
    <row r="10" spans="1:14" x14ac:dyDescent="0.25">
      <c r="A10" s="17" t="s">
        <v>115</v>
      </c>
      <c r="C10" s="24" t="s">
        <v>116</v>
      </c>
      <c r="D10" s="16" t="s">
        <v>117</v>
      </c>
      <c r="E10" s="32" t="s">
        <v>118</v>
      </c>
      <c r="F10" s="32" t="s">
        <v>118</v>
      </c>
      <c r="G10" s="19" t="s">
        <v>94</v>
      </c>
      <c r="H10" s="19" t="s">
        <v>119</v>
      </c>
      <c r="I10" s="32" t="s">
        <v>68</v>
      </c>
      <c r="J10" s="37" t="s">
        <v>120</v>
      </c>
      <c r="K10" s="18" t="s">
        <v>121</v>
      </c>
      <c r="L10" s="31" t="s">
        <v>122</v>
      </c>
      <c r="M10" s="15" t="s">
        <v>123</v>
      </c>
      <c r="N10" s="16" t="s">
        <v>124</v>
      </c>
    </row>
    <row r="11" spans="1:14" x14ac:dyDescent="0.25">
      <c r="A11" s="16" t="s">
        <v>125</v>
      </c>
      <c r="C11" s="39" t="s">
        <v>126</v>
      </c>
      <c r="D11" s="37" t="s">
        <v>127</v>
      </c>
      <c r="E11" s="28" t="s">
        <v>52</v>
      </c>
      <c r="F11" s="36" t="s">
        <v>128</v>
      </c>
      <c r="G11" s="32" t="s">
        <v>129</v>
      </c>
      <c r="H11" s="32" t="s">
        <v>130</v>
      </c>
      <c r="I11" s="16" t="s">
        <v>131</v>
      </c>
      <c r="K11" s="40" t="s">
        <v>132</v>
      </c>
      <c r="L11" s="24" t="s">
        <v>133</v>
      </c>
      <c r="N11" s="34" t="s">
        <v>134</v>
      </c>
    </row>
    <row r="12" spans="1:14" x14ac:dyDescent="0.25">
      <c r="D12" s="19" t="s">
        <v>97</v>
      </c>
      <c r="E12" s="34" t="s">
        <v>135</v>
      </c>
      <c r="F12" s="34" t="s">
        <v>135</v>
      </c>
      <c r="G12" s="15" t="s">
        <v>136</v>
      </c>
      <c r="H12" s="19" t="s">
        <v>137</v>
      </c>
      <c r="I12" s="25" t="s">
        <v>138</v>
      </c>
      <c r="K12" s="24" t="s">
        <v>139</v>
      </c>
      <c r="L12" s="27" t="s">
        <v>140</v>
      </c>
      <c r="N12" s="35" t="s">
        <v>141</v>
      </c>
    </row>
    <row r="13" spans="1:14" x14ac:dyDescent="0.25">
      <c r="D13" s="24" t="s">
        <v>142</v>
      </c>
      <c r="E13" s="15" t="s">
        <v>143</v>
      </c>
      <c r="F13" s="41" t="s">
        <v>144</v>
      </c>
      <c r="G13" s="37" t="s">
        <v>145</v>
      </c>
      <c r="H13" s="30" t="s">
        <v>146</v>
      </c>
      <c r="I13" s="42" t="s">
        <v>147</v>
      </c>
      <c r="K13" s="19" t="s">
        <v>148</v>
      </c>
      <c r="L13" s="24" t="s">
        <v>149</v>
      </c>
      <c r="N13" s="22" t="s">
        <v>150</v>
      </c>
    </row>
    <row r="14" spans="1:14" x14ac:dyDescent="0.25">
      <c r="D14" s="41" t="s">
        <v>151</v>
      </c>
      <c r="E14" s="35" t="s">
        <v>108</v>
      </c>
      <c r="F14" s="30" t="s">
        <v>105</v>
      </c>
      <c r="G14" s="27" t="s">
        <v>152</v>
      </c>
      <c r="H14" s="15" t="s">
        <v>153</v>
      </c>
      <c r="I14" s="23" t="s">
        <v>154</v>
      </c>
      <c r="K14" s="32" t="s">
        <v>155</v>
      </c>
      <c r="L14" s="34" t="s">
        <v>156</v>
      </c>
      <c r="N14" s="28" t="s">
        <v>157</v>
      </c>
    </row>
    <row r="15" spans="1:14" x14ac:dyDescent="0.25">
      <c r="D15" s="43" t="s">
        <v>158</v>
      </c>
      <c r="E15" s="35" t="s">
        <v>159</v>
      </c>
      <c r="F15" s="39" t="s">
        <v>126</v>
      </c>
      <c r="G15" s="34" t="s">
        <v>135</v>
      </c>
      <c r="H15" s="17" t="s">
        <v>160</v>
      </c>
      <c r="I15" s="16" t="s">
        <v>161</v>
      </c>
      <c r="K15" s="24" t="s">
        <v>162</v>
      </c>
      <c r="L15" s="28" t="s">
        <v>163</v>
      </c>
      <c r="N15" s="25" t="s">
        <v>164</v>
      </c>
    </row>
    <row r="16" spans="1:14" x14ac:dyDescent="0.25">
      <c r="E16" s="16" t="s">
        <v>165</v>
      </c>
      <c r="G16" s="41" t="s">
        <v>166</v>
      </c>
      <c r="H16" s="35" t="s">
        <v>167</v>
      </c>
      <c r="I16" s="28" t="s">
        <v>168</v>
      </c>
      <c r="K16" s="27" t="s">
        <v>95</v>
      </c>
      <c r="L16" s="38" t="s">
        <v>169</v>
      </c>
    </row>
    <row r="17" spans="5:12" x14ac:dyDescent="0.25">
      <c r="E17" s="17" t="s">
        <v>170</v>
      </c>
      <c r="G17" s="37" t="s">
        <v>171</v>
      </c>
      <c r="H17" s="19" t="s">
        <v>172</v>
      </c>
      <c r="I17" s="18" t="s">
        <v>173</v>
      </c>
      <c r="K17" s="20" t="s">
        <v>174</v>
      </c>
      <c r="L17" s="17" t="s">
        <v>175</v>
      </c>
    </row>
    <row r="18" spans="5:12" x14ac:dyDescent="0.25">
      <c r="E18" s="30" t="s">
        <v>105</v>
      </c>
      <c r="G18" s="44" t="s">
        <v>176</v>
      </c>
      <c r="H18" s="34" t="s">
        <v>177</v>
      </c>
      <c r="I18" s="19" t="s">
        <v>137</v>
      </c>
      <c r="K18" s="15" t="s">
        <v>178</v>
      </c>
      <c r="L18" s="18" t="s">
        <v>179</v>
      </c>
    </row>
    <row r="19" spans="5:12" x14ac:dyDescent="0.25">
      <c r="E19" s="19" t="s">
        <v>180</v>
      </c>
      <c r="G19" s="23" t="s">
        <v>181</v>
      </c>
      <c r="I19" s="15" t="s">
        <v>182</v>
      </c>
    </row>
    <row r="20" spans="5:12" x14ac:dyDescent="0.25">
      <c r="E20" s="17" t="s">
        <v>175</v>
      </c>
      <c r="G20" s="30" t="s">
        <v>183</v>
      </c>
      <c r="I20" s="22" t="s">
        <v>184</v>
      </c>
    </row>
    <row r="21" spans="5:12" x14ac:dyDescent="0.25">
      <c r="E21" s="39" t="s">
        <v>126</v>
      </c>
      <c r="G21" s="35" t="s">
        <v>108</v>
      </c>
      <c r="I21" s="19" t="s">
        <v>185</v>
      </c>
    </row>
    <row r="22" spans="5:12" x14ac:dyDescent="0.25">
      <c r="G22" s="37" t="s">
        <v>186</v>
      </c>
      <c r="I22" s="42" t="s">
        <v>187</v>
      </c>
    </row>
    <row r="23" spans="5:12" x14ac:dyDescent="0.25">
      <c r="G23" s="44" t="s">
        <v>188</v>
      </c>
      <c r="I23" s="20" t="s">
        <v>189</v>
      </c>
    </row>
    <row r="24" spans="5:12" x14ac:dyDescent="0.25">
      <c r="G24" s="16" t="s">
        <v>190</v>
      </c>
      <c r="I24" s="41" t="s">
        <v>191</v>
      </c>
    </row>
    <row r="25" spans="5:12" x14ac:dyDescent="0.25">
      <c r="G25" s="16" t="s">
        <v>192</v>
      </c>
      <c r="I25" s="32" t="s">
        <v>193</v>
      </c>
    </row>
    <row r="26" spans="5:12" x14ac:dyDescent="0.25">
      <c r="G26" s="44" t="s">
        <v>194</v>
      </c>
      <c r="I26" s="29" t="s">
        <v>195</v>
      </c>
    </row>
    <row r="27" spans="5:12" x14ac:dyDescent="0.25">
      <c r="G27" s="16" t="s">
        <v>196</v>
      </c>
      <c r="I27" s="19" t="s">
        <v>197</v>
      </c>
    </row>
    <row r="28" spans="5:12" x14ac:dyDescent="0.25">
      <c r="G28" s="17" t="s">
        <v>170</v>
      </c>
      <c r="I28" s="28" t="s">
        <v>198</v>
      </c>
    </row>
    <row r="29" spans="5:12" x14ac:dyDescent="0.25">
      <c r="G29" s="41" t="s">
        <v>144</v>
      </c>
      <c r="I29" s="41" t="s">
        <v>199</v>
      </c>
    </row>
    <row r="30" spans="5:12" x14ac:dyDescent="0.25">
      <c r="G30" s="32" t="s">
        <v>200</v>
      </c>
      <c r="I30" s="43" t="s">
        <v>201</v>
      </c>
    </row>
    <row r="31" spans="5:12" x14ac:dyDescent="0.25">
      <c r="G31" s="16" t="s">
        <v>202</v>
      </c>
      <c r="I31" s="27" t="s">
        <v>203</v>
      </c>
    </row>
    <row r="32" spans="5:12" x14ac:dyDescent="0.25">
      <c r="G32" s="19" t="s">
        <v>204</v>
      </c>
      <c r="I32" s="34" t="s">
        <v>205</v>
      </c>
    </row>
    <row r="33" spans="7:9" x14ac:dyDescent="0.25">
      <c r="G33" s="32" t="s">
        <v>206</v>
      </c>
      <c r="I33" s="30" t="s">
        <v>207</v>
      </c>
    </row>
    <row r="34" spans="7:9" x14ac:dyDescent="0.25">
      <c r="G34" s="25" t="s">
        <v>208</v>
      </c>
    </row>
    <row r="35" spans="7:9" x14ac:dyDescent="0.25">
      <c r="G35" s="16" t="s">
        <v>209</v>
      </c>
    </row>
    <row r="36" spans="7:9" x14ac:dyDescent="0.25">
      <c r="G36" s="25" t="s">
        <v>210</v>
      </c>
    </row>
    <row r="37" spans="7:9" x14ac:dyDescent="0.25">
      <c r="G37" s="17" t="s">
        <v>175</v>
      </c>
    </row>
    <row r="38" spans="7:9" x14ac:dyDescent="0.25">
      <c r="G38" s="16" t="s">
        <v>211</v>
      </c>
    </row>
    <row r="39" spans="7:9" x14ac:dyDescent="0.25">
      <c r="G39" s="16" t="s">
        <v>212</v>
      </c>
    </row>
    <row r="40" spans="7:9" x14ac:dyDescent="0.25">
      <c r="G40" s="37" t="s">
        <v>120</v>
      </c>
    </row>
    <row r="41" spans="7:9" x14ac:dyDescent="0.25">
      <c r="G41" s="39" t="s">
        <v>126</v>
      </c>
    </row>
    <row r="42" spans="7:9" x14ac:dyDescent="0.25">
      <c r="G42" s="30" t="s">
        <v>207</v>
      </c>
    </row>
    <row r="43" spans="7:9" x14ac:dyDescent="0.25">
      <c r="G43" s="17" t="s">
        <v>213</v>
      </c>
    </row>
    <row r="44" spans="7:9" x14ac:dyDescent="0.25">
      <c r="G44" s="17" t="s">
        <v>214</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76264-A462-4CE9-88D5-A3E55B3BF377}">
  <sheetPr codeName="Sheet2"/>
  <dimension ref="A1:E2802"/>
  <sheetViews>
    <sheetView workbookViewId="0">
      <pane ySplit="1" topLeftCell="A7" activePane="bottomLeft" state="frozen"/>
      <selection pane="bottomLeft" sqref="A1:XFD1"/>
    </sheetView>
  </sheetViews>
  <sheetFormatPr defaultRowHeight="15" x14ac:dyDescent="0.25"/>
  <cols>
    <col min="1" max="1" width="19" customWidth="1"/>
    <col min="2" max="2" width="16.28515625" customWidth="1"/>
    <col min="3" max="3" width="93.28515625" customWidth="1"/>
    <col min="4" max="4" width="58.28515625" customWidth="1"/>
    <col min="5" max="5" width="42.28515625" customWidth="1"/>
  </cols>
  <sheetData>
    <row r="1" spans="1:5" s="13" customFormat="1" ht="33.6" customHeight="1" x14ac:dyDescent="0.25">
      <c r="A1" s="13" t="s">
        <v>215</v>
      </c>
      <c r="B1" s="13" t="s">
        <v>216</v>
      </c>
      <c r="C1" s="13" t="s">
        <v>217</v>
      </c>
      <c r="D1" s="13" t="s">
        <v>218</v>
      </c>
      <c r="E1" s="13" t="s">
        <v>219</v>
      </c>
    </row>
    <row r="2" spans="1:5" x14ac:dyDescent="0.25">
      <c r="A2" s="10">
        <v>32</v>
      </c>
      <c r="B2" t="s">
        <v>220</v>
      </c>
      <c r="C2" t="str">
        <f>VLOOKUP($B2,Helper!$A:$E,2,0)</f>
        <v>Data from Local System</v>
      </c>
      <c r="D2" t="str">
        <f>VLOOKUP($B2,Helper!$A:$E,4,0)</f>
        <v>Collection</v>
      </c>
      <c r="E2" t="str">
        <f>VLOOKUP($B2,Helper!$A:$E,5,0)</f>
        <v>https://attack.mitre.org/techniques/T1005</v>
      </c>
    </row>
    <row r="3" spans="1:5" x14ac:dyDescent="0.25">
      <c r="A3" s="10">
        <v>30</v>
      </c>
      <c r="B3" t="s">
        <v>221</v>
      </c>
      <c r="C3" t="str">
        <f>VLOOKUP($B3,Helper!$A:$E,2,0)</f>
        <v>Command and Scripting Interpreter: PowerShell</v>
      </c>
      <c r="D3" t="str">
        <f>VLOOKUP($B3,Helper!$A:$E,4,0)</f>
        <v>Execution</v>
      </c>
      <c r="E3" t="str">
        <f>VLOOKUP($B3,Helper!$A:$E,5,0)</f>
        <v>https://attack.mitre.org/techniques/T1059/001</v>
      </c>
    </row>
    <row r="4" spans="1:5" x14ac:dyDescent="0.25">
      <c r="A4" s="10">
        <v>29</v>
      </c>
      <c r="B4" t="s">
        <v>222</v>
      </c>
      <c r="C4" t="str">
        <f>VLOOKUP($B4,Helper!$A:$E,2,0)</f>
        <v>File and Directory Discovery</v>
      </c>
      <c r="D4" t="str">
        <f>VLOOKUP($B4,Helper!$A:$E,4,0)</f>
        <v>Discovery</v>
      </c>
      <c r="E4" t="str">
        <f>VLOOKUP($B4,Helper!$A:$E,5,0)</f>
        <v>https://attack.mitre.org/techniques/T1083</v>
      </c>
    </row>
    <row r="5" spans="1:5" x14ac:dyDescent="0.25">
      <c r="A5" s="10">
        <v>29</v>
      </c>
      <c r="B5" t="s">
        <v>223</v>
      </c>
      <c r="C5" t="str">
        <f>VLOOKUP($B5,Helper!$A:$E,2,0)</f>
        <v>Process Discovery</v>
      </c>
      <c r="D5" t="str">
        <f>VLOOKUP($B5,Helper!$A:$E,4,0)</f>
        <v>Discovery</v>
      </c>
      <c r="E5" t="str">
        <f>VLOOKUP($B5,Helper!$A:$E,5,0)</f>
        <v>https://attack.mitre.org/techniques/T1057</v>
      </c>
    </row>
    <row r="6" spans="1:5" x14ac:dyDescent="0.25">
      <c r="A6" s="10">
        <v>27</v>
      </c>
      <c r="B6" t="s">
        <v>224</v>
      </c>
      <c r="C6" t="str">
        <f>VLOOKUP($B6,Helper!$A:$E,2,0)</f>
        <v>Ingress Tool Transfer</v>
      </c>
      <c r="D6" t="str">
        <f>VLOOKUP($B6,Helper!$A:$E,4,0)</f>
        <v>Command and Control</v>
      </c>
      <c r="E6" t="str">
        <f>VLOOKUP($B6,Helper!$A:$E,5,0)</f>
        <v>https://attack.mitre.org/techniques/T1105</v>
      </c>
    </row>
    <row r="7" spans="1:5" x14ac:dyDescent="0.25">
      <c r="A7" s="10">
        <v>27</v>
      </c>
      <c r="B7" t="s">
        <v>225</v>
      </c>
      <c r="C7" t="str">
        <f>VLOOKUP($B7,Helper!$A:$E,2,0)</f>
        <v>Data Encrypted for Impact</v>
      </c>
      <c r="D7" t="str">
        <f>VLOOKUP($B7,Helper!$A:$E,4,0)</f>
        <v>Impact</v>
      </c>
      <c r="E7" t="str">
        <f>VLOOKUP($B7,Helper!$A:$E,5,0)</f>
        <v>https://attack.mitre.org/techniques/T1486</v>
      </c>
    </row>
    <row r="8" spans="1:5" x14ac:dyDescent="0.25">
      <c r="A8" s="10">
        <v>26</v>
      </c>
      <c r="B8" t="s">
        <v>226</v>
      </c>
      <c r="C8" t="str">
        <f>VLOOKUP($B8,Helper!$A:$E,2,0)</f>
        <v>Exploit Public-Facing Application</v>
      </c>
      <c r="D8" t="str">
        <f>VLOOKUP($B8,Helper!$A:$E,4,0)</f>
        <v>Initial Access</v>
      </c>
      <c r="E8" t="str">
        <f>VLOOKUP($B8,Helper!$A:$E,5,0)</f>
        <v>https://attack.mitre.org/techniques/T1190</v>
      </c>
    </row>
    <row r="9" spans="1:5" x14ac:dyDescent="0.25">
      <c r="A9" s="10">
        <v>26</v>
      </c>
      <c r="B9" t="s">
        <v>227</v>
      </c>
      <c r="C9" t="str">
        <f>VLOOKUP($B9,Helper!$A:$E,2,0)</f>
        <v>Command and Scripting Interpreter: Windows Command Shell</v>
      </c>
      <c r="D9" t="str">
        <f>VLOOKUP($B9,Helper!$A:$E,4,0)</f>
        <v>Execution</v>
      </c>
      <c r="E9" t="str">
        <f>VLOOKUP($B9,Helper!$A:$E,5,0)</f>
        <v>https://attack.mitre.org/techniques/T1059/003</v>
      </c>
    </row>
    <row r="10" spans="1:5" x14ac:dyDescent="0.25">
      <c r="A10" s="10">
        <v>26</v>
      </c>
      <c r="B10" t="s">
        <v>228</v>
      </c>
      <c r="C10" t="str">
        <f>VLOOKUP($B10,Helper!$A:$E,2,0)</f>
        <v>Impair Defenses: Disable or Modify Tools</v>
      </c>
      <c r="D10" t="str">
        <f>VLOOKUP($B10,Helper!$A:$E,4,0)</f>
        <v>Defense Evasion</v>
      </c>
      <c r="E10" t="str">
        <f>VLOOKUP($B10,Helper!$A:$E,5,0)</f>
        <v>https://attack.mitre.org/techniques/T1562/001</v>
      </c>
    </row>
    <row r="11" spans="1:5" x14ac:dyDescent="0.25">
      <c r="A11" s="10">
        <v>26</v>
      </c>
      <c r="B11" t="s">
        <v>229</v>
      </c>
      <c r="C11" t="str">
        <f>VLOOKUP($B11,Helper!$A:$E,2,0)</f>
        <v>System Information Discovery</v>
      </c>
      <c r="D11" t="str">
        <f>VLOOKUP($B11,Helper!$A:$E,4,0)</f>
        <v>Discovery</v>
      </c>
      <c r="E11" t="str">
        <f>VLOOKUP($B11,Helper!$A:$E,5,0)</f>
        <v>https://attack.mitre.org/techniques/T1082</v>
      </c>
    </row>
    <row r="12" spans="1:5" x14ac:dyDescent="0.25">
      <c r="A12" s="10">
        <v>26</v>
      </c>
      <c r="B12" t="s">
        <v>230</v>
      </c>
      <c r="C12" t="str">
        <f>VLOOKUP($B12,Helper!$A:$E,2,0)</f>
        <v>Application Layer Protocol: Web Protocols</v>
      </c>
      <c r="D12" t="str">
        <f>VLOOKUP($B12,Helper!$A:$E,4,0)</f>
        <v>Command and Control</v>
      </c>
      <c r="E12" t="str">
        <f>VLOOKUP($B12,Helper!$A:$E,5,0)</f>
        <v>https://attack.mitre.org/techniques/T1071/001</v>
      </c>
    </row>
    <row r="13" spans="1:5" x14ac:dyDescent="0.25">
      <c r="A13" s="10">
        <v>25</v>
      </c>
      <c r="B13" t="s">
        <v>231</v>
      </c>
      <c r="C13" t="str">
        <f>VLOOKUP($B13,Helper!$A:$E,2,0)</f>
        <v>Valid Accounts</v>
      </c>
      <c r="D13" t="str">
        <f>VLOOKUP($B13,Helper!$A:$E,4,0)</f>
        <v>Defense Evasion, Initial Access, Persistence, Privilege Escalation</v>
      </c>
      <c r="E13" t="str">
        <f>VLOOKUP($B13,Helper!$A:$E,5,0)</f>
        <v>https://attack.mitre.org/techniques/T1078</v>
      </c>
    </row>
    <row r="14" spans="1:5" x14ac:dyDescent="0.25">
      <c r="A14" s="10">
        <v>24</v>
      </c>
      <c r="B14" t="s">
        <v>232</v>
      </c>
      <c r="C14" t="str">
        <f>VLOOKUP($B14,Helper!$A:$E,2,0)</f>
        <v>Exfiltration Over C2 Channel</v>
      </c>
      <c r="D14" t="str">
        <f>VLOOKUP($B14,Helper!$A:$E,4,0)</f>
        <v>Exfiltration</v>
      </c>
      <c r="E14" t="str">
        <f>VLOOKUP($B14,Helper!$A:$E,5,0)</f>
        <v>https://attack.mitre.org/techniques/T1041</v>
      </c>
    </row>
    <row r="15" spans="1:5" x14ac:dyDescent="0.25">
      <c r="A15" s="10">
        <v>24</v>
      </c>
      <c r="B15" t="s">
        <v>233</v>
      </c>
      <c r="C15" t="str">
        <f>VLOOKUP($B15,Helper!$A:$E,2,0)</f>
        <v>User Execution: Malicious File</v>
      </c>
      <c r="D15" t="str">
        <f>VLOOKUP($B15,Helper!$A:$E,4,0)</f>
        <v>Execution</v>
      </c>
      <c r="E15" t="str">
        <f>VLOOKUP($B15,Helper!$A:$E,5,0)</f>
        <v>https://attack.mitre.org/techniques/T1204/002</v>
      </c>
    </row>
    <row r="16" spans="1:5" x14ac:dyDescent="0.25">
      <c r="A16" s="10">
        <v>23</v>
      </c>
      <c r="B16" t="s">
        <v>234</v>
      </c>
      <c r="C16" t="str">
        <f>VLOOKUP($B16,Helper!$A:$E,2,0)</f>
        <v>Windows Management Instrumentation</v>
      </c>
      <c r="D16" t="str">
        <f>VLOOKUP($B16,Helper!$A:$E,4,0)</f>
        <v>Execution</v>
      </c>
      <c r="E16" t="str">
        <f>VLOOKUP($B16,Helper!$A:$E,5,0)</f>
        <v>https://attack.mitre.org/techniques/T1047</v>
      </c>
    </row>
    <row r="17" spans="1:5" x14ac:dyDescent="0.25">
      <c r="A17" s="10">
        <v>23</v>
      </c>
      <c r="B17" t="s">
        <v>235</v>
      </c>
      <c r="C17" t="str">
        <f>VLOOKUP($B17,Helper!$A:$E,2,0)</f>
        <v>Indicator Removal: File Deletion</v>
      </c>
      <c r="D17" t="str">
        <f>VLOOKUP($B17,Helper!$A:$E,4,0)</f>
        <v>Defense Evasion</v>
      </c>
      <c r="E17" t="str">
        <f>VLOOKUP($B17,Helper!$A:$E,5,0)</f>
        <v>https://attack.mitre.org/techniques/T1070/004</v>
      </c>
    </row>
    <row r="18" spans="1:5" x14ac:dyDescent="0.25">
      <c r="A18" s="10">
        <v>23</v>
      </c>
      <c r="B18" t="s">
        <v>236</v>
      </c>
      <c r="C18" t="str">
        <f>VLOOKUP($B18,Helper!$A:$E,2,0)</f>
        <v>System Owner/User Discovery</v>
      </c>
      <c r="D18" t="str">
        <f>VLOOKUP($B18,Helper!$A:$E,4,0)</f>
        <v>Discovery</v>
      </c>
      <c r="E18" t="str">
        <f>VLOOKUP($B18,Helper!$A:$E,5,0)</f>
        <v>https://attack.mitre.org/techniques/T1033</v>
      </c>
    </row>
    <row r="19" spans="1:5" x14ac:dyDescent="0.25">
      <c r="A19" s="10">
        <v>23</v>
      </c>
      <c r="B19" t="s">
        <v>237</v>
      </c>
      <c r="C19" t="str">
        <f>VLOOKUP($B19,Helper!$A:$E,2,0)</f>
        <v>Remote Services: Remote Desktop Protocol</v>
      </c>
      <c r="D19" t="str">
        <f>VLOOKUP($B19,Helper!$A:$E,4,0)</f>
        <v>Lateral Movement</v>
      </c>
      <c r="E19" t="str">
        <f>VLOOKUP($B19,Helper!$A:$E,5,0)</f>
        <v>https://attack.mitre.org/techniques/T1021/001</v>
      </c>
    </row>
    <row r="20" spans="1:5" x14ac:dyDescent="0.25">
      <c r="A20" s="10">
        <v>22</v>
      </c>
      <c r="B20" t="s">
        <v>238</v>
      </c>
      <c r="C20" t="str">
        <f>VLOOKUP($B20,Helper!$A:$E,2,0)</f>
        <v>Remote Access Software</v>
      </c>
      <c r="D20" t="str">
        <f>VLOOKUP($B20,Helper!$A:$E,4,0)</f>
        <v>Command and Control</v>
      </c>
      <c r="E20" t="str">
        <f>VLOOKUP($B20,Helper!$A:$E,5,0)</f>
        <v>https://attack.mitre.org/techniques/T1219</v>
      </c>
    </row>
    <row r="21" spans="1:5" x14ac:dyDescent="0.25">
      <c r="A21" s="10">
        <v>22</v>
      </c>
      <c r="B21" t="s">
        <v>239</v>
      </c>
      <c r="C21" t="str">
        <f>VLOOKUP($B21,Helper!$A:$E,2,0)</f>
        <v>Deobfuscate/Decode Files or Information</v>
      </c>
      <c r="D21" t="str">
        <f>VLOOKUP($B21,Helper!$A:$E,4,0)</f>
        <v>Defense Evasion</v>
      </c>
      <c r="E21" t="str">
        <f>VLOOKUP($B21,Helper!$A:$E,5,0)</f>
        <v>https://attack.mitre.org/techniques/T1140</v>
      </c>
    </row>
    <row r="22" spans="1:5" x14ac:dyDescent="0.25">
      <c r="A22" s="10">
        <v>22</v>
      </c>
      <c r="B22" t="s">
        <v>240</v>
      </c>
      <c r="C22" t="str">
        <f>VLOOKUP($B22,Helper!$A:$E,2,0)</f>
        <v>Phishing: Spearphishing Attachment</v>
      </c>
      <c r="D22" t="str">
        <f>VLOOKUP($B22,Helper!$A:$E,4,0)</f>
        <v>Initial Access</v>
      </c>
      <c r="E22" t="str">
        <f>VLOOKUP($B22,Helper!$A:$E,5,0)</f>
        <v>https://attack.mitre.org/techniques/T1566/001</v>
      </c>
    </row>
    <row r="23" spans="1:5" x14ac:dyDescent="0.25">
      <c r="A23" s="10">
        <v>21</v>
      </c>
      <c r="B23" t="s">
        <v>241</v>
      </c>
      <c r="C23" t="str">
        <f>VLOOKUP($B23,Helper!$A:$E,2,0)</f>
        <v>Scheduled Task/Job: Scheduled Task</v>
      </c>
      <c r="D23" t="str">
        <f>VLOOKUP($B23,Helper!$A:$E,4,0)</f>
        <v>Execution, Persistence, Privilege Escalation</v>
      </c>
      <c r="E23" t="str">
        <f>VLOOKUP($B23,Helper!$A:$E,5,0)</f>
        <v>https://attack.mitre.org/techniques/T1053/005</v>
      </c>
    </row>
    <row r="24" spans="1:5" x14ac:dyDescent="0.25">
      <c r="A24" s="10">
        <v>21</v>
      </c>
      <c r="B24" t="s">
        <v>242</v>
      </c>
      <c r="C24" t="str">
        <f>VLOOKUP($B24,Helper!$A:$E,2,0)</f>
        <v>Obfuscated Files or Information</v>
      </c>
      <c r="D24" t="str">
        <f>VLOOKUP($B24,Helper!$A:$E,4,0)</f>
        <v>Defense Evasion</v>
      </c>
      <c r="E24" t="str">
        <f>VLOOKUP($B24,Helper!$A:$E,5,0)</f>
        <v>https://attack.mitre.org/techniques/T1027</v>
      </c>
    </row>
    <row r="25" spans="1:5" x14ac:dyDescent="0.25">
      <c r="A25" s="10">
        <v>21</v>
      </c>
      <c r="B25" t="s">
        <v>243</v>
      </c>
      <c r="C25" t="str">
        <f>VLOOKUP($B25,Helper!$A:$E,2,0)</f>
        <v>Modify Registry</v>
      </c>
      <c r="D25" t="str">
        <f>VLOOKUP($B25,Helper!$A:$E,4,0)</f>
        <v>Defense Evasion</v>
      </c>
      <c r="E25" t="str">
        <f>VLOOKUP($B25,Helper!$A:$E,5,0)</f>
        <v>https://attack.mitre.org/techniques/T1112</v>
      </c>
    </row>
    <row r="26" spans="1:5" x14ac:dyDescent="0.25">
      <c r="A26" s="10">
        <v>21</v>
      </c>
      <c r="B26" t="s">
        <v>244</v>
      </c>
      <c r="C26" t="str">
        <f>VLOOKUP($B26,Helper!$A:$E,2,0)</f>
        <v>Indicator Removal</v>
      </c>
      <c r="D26" t="str">
        <f>VLOOKUP($B26,Helper!$A:$E,4,0)</f>
        <v>Defense Evasion</v>
      </c>
      <c r="E26" t="str">
        <f>VLOOKUP($B26,Helper!$A:$E,5,0)</f>
        <v>https://attack.mitre.org/techniques/T1070</v>
      </c>
    </row>
    <row r="27" spans="1:5" x14ac:dyDescent="0.25">
      <c r="A27" s="10">
        <v>20</v>
      </c>
      <c r="B27" t="s">
        <v>245</v>
      </c>
      <c r="C27" t="str">
        <f>VLOOKUP($B27,Helper!$A:$E,2,0)</f>
        <v>Command and Scripting Interpreter</v>
      </c>
      <c r="D27" t="str">
        <f>VLOOKUP($B27,Helper!$A:$E,4,0)</f>
        <v>Execution</v>
      </c>
      <c r="E27" t="str">
        <f>VLOOKUP($B27,Helper!$A:$E,5,0)</f>
        <v>https://attack.mitre.org/techniques/T1059</v>
      </c>
    </row>
    <row r="28" spans="1:5" x14ac:dyDescent="0.25">
      <c r="A28" s="10">
        <v>20</v>
      </c>
      <c r="B28" t="s">
        <v>246</v>
      </c>
      <c r="C28" t="str">
        <f>VLOOKUP($B28,Helper!$A:$E,2,0)</f>
        <v>Phishing</v>
      </c>
      <c r="D28" t="str">
        <f>VLOOKUP($B28,Helper!$A:$E,4,0)</f>
        <v>Initial Access</v>
      </c>
      <c r="E28" t="str">
        <f>VLOOKUP($B28,Helper!$A:$E,5,0)</f>
        <v>https://attack.mitre.org/techniques/T1566</v>
      </c>
    </row>
    <row r="29" spans="1:5" x14ac:dyDescent="0.25">
      <c r="A29" s="10">
        <v>20</v>
      </c>
      <c r="B29" t="s">
        <v>247</v>
      </c>
      <c r="C29" t="str">
        <f>VLOOKUP($B29,Helper!$A:$E,2,0)</f>
        <v>Drive-by Compromise</v>
      </c>
      <c r="D29" t="str">
        <f>VLOOKUP($B29,Helper!$A:$E,4,0)</f>
        <v>Initial Access</v>
      </c>
      <c r="E29" t="str">
        <f>VLOOKUP($B29,Helper!$A:$E,5,0)</f>
        <v>https://attack.mitre.org/techniques/T1189</v>
      </c>
    </row>
    <row r="30" spans="1:5" x14ac:dyDescent="0.25">
      <c r="A30" s="10">
        <v>19</v>
      </c>
      <c r="B30" t="s">
        <v>248</v>
      </c>
      <c r="C30" t="str">
        <f>VLOOKUP($B30,Helper!$A:$E,2,0)</f>
        <v>Remote System Discovery</v>
      </c>
      <c r="D30" t="str">
        <f>VLOOKUP($B30,Helper!$A:$E,4,0)</f>
        <v>Discovery</v>
      </c>
      <c r="E30" t="str">
        <f>VLOOKUP($B30,Helper!$A:$E,5,0)</f>
        <v>https://attack.mitre.org/techniques/T1018</v>
      </c>
    </row>
    <row r="31" spans="1:5" x14ac:dyDescent="0.25">
      <c r="A31" s="10">
        <v>19</v>
      </c>
      <c r="B31" t="s">
        <v>249</v>
      </c>
      <c r="C31" t="str">
        <f>VLOOKUP($B31,Helper!$A:$E,2,0)</f>
        <v>System Network Connections Discovery</v>
      </c>
      <c r="D31" t="str">
        <f>VLOOKUP($B31,Helper!$A:$E,4,0)</f>
        <v>Discovery</v>
      </c>
      <c r="E31" t="str">
        <f>VLOOKUP($B31,Helper!$A:$E,5,0)</f>
        <v>https://attack.mitre.org/techniques/T1049</v>
      </c>
    </row>
    <row r="32" spans="1:5" x14ac:dyDescent="0.25">
      <c r="A32" s="10">
        <v>19</v>
      </c>
      <c r="B32" t="s">
        <v>250</v>
      </c>
      <c r="C32" t="str">
        <f>VLOOKUP($B32,Helper!$A:$E,2,0)</f>
        <v>Boot or Logon Autostart Execution: Registry Run Keys / Startup Folder</v>
      </c>
      <c r="D32" t="str">
        <f>VLOOKUP($B32,Helper!$A:$E,4,0)</f>
        <v>Persistence, Privilege Escalation</v>
      </c>
      <c r="E32" t="str">
        <f>VLOOKUP($B32,Helper!$A:$E,5,0)</f>
        <v>https://attack.mitre.org/techniques/T1547/001</v>
      </c>
    </row>
    <row r="33" spans="1:5" x14ac:dyDescent="0.25">
      <c r="A33" s="10">
        <v>19</v>
      </c>
      <c r="B33" t="s">
        <v>251</v>
      </c>
      <c r="C33" t="str">
        <f>VLOOKUP($B33,Helper!$A:$E,2,0)</f>
        <v>Impair Defenses</v>
      </c>
      <c r="D33" t="str">
        <f>VLOOKUP($B33,Helper!$A:$E,4,0)</f>
        <v>Defense Evasion</v>
      </c>
      <c r="E33" t="str">
        <f>VLOOKUP($B33,Helper!$A:$E,5,0)</f>
        <v>https://attack.mitre.org/techniques/T1562</v>
      </c>
    </row>
    <row r="34" spans="1:5" x14ac:dyDescent="0.25">
      <c r="A34" s="10">
        <v>19</v>
      </c>
      <c r="B34" t="s">
        <v>252</v>
      </c>
      <c r="C34" t="str">
        <f>VLOOKUP($B34,Helper!$A:$E,2,0)</f>
        <v>Process Injection</v>
      </c>
      <c r="D34" t="str">
        <f>VLOOKUP($B34,Helper!$A:$E,4,0)</f>
        <v>Defense Evasion, Privilege Escalation</v>
      </c>
      <c r="E34" t="str">
        <f>VLOOKUP($B34,Helper!$A:$E,5,0)</f>
        <v>https://attack.mitre.org/techniques/T1055</v>
      </c>
    </row>
    <row r="35" spans="1:5" x14ac:dyDescent="0.25">
      <c r="A35" s="10">
        <v>19</v>
      </c>
      <c r="B35" t="s">
        <v>253</v>
      </c>
      <c r="C35" t="str">
        <f>VLOOKUP($B35,Helper!$A:$E,2,0)</f>
        <v>User Execution</v>
      </c>
      <c r="D35" t="str">
        <f>VLOOKUP($B35,Helper!$A:$E,4,0)</f>
        <v>Execution</v>
      </c>
      <c r="E35" t="str">
        <f>VLOOKUP($B35,Helper!$A:$E,5,0)</f>
        <v>https://attack.mitre.org/techniques/T1204</v>
      </c>
    </row>
    <row r="36" spans="1:5" x14ac:dyDescent="0.25">
      <c r="A36" s="10">
        <v>18</v>
      </c>
      <c r="B36" t="s">
        <v>254</v>
      </c>
      <c r="C36" t="str">
        <f>VLOOKUP($B36,Helper!$A:$E,2,0)</f>
        <v>External Remote Services</v>
      </c>
      <c r="D36" t="str">
        <f>VLOOKUP($B36,Helper!$A:$E,4,0)</f>
        <v>Initial Access, Persistence</v>
      </c>
      <c r="E36" t="str">
        <f>VLOOKUP($B36,Helper!$A:$E,5,0)</f>
        <v>https://attack.mitre.org/techniques/T1133</v>
      </c>
    </row>
    <row r="37" spans="1:5" x14ac:dyDescent="0.25">
      <c r="A37" s="10">
        <v>18</v>
      </c>
      <c r="B37" t="s">
        <v>255</v>
      </c>
      <c r="C37" t="str">
        <f>VLOOKUP($B37,Helper!$A:$E,2,0)</f>
        <v>System Network Configuration Discovery</v>
      </c>
      <c r="D37" t="str">
        <f>VLOOKUP($B37,Helper!$A:$E,4,0)</f>
        <v>Discovery</v>
      </c>
      <c r="E37" t="str">
        <f>VLOOKUP($B37,Helper!$A:$E,5,0)</f>
        <v>https://attack.mitre.org/techniques/T1016</v>
      </c>
    </row>
    <row r="38" spans="1:5" x14ac:dyDescent="0.25">
      <c r="A38" s="10">
        <v>18</v>
      </c>
      <c r="B38" t="s">
        <v>256</v>
      </c>
      <c r="C38" t="str">
        <f>VLOOKUP($B38,Helper!$A:$E,2,0)</f>
        <v>Network Service Discovery</v>
      </c>
      <c r="D38" t="str">
        <f>VLOOKUP($B38,Helper!$A:$E,4,0)</f>
        <v>Discovery</v>
      </c>
      <c r="E38" t="str">
        <f>VLOOKUP($B38,Helper!$A:$E,5,0)</f>
        <v>https://attack.mitre.org/techniques/T1046</v>
      </c>
    </row>
    <row r="39" spans="1:5" x14ac:dyDescent="0.25">
      <c r="A39" s="10">
        <v>18</v>
      </c>
      <c r="B39" t="s">
        <v>257</v>
      </c>
      <c r="C39" t="str">
        <f>VLOOKUP($B39,Helper!$A:$E,2,0)</f>
        <v>Account Discovery: Domain Account</v>
      </c>
      <c r="D39" t="str">
        <f>VLOOKUP($B39,Helper!$A:$E,4,0)</f>
        <v>Discovery</v>
      </c>
      <c r="E39" t="str">
        <f>VLOOKUP($B39,Helper!$A:$E,5,0)</f>
        <v>https://attack.mitre.org/techniques/T1087/002</v>
      </c>
    </row>
    <row r="40" spans="1:5" x14ac:dyDescent="0.25">
      <c r="A40" s="10">
        <v>18</v>
      </c>
      <c r="B40" t="s">
        <v>258</v>
      </c>
      <c r="C40" t="str">
        <f>VLOOKUP($B40,Helper!$A:$E,2,0)</f>
        <v>Boot or Logon Autostart Execution</v>
      </c>
      <c r="D40" t="str">
        <f>VLOOKUP($B40,Helper!$A:$E,4,0)</f>
        <v>Persistence, Privilege Escalation</v>
      </c>
      <c r="E40" t="str">
        <f>VLOOKUP($B40,Helper!$A:$E,5,0)</f>
        <v>https://attack.mitre.org/techniques/T1547</v>
      </c>
    </row>
    <row r="41" spans="1:5" x14ac:dyDescent="0.25">
      <c r="A41" s="10">
        <v>18</v>
      </c>
      <c r="B41" t="s">
        <v>259</v>
      </c>
      <c r="C41" t="str">
        <f>VLOOKUP($B41,Helper!$A:$E,2,0)</f>
        <v>Service Stop</v>
      </c>
      <c r="D41" t="str">
        <f>VLOOKUP($B41,Helper!$A:$E,4,0)</f>
        <v>Impact</v>
      </c>
      <c r="E41" t="str">
        <f>VLOOKUP($B41,Helper!$A:$E,5,0)</f>
        <v>https://attack.mitre.org/techniques/T1489</v>
      </c>
    </row>
    <row r="42" spans="1:5" x14ac:dyDescent="0.25">
      <c r="A42" s="10">
        <v>18</v>
      </c>
      <c r="B42" t="s">
        <v>260</v>
      </c>
      <c r="C42" t="str">
        <f>VLOOKUP($B42,Helper!$A:$E,2,0)</f>
        <v>Native API</v>
      </c>
      <c r="D42" t="str">
        <f>VLOOKUP($B42,Helper!$A:$E,4,0)</f>
        <v>Execution</v>
      </c>
      <c r="E42" t="str">
        <f>VLOOKUP($B42,Helper!$A:$E,5,0)</f>
        <v>https://attack.mitre.org/techniques/T1106</v>
      </c>
    </row>
    <row r="43" spans="1:5" x14ac:dyDescent="0.25">
      <c r="A43" s="10">
        <v>18</v>
      </c>
      <c r="B43" t="s">
        <v>261</v>
      </c>
      <c r="C43" t="str">
        <f>VLOOKUP($B43,Helper!$A:$E,2,0)</f>
        <v>Proxy</v>
      </c>
      <c r="D43" t="str">
        <f>VLOOKUP($B43,Helper!$A:$E,4,0)</f>
        <v>Command and Control</v>
      </c>
      <c r="E43" t="str">
        <f>VLOOKUP($B43,Helper!$A:$E,5,0)</f>
        <v>https://attack.mitre.org/techniques/T1090</v>
      </c>
    </row>
    <row r="44" spans="1:5" x14ac:dyDescent="0.25">
      <c r="A44" s="10">
        <v>18</v>
      </c>
      <c r="B44" t="s">
        <v>262</v>
      </c>
      <c r="C44" t="str">
        <f>VLOOKUP($B44,Helper!$A:$E,2,0)</f>
        <v>Data Destruction</v>
      </c>
      <c r="D44" t="str">
        <f>VLOOKUP($B44,Helper!$A:$E,4,0)</f>
        <v>Impact</v>
      </c>
      <c r="E44" t="str">
        <f>VLOOKUP($B44,Helper!$A:$E,5,0)</f>
        <v>https://attack.mitre.org/techniques/T1485</v>
      </c>
    </row>
    <row r="45" spans="1:5" x14ac:dyDescent="0.25">
      <c r="A45" s="10">
        <v>17</v>
      </c>
      <c r="B45" t="s">
        <v>263</v>
      </c>
      <c r="C45" t="str">
        <f>VLOOKUP($B45,Helper!$A:$E,2,0)</f>
        <v>Exploitation for Privilege Escalation</v>
      </c>
      <c r="D45" t="str">
        <f>VLOOKUP($B45,Helper!$A:$E,4,0)</f>
        <v>Privilege Escalation</v>
      </c>
      <c r="E45" t="str">
        <f>VLOOKUP($B45,Helper!$A:$E,5,0)</f>
        <v>https://attack.mitre.org/techniques/T1068</v>
      </c>
    </row>
    <row r="46" spans="1:5" x14ac:dyDescent="0.25">
      <c r="A46" s="10">
        <v>17</v>
      </c>
      <c r="B46" t="s">
        <v>264</v>
      </c>
      <c r="C46" t="str">
        <f>VLOOKUP($B46,Helper!$A:$E,2,0)</f>
        <v>Archive Collected Data: Archive via Utility</v>
      </c>
      <c r="D46" t="str">
        <f>VLOOKUP($B46,Helper!$A:$E,4,0)</f>
        <v>Collection</v>
      </c>
      <c r="E46" t="str">
        <f>VLOOKUP($B46,Helper!$A:$E,5,0)</f>
        <v>https://attack.mitre.org/techniques/T1560/001</v>
      </c>
    </row>
    <row r="47" spans="1:5" x14ac:dyDescent="0.25">
      <c r="A47" s="10">
        <v>17</v>
      </c>
      <c r="B47" t="s">
        <v>265</v>
      </c>
      <c r="C47" t="str">
        <f>VLOOKUP($B47,Helper!$A:$E,2,0)</f>
        <v>Remote Services</v>
      </c>
      <c r="D47" t="str">
        <f>VLOOKUP($B47,Helper!$A:$E,4,0)</f>
        <v>Lateral Movement</v>
      </c>
      <c r="E47" t="str">
        <f>VLOOKUP($B47,Helper!$A:$E,5,0)</f>
        <v>https://attack.mitre.org/techniques/T1021</v>
      </c>
    </row>
    <row r="48" spans="1:5" x14ac:dyDescent="0.25">
      <c r="A48" s="10">
        <v>17</v>
      </c>
      <c r="B48" t="s">
        <v>266</v>
      </c>
      <c r="C48" t="str">
        <f>VLOOKUP($B48,Helper!$A:$E,2,0)</f>
        <v>Command and Scripting Interpreter: Visual Basic</v>
      </c>
      <c r="D48" t="str">
        <f>VLOOKUP($B48,Helper!$A:$E,4,0)</f>
        <v>Execution</v>
      </c>
      <c r="E48" t="str">
        <f>VLOOKUP($B48,Helper!$A:$E,5,0)</f>
        <v>https://attack.mitre.org/techniques/T1059/005</v>
      </c>
    </row>
    <row r="49" spans="1:5" x14ac:dyDescent="0.25">
      <c r="A49" s="10">
        <v>17</v>
      </c>
      <c r="B49" t="s">
        <v>267</v>
      </c>
      <c r="C49" t="str">
        <f>VLOOKUP($B49,Helper!$A:$E,2,0)</f>
        <v>Phishing: Spearphishing Link</v>
      </c>
      <c r="D49" t="str">
        <f>VLOOKUP($B49,Helper!$A:$E,4,0)</f>
        <v>Initial Access</v>
      </c>
      <c r="E49" t="str">
        <f>VLOOKUP($B49,Helper!$A:$E,5,0)</f>
        <v>https://attack.mitre.org/techniques/T1566/002</v>
      </c>
    </row>
    <row r="50" spans="1:5" x14ac:dyDescent="0.25">
      <c r="A50" s="10">
        <v>17</v>
      </c>
      <c r="B50" t="s">
        <v>268</v>
      </c>
      <c r="C50" t="str">
        <f>VLOOKUP($B50,Helper!$A:$E,2,0)</f>
        <v>Obfuscated Files or Information: Software Packing</v>
      </c>
      <c r="D50" t="str">
        <f>VLOOKUP($B50,Helper!$A:$E,4,0)</f>
        <v>Defense Evasion</v>
      </c>
      <c r="E50" t="str">
        <f>VLOOKUP($B50,Helper!$A:$E,5,0)</f>
        <v>https://attack.mitre.org/techniques/T1027/002</v>
      </c>
    </row>
    <row r="51" spans="1:5" x14ac:dyDescent="0.25">
      <c r="A51" s="10">
        <v>16</v>
      </c>
      <c r="B51" t="s">
        <v>269</v>
      </c>
      <c r="C51" t="str">
        <f>VLOOKUP($B51,Helper!$A:$E,2,0)</f>
        <v>Gather Victim Identity Information</v>
      </c>
      <c r="D51" t="str">
        <f>VLOOKUP($B51,Helper!$A:$E,4,0)</f>
        <v>Reconnaissance</v>
      </c>
      <c r="E51" t="str">
        <f>VLOOKUP($B51,Helper!$A:$E,5,0)</f>
        <v>https://attack.mitre.org/techniques/T1589</v>
      </c>
    </row>
    <row r="52" spans="1:5" x14ac:dyDescent="0.25">
      <c r="A52" s="10">
        <v>16</v>
      </c>
      <c r="B52" t="s">
        <v>270</v>
      </c>
      <c r="C52" t="str">
        <f>VLOOKUP($B52,Helper!$A:$E,2,0)</f>
        <v>Application Layer Protocol</v>
      </c>
      <c r="D52" t="str">
        <f>VLOOKUP($B52,Helper!$A:$E,4,0)</f>
        <v>Command and Control</v>
      </c>
      <c r="E52" t="str">
        <f>VLOOKUP($B52,Helper!$A:$E,5,0)</f>
        <v>https://attack.mitre.org/techniques/T1071</v>
      </c>
    </row>
    <row r="53" spans="1:5" x14ac:dyDescent="0.25">
      <c r="A53" s="10">
        <v>16</v>
      </c>
      <c r="B53" t="s">
        <v>271</v>
      </c>
      <c r="C53" t="str">
        <f>VLOOKUP($B53,Helper!$A:$E,2,0)</f>
        <v>Encrypted Channel</v>
      </c>
      <c r="D53" t="str">
        <f>VLOOKUP($B53,Helper!$A:$E,4,0)</f>
        <v>Command and Control</v>
      </c>
      <c r="E53" t="str">
        <f>VLOOKUP($B53,Helper!$A:$E,5,0)</f>
        <v>https://attack.mitre.org/techniques/T1573</v>
      </c>
    </row>
    <row r="54" spans="1:5" x14ac:dyDescent="0.25">
      <c r="A54" s="10">
        <v>15</v>
      </c>
      <c r="B54" t="s">
        <v>272</v>
      </c>
      <c r="C54" t="str">
        <f>VLOOKUP($B54,Helper!$A:$E,2,0)</f>
        <v>System Services: Service Execution</v>
      </c>
      <c r="D54" t="str">
        <f>VLOOKUP($B54,Helper!$A:$E,4,0)</f>
        <v>Execution</v>
      </c>
      <c r="E54" t="str">
        <f>VLOOKUP($B54,Helper!$A:$E,5,0)</f>
        <v>https://attack.mitre.org/techniques/T1569/002</v>
      </c>
    </row>
    <row r="55" spans="1:5" x14ac:dyDescent="0.25">
      <c r="A55" s="10">
        <v>15</v>
      </c>
      <c r="B55" t="s">
        <v>273</v>
      </c>
      <c r="C55" t="str">
        <f>VLOOKUP($B55,Helper!$A:$E,2,0)</f>
        <v>Masquerading</v>
      </c>
      <c r="D55" t="str">
        <f>VLOOKUP($B55,Helper!$A:$E,4,0)</f>
        <v>Defense Evasion</v>
      </c>
      <c r="E55" t="str">
        <f>VLOOKUP($B55,Helper!$A:$E,5,0)</f>
        <v>https://attack.mitre.org/techniques/T1036</v>
      </c>
    </row>
    <row r="56" spans="1:5" x14ac:dyDescent="0.25">
      <c r="A56" s="10">
        <v>15</v>
      </c>
      <c r="B56" t="s">
        <v>274</v>
      </c>
      <c r="C56" t="str">
        <f>VLOOKUP($B56,Helper!$A:$E,2,0)</f>
        <v>OS Credential Dumping: LSASS Memory</v>
      </c>
      <c r="D56" t="str">
        <f>VLOOKUP($B56,Helper!$A:$E,4,0)</f>
        <v>Credential Access</v>
      </c>
      <c r="E56" t="str">
        <f>VLOOKUP($B56,Helper!$A:$E,5,0)</f>
        <v>https://attack.mitre.org/techniques/T1003/001</v>
      </c>
    </row>
    <row r="57" spans="1:5" x14ac:dyDescent="0.25">
      <c r="A57" s="10">
        <v>15</v>
      </c>
      <c r="B57" t="s">
        <v>275</v>
      </c>
      <c r="C57" t="str">
        <f>VLOOKUP($B57,Helper!$A:$E,2,0)</f>
        <v>Credentials from Password Stores: Credentials from Web Browsers</v>
      </c>
      <c r="D57" t="str">
        <f>VLOOKUP($B57,Helper!$A:$E,4,0)</f>
        <v>Credential Access</v>
      </c>
      <c r="E57" t="str">
        <f>VLOOKUP($B57,Helper!$A:$E,5,0)</f>
        <v>https://attack.mitre.org/techniques/T1555/003</v>
      </c>
    </row>
    <row r="58" spans="1:5" x14ac:dyDescent="0.25">
      <c r="A58" s="10">
        <v>15</v>
      </c>
      <c r="B58" t="s">
        <v>276</v>
      </c>
      <c r="C58" t="str">
        <f>VLOOKUP($B58,Helper!$A:$E,2,0)</f>
        <v>Remote Services: SMB/Windows Admin Shares</v>
      </c>
      <c r="D58" t="str">
        <f>VLOOKUP($B58,Helper!$A:$E,4,0)</f>
        <v>Lateral Movement</v>
      </c>
      <c r="E58" t="str">
        <f>VLOOKUP($B58,Helper!$A:$E,5,0)</f>
        <v>https://attack.mitre.org/techniques/T1021/002</v>
      </c>
    </row>
    <row r="59" spans="1:5" x14ac:dyDescent="0.25">
      <c r="A59" s="10">
        <v>15</v>
      </c>
      <c r="B59" t="s">
        <v>277</v>
      </c>
      <c r="C59" t="str">
        <f>VLOOKUP($B59,Helper!$A:$E,2,0)</f>
        <v>OS Credential Dumping</v>
      </c>
      <c r="D59" t="str">
        <f>VLOOKUP($B59,Helper!$A:$E,4,0)</f>
        <v>Credential Access</v>
      </c>
      <c r="E59" t="str">
        <f>VLOOKUP($B59,Helper!$A:$E,5,0)</f>
        <v>https://attack.mitre.org/techniques/T1003</v>
      </c>
    </row>
    <row r="60" spans="1:5" x14ac:dyDescent="0.25">
      <c r="A60" s="10">
        <v>15</v>
      </c>
      <c r="B60" t="s">
        <v>278</v>
      </c>
      <c r="C60" t="str">
        <f>VLOOKUP($B60,Helper!$A:$E,2,0)</f>
        <v>Scheduled Task/Job</v>
      </c>
      <c r="D60" t="str">
        <f>VLOOKUP($B60,Helper!$A:$E,4,0)</f>
        <v>Execution, Persistence, Privilege Escalation</v>
      </c>
      <c r="E60" t="str">
        <f>VLOOKUP($B60,Helper!$A:$E,5,0)</f>
        <v>https://attack.mitre.org/techniques/T1053</v>
      </c>
    </row>
    <row r="61" spans="1:5" x14ac:dyDescent="0.25">
      <c r="A61" s="10">
        <v>15</v>
      </c>
      <c r="B61" t="s">
        <v>278</v>
      </c>
      <c r="C61" t="str">
        <f>VLOOKUP($B61,Helper!$A:$E,2,0)</f>
        <v>Scheduled Task/Job</v>
      </c>
      <c r="D61" t="str">
        <f>VLOOKUP($B61,Helper!$A:$E,4,0)</f>
        <v>Execution, Persistence, Privilege Escalation</v>
      </c>
      <c r="E61" t="str">
        <f>VLOOKUP($B61,Helper!$A:$E,5,0)</f>
        <v>https://attack.mitre.org/techniques/T1053</v>
      </c>
    </row>
    <row r="62" spans="1:5" x14ac:dyDescent="0.25">
      <c r="A62" s="10">
        <v>15</v>
      </c>
      <c r="B62" t="s">
        <v>278</v>
      </c>
      <c r="C62" t="str">
        <f>VLOOKUP($B62,Helper!$A:$E,2,0)</f>
        <v>Scheduled Task/Job</v>
      </c>
      <c r="D62" t="str">
        <f>VLOOKUP($B62,Helper!$A:$E,4,0)</f>
        <v>Execution, Persistence, Privilege Escalation</v>
      </c>
      <c r="E62" t="str">
        <f>VLOOKUP($B62,Helper!$A:$E,5,0)</f>
        <v>https://attack.mitre.org/techniques/T1053</v>
      </c>
    </row>
    <row r="63" spans="1:5" x14ac:dyDescent="0.25">
      <c r="A63" s="10">
        <v>15</v>
      </c>
      <c r="B63" t="s">
        <v>279</v>
      </c>
      <c r="C63" t="str">
        <f>VLOOKUP($B63,Helper!$A:$E,2,0)</f>
        <v>Credentials from Password Stores</v>
      </c>
      <c r="D63" t="str">
        <f>VLOOKUP($B63,Helper!$A:$E,4,0)</f>
        <v>Credential Access</v>
      </c>
      <c r="E63" t="str">
        <f>VLOOKUP($B63,Helper!$A:$E,5,0)</f>
        <v>https://attack.mitre.org/techniques/T1555</v>
      </c>
    </row>
    <row r="64" spans="1:5" x14ac:dyDescent="0.25">
      <c r="A64" s="10">
        <v>15</v>
      </c>
      <c r="B64" t="s">
        <v>280</v>
      </c>
      <c r="C64" t="str">
        <f>VLOOKUP($B64,Helper!$A:$E,2,0)</f>
        <v>Virtualization/Sandbox Evasion</v>
      </c>
      <c r="D64" t="str">
        <f>VLOOKUP($B64,Helper!$A:$E,4,0)</f>
        <v>Defense Evasion, Discovery</v>
      </c>
      <c r="E64" t="str">
        <f>VLOOKUP($B64,Helper!$A:$E,5,0)</f>
        <v>https://attack.mitre.org/techniques/T1497</v>
      </c>
    </row>
    <row r="65" spans="1:5" x14ac:dyDescent="0.25">
      <c r="A65" s="10">
        <v>15</v>
      </c>
      <c r="B65" t="s">
        <v>280</v>
      </c>
      <c r="C65" t="str">
        <f>VLOOKUP($B65,Helper!$A:$E,2,0)</f>
        <v>Virtualization/Sandbox Evasion</v>
      </c>
      <c r="D65" t="str">
        <f>VLOOKUP($B65,Helper!$A:$E,4,0)</f>
        <v>Defense Evasion, Discovery</v>
      </c>
      <c r="E65" t="str">
        <f>VLOOKUP($B65,Helper!$A:$E,5,0)</f>
        <v>https://attack.mitre.org/techniques/T1497</v>
      </c>
    </row>
    <row r="66" spans="1:5" x14ac:dyDescent="0.25">
      <c r="A66" s="10">
        <v>15</v>
      </c>
      <c r="B66" t="s">
        <v>281</v>
      </c>
      <c r="C66" t="str">
        <f>VLOOKUP($B66,Helper!$A:$E,2,0)</f>
        <v>Encrypted Channel: Symmetric Cryptography</v>
      </c>
      <c r="D66" t="str">
        <f>VLOOKUP($B66,Helper!$A:$E,4,0)</f>
        <v>Command and Control</v>
      </c>
      <c r="E66" t="str">
        <f>VLOOKUP($B66,Helper!$A:$E,5,0)</f>
        <v>https://attack.mitre.org/techniques/T1573/001</v>
      </c>
    </row>
    <row r="67" spans="1:5" x14ac:dyDescent="0.25">
      <c r="A67" s="10">
        <v>15</v>
      </c>
      <c r="B67" t="s">
        <v>282</v>
      </c>
      <c r="C67" t="str">
        <f>VLOOKUP($B67,Helper!$A:$E,2,0)</f>
        <v>User Execution: Malicious Link</v>
      </c>
      <c r="D67" t="str">
        <f>VLOOKUP($B67,Helper!$A:$E,4,0)</f>
        <v>Execution</v>
      </c>
      <c r="E67" t="str">
        <f>VLOOKUP($B67,Helper!$A:$E,5,0)</f>
        <v>https://attack.mitre.org/techniques/T1204/001</v>
      </c>
    </row>
    <row r="68" spans="1:5" x14ac:dyDescent="0.25">
      <c r="A68" s="10">
        <v>15</v>
      </c>
      <c r="B68" t="s">
        <v>283</v>
      </c>
      <c r="C68" t="str">
        <f>VLOOKUP($B68,Helper!$A:$E,2,0)</f>
        <v>Obtain Capabilities: Tool</v>
      </c>
      <c r="D68" t="str">
        <f>VLOOKUP($B68,Helper!$A:$E,4,0)</f>
        <v>Resource Development</v>
      </c>
      <c r="E68" t="str">
        <f>VLOOKUP($B68,Helper!$A:$E,5,0)</f>
        <v>https://attack.mitre.org/techniques/T1588/002</v>
      </c>
    </row>
    <row r="69" spans="1:5" x14ac:dyDescent="0.25">
      <c r="A69" s="10">
        <v>14</v>
      </c>
      <c r="B69" t="s">
        <v>284</v>
      </c>
      <c r="C69" t="str">
        <f>VLOOKUP($B69,Helper!$A:$E,2,0)</f>
        <v>Lateral Tool Transfer</v>
      </c>
      <c r="D69" t="str">
        <f>VLOOKUP($B69,Helper!$A:$E,4,0)</f>
        <v>Lateral Movement</v>
      </c>
      <c r="E69" t="str">
        <f>VLOOKUP($B69,Helper!$A:$E,5,0)</f>
        <v>https://attack.mitre.org/techniques/T1570</v>
      </c>
    </row>
    <row r="70" spans="1:5" x14ac:dyDescent="0.25">
      <c r="A70" s="10">
        <v>14</v>
      </c>
      <c r="B70" t="s">
        <v>285</v>
      </c>
      <c r="C70" t="str">
        <f>VLOOKUP($B70,Helper!$A:$E,2,0)</f>
        <v>Exfiltration Over Web Service: Exfiltration to Cloud Storage</v>
      </c>
      <c r="D70" t="str">
        <f>VLOOKUP($B70,Helper!$A:$E,4,0)</f>
        <v>Exfiltration</v>
      </c>
      <c r="E70" t="str">
        <f>VLOOKUP($B70,Helper!$A:$E,5,0)</f>
        <v>https://attack.mitre.org/techniques/T1567/002</v>
      </c>
    </row>
    <row r="71" spans="1:5" x14ac:dyDescent="0.25">
      <c r="A71" s="10">
        <v>14</v>
      </c>
      <c r="B71" t="s">
        <v>286</v>
      </c>
      <c r="C71" t="str">
        <f>VLOOKUP($B71,Helper!$A:$E,2,0)</f>
        <v>Exploitation of Remote Services</v>
      </c>
      <c r="D71" t="str">
        <f>VLOOKUP($B71,Helper!$A:$E,4,0)</f>
        <v>Lateral Movement</v>
      </c>
      <c r="E71" t="str">
        <f>VLOOKUP($B71,Helper!$A:$E,5,0)</f>
        <v>https://attack.mitre.org/techniques/T1210</v>
      </c>
    </row>
    <row r="72" spans="1:5" x14ac:dyDescent="0.25">
      <c r="A72" s="10">
        <v>14</v>
      </c>
      <c r="B72" t="s">
        <v>287</v>
      </c>
      <c r="C72" t="str">
        <f>VLOOKUP($B72,Helper!$A:$E,2,0)</f>
        <v>Query Registry</v>
      </c>
      <c r="D72" t="str">
        <f>VLOOKUP($B72,Helper!$A:$E,4,0)</f>
        <v>Discovery</v>
      </c>
      <c r="E72" t="str">
        <f>VLOOKUP($B72,Helper!$A:$E,5,0)</f>
        <v>https://attack.mitre.org/techniques/T1012</v>
      </c>
    </row>
    <row r="73" spans="1:5" x14ac:dyDescent="0.25">
      <c r="A73" s="10">
        <v>14</v>
      </c>
      <c r="B73" t="s">
        <v>288</v>
      </c>
      <c r="C73" t="str">
        <f>VLOOKUP($B73,Helper!$A:$E,2,0)</f>
        <v>Screen Capture</v>
      </c>
      <c r="D73" t="str">
        <f>VLOOKUP($B73,Helper!$A:$E,4,0)</f>
        <v>Collection</v>
      </c>
      <c r="E73" t="str">
        <f>VLOOKUP($B73,Helper!$A:$E,5,0)</f>
        <v>https://attack.mitre.org/techniques/T1113</v>
      </c>
    </row>
    <row r="74" spans="1:5" x14ac:dyDescent="0.25">
      <c r="A74" s="10">
        <v>14</v>
      </c>
      <c r="B74" t="s">
        <v>289</v>
      </c>
      <c r="C74" t="str">
        <f>VLOOKUP($B74,Helper!$A:$E,2,0)</f>
        <v>Masquerading: Match Legitimate Name or Location</v>
      </c>
      <c r="D74" t="str">
        <f>VLOOKUP($B74,Helper!$A:$E,4,0)</f>
        <v>Defense Evasion</v>
      </c>
      <c r="E74" t="str">
        <f>VLOOKUP($B74,Helper!$A:$E,5,0)</f>
        <v>https://attack.mitre.org/techniques/T1036/005</v>
      </c>
    </row>
    <row r="75" spans="1:5" x14ac:dyDescent="0.25">
      <c r="A75" s="10">
        <v>14</v>
      </c>
      <c r="B75" t="s">
        <v>290</v>
      </c>
      <c r="C75" t="str">
        <f>VLOOKUP($B75,Helper!$A:$E,2,0)</f>
        <v>Archive Collected Data</v>
      </c>
      <c r="D75" t="str">
        <f>VLOOKUP($B75,Helper!$A:$E,4,0)</f>
        <v>Collection</v>
      </c>
      <c r="E75" t="str">
        <f>VLOOKUP($B75,Helper!$A:$E,5,0)</f>
        <v>https://attack.mitre.org/techniques/T1560</v>
      </c>
    </row>
    <row r="76" spans="1:5" x14ac:dyDescent="0.25">
      <c r="A76" s="10">
        <v>14</v>
      </c>
      <c r="B76" t="s">
        <v>291</v>
      </c>
      <c r="C76" t="str">
        <f>VLOOKUP($B76,Helper!$A:$E,2,0)</f>
        <v>Account Discovery</v>
      </c>
      <c r="D76" t="str">
        <f>VLOOKUP($B76,Helper!$A:$E,4,0)</f>
        <v>Discovery</v>
      </c>
      <c r="E76" t="str">
        <f>VLOOKUP($B76,Helper!$A:$E,5,0)</f>
        <v>https://attack.mitre.org/techniques/T1087</v>
      </c>
    </row>
    <row r="77" spans="1:5" x14ac:dyDescent="0.25">
      <c r="A77" s="10">
        <v>14</v>
      </c>
      <c r="B77" t="s">
        <v>292</v>
      </c>
      <c r="C77" t="str">
        <f>VLOOKUP($B77,Helper!$A:$E,2,0)</f>
        <v>Input Capture: Keylogging</v>
      </c>
      <c r="D77" t="str">
        <f>VLOOKUP($B77,Helper!$A:$E,4,0)</f>
        <v>Collection, Credential Access</v>
      </c>
      <c r="E77" t="str">
        <f>VLOOKUP($B77,Helper!$A:$E,5,0)</f>
        <v>https://attack.mitre.org/techniques/T1056/001</v>
      </c>
    </row>
    <row r="78" spans="1:5" x14ac:dyDescent="0.25">
      <c r="A78" s="10">
        <v>14</v>
      </c>
      <c r="B78" t="s">
        <v>292</v>
      </c>
      <c r="C78" t="str">
        <f>VLOOKUP($B78,Helper!$A:$E,2,0)</f>
        <v>Input Capture: Keylogging</v>
      </c>
      <c r="D78" t="str">
        <f>VLOOKUP($B78,Helper!$A:$E,4,0)</f>
        <v>Collection, Credential Access</v>
      </c>
      <c r="E78" t="str">
        <f>VLOOKUP($B78,Helper!$A:$E,5,0)</f>
        <v>https://attack.mitre.org/techniques/T1056/001</v>
      </c>
    </row>
    <row r="79" spans="1:5" x14ac:dyDescent="0.25">
      <c r="A79" s="10">
        <v>13</v>
      </c>
      <c r="B79" t="s">
        <v>293</v>
      </c>
      <c r="C79" t="str">
        <f>VLOOKUP($B79,Helper!$A:$E,2,0)</f>
        <v>Account Manipulation</v>
      </c>
      <c r="D79" t="str">
        <f>VLOOKUP($B79,Helper!$A:$E,4,0)</f>
        <v>Persistence, Privilege Escalation</v>
      </c>
      <c r="E79" t="str">
        <f>VLOOKUP($B79,Helper!$A:$E,5,0)</f>
        <v>https://attack.mitre.org/techniques/T1098</v>
      </c>
    </row>
    <row r="80" spans="1:5" x14ac:dyDescent="0.25">
      <c r="A80" s="10">
        <v>13</v>
      </c>
      <c r="B80" t="s">
        <v>293</v>
      </c>
      <c r="C80" t="str">
        <f>VLOOKUP($B80,Helper!$A:$E,2,0)</f>
        <v>Account Manipulation</v>
      </c>
      <c r="D80" t="str">
        <f>VLOOKUP($B80,Helper!$A:$E,4,0)</f>
        <v>Persistence, Privilege Escalation</v>
      </c>
      <c r="E80" t="str">
        <f>VLOOKUP($B80,Helper!$A:$E,5,0)</f>
        <v>https://attack.mitre.org/techniques/T1098</v>
      </c>
    </row>
    <row r="81" spans="1:5" x14ac:dyDescent="0.25">
      <c r="A81" s="10">
        <v>13</v>
      </c>
      <c r="B81" t="s">
        <v>294</v>
      </c>
      <c r="C81" t="str">
        <f>VLOOKUP($B81,Helper!$A:$E,2,0)</f>
        <v>Network Share Discovery</v>
      </c>
      <c r="D81" t="str">
        <f>VLOOKUP($B81,Helper!$A:$E,4,0)</f>
        <v>Discovery</v>
      </c>
      <c r="E81" t="str">
        <f>VLOOKUP($B81,Helper!$A:$E,5,0)</f>
        <v>https://attack.mitre.org/techniques/T1135</v>
      </c>
    </row>
    <row r="82" spans="1:5" x14ac:dyDescent="0.25">
      <c r="A82" s="10">
        <v>13</v>
      </c>
      <c r="B82" t="s">
        <v>295</v>
      </c>
      <c r="C82" t="str">
        <f>VLOOKUP($B82,Helper!$A:$E,2,0)</f>
        <v>Exfiltration Over Web Service</v>
      </c>
      <c r="D82" t="str">
        <f>VLOOKUP($B82,Helper!$A:$E,4,0)</f>
        <v>Exfiltration</v>
      </c>
      <c r="E82" t="str">
        <f>VLOOKUP($B82,Helper!$A:$E,5,0)</f>
        <v>https://attack.mitre.org/techniques/T1567</v>
      </c>
    </row>
    <row r="83" spans="1:5" x14ac:dyDescent="0.25">
      <c r="A83" s="10">
        <v>13</v>
      </c>
      <c r="B83" t="s">
        <v>296</v>
      </c>
      <c r="C83" t="str">
        <f>VLOOKUP($B83,Helper!$A:$E,2,0)</f>
        <v>Masquerading: Masquerade Task or Service</v>
      </c>
      <c r="D83" t="str">
        <f>VLOOKUP($B83,Helper!$A:$E,4,0)</f>
        <v>Defense Evasion</v>
      </c>
      <c r="E83" t="str">
        <f>VLOOKUP($B83,Helper!$A:$E,5,0)</f>
        <v>https://attack.mitre.org/techniques/T1036/004</v>
      </c>
    </row>
    <row r="84" spans="1:5" x14ac:dyDescent="0.25">
      <c r="A84" s="10">
        <v>13</v>
      </c>
      <c r="B84" t="s">
        <v>297</v>
      </c>
      <c r="C84" t="str">
        <f>VLOOKUP($B84,Helper!$A:$E,2,0)</f>
        <v>System Binary Proxy Execution: Rundll32</v>
      </c>
      <c r="D84" t="str">
        <f>VLOOKUP($B84,Helper!$A:$E,4,0)</f>
        <v>Defense Evasion</v>
      </c>
      <c r="E84" t="str">
        <f>VLOOKUP($B84,Helper!$A:$E,5,0)</f>
        <v>https://attack.mitre.org/techniques/T1218/011</v>
      </c>
    </row>
    <row r="85" spans="1:5" x14ac:dyDescent="0.25">
      <c r="A85" s="10">
        <v>13</v>
      </c>
      <c r="B85" t="s">
        <v>298</v>
      </c>
      <c r="C85" t="str">
        <f>VLOOKUP($B85,Helper!$A:$E,2,0)</f>
        <v>Compromise Infrastructure</v>
      </c>
      <c r="D85" t="str">
        <f>VLOOKUP($B85,Helper!$A:$E,4,0)</f>
        <v>Resource Development</v>
      </c>
      <c r="E85" t="str">
        <f>VLOOKUP($B85,Helper!$A:$E,5,0)</f>
        <v>https://attack.mitre.org/techniques/T1584</v>
      </c>
    </row>
    <row r="86" spans="1:5" x14ac:dyDescent="0.25">
      <c r="A86" s="10">
        <v>13</v>
      </c>
      <c r="B86" t="s">
        <v>299</v>
      </c>
      <c r="C86" t="str">
        <f>VLOOKUP($B86,Helper!$A:$E,2,0)</f>
        <v>Acquire Infrastructure: Domains</v>
      </c>
      <c r="D86" t="str">
        <f>VLOOKUP($B86,Helper!$A:$E,4,0)</f>
        <v>Resource Development</v>
      </c>
      <c r="E86" t="str">
        <f>VLOOKUP($B86,Helper!$A:$E,5,0)</f>
        <v>https://attack.mitre.org/techniques/T1583/001</v>
      </c>
    </row>
    <row r="87" spans="1:5" x14ac:dyDescent="0.25">
      <c r="A87" s="10">
        <v>13</v>
      </c>
      <c r="B87" t="s">
        <v>300</v>
      </c>
      <c r="C87" t="str">
        <f>VLOOKUP($B87,Helper!$A:$E,2,0)</f>
        <v>Process Injection: Dynamic-link Library Injection</v>
      </c>
      <c r="D87" t="str">
        <f>VLOOKUP($B87,Helper!$A:$E,4,0)</f>
        <v>Defense Evasion, Privilege Escalation</v>
      </c>
      <c r="E87" t="str">
        <f>VLOOKUP($B87,Helper!$A:$E,5,0)</f>
        <v>https://attack.mitre.org/techniques/T1055/001</v>
      </c>
    </row>
    <row r="88" spans="1:5" x14ac:dyDescent="0.25">
      <c r="A88" s="10">
        <v>13</v>
      </c>
      <c r="B88" t="s">
        <v>300</v>
      </c>
      <c r="C88" t="str">
        <f>VLOOKUP($B88,Helper!$A:$E,2,0)</f>
        <v>Process Injection: Dynamic-link Library Injection</v>
      </c>
      <c r="D88" t="str">
        <f>VLOOKUP($B88,Helper!$A:$E,4,0)</f>
        <v>Defense Evasion, Privilege Escalation</v>
      </c>
      <c r="E88" t="str">
        <f>VLOOKUP($B88,Helper!$A:$E,5,0)</f>
        <v>https://attack.mitre.org/techniques/T1055/001</v>
      </c>
    </row>
    <row r="89" spans="1:5" x14ac:dyDescent="0.25">
      <c r="A89" s="10">
        <v>13</v>
      </c>
      <c r="B89" t="s">
        <v>301</v>
      </c>
      <c r="C89" t="str">
        <f>VLOOKUP($B89,Helper!$A:$E,2,0)</f>
        <v>Web Service</v>
      </c>
      <c r="D89" t="str">
        <f>VLOOKUP($B89,Helper!$A:$E,4,0)</f>
        <v>Command and Control</v>
      </c>
      <c r="E89" t="str">
        <f>VLOOKUP($B89,Helper!$A:$E,5,0)</f>
        <v>https://attack.mitre.org/techniques/T1102</v>
      </c>
    </row>
    <row r="90" spans="1:5" x14ac:dyDescent="0.25">
      <c r="A90" s="10">
        <v>13</v>
      </c>
      <c r="B90" t="s">
        <v>302</v>
      </c>
      <c r="C90" t="str">
        <f>VLOOKUP($B90,Helper!$A:$E,2,0)</f>
        <v>Data from Information Repositories</v>
      </c>
      <c r="D90" t="str">
        <f>VLOOKUP($B90,Helper!$A:$E,4,0)</f>
        <v>Collection</v>
      </c>
      <c r="E90" t="str">
        <f>VLOOKUP($B90,Helper!$A:$E,5,0)</f>
        <v>https://attack.mitre.org/techniques/T1213</v>
      </c>
    </row>
    <row r="91" spans="1:5" x14ac:dyDescent="0.25">
      <c r="A91" s="10">
        <v>12</v>
      </c>
      <c r="B91" t="s">
        <v>303</v>
      </c>
      <c r="C91" t="str">
        <f>VLOOKUP($B91,Helper!$A:$E,2,0)</f>
        <v>Create Account</v>
      </c>
      <c r="D91" t="str">
        <f>VLOOKUP($B91,Helper!$A:$E,4,0)</f>
        <v>Persistence</v>
      </c>
      <c r="E91" t="str">
        <f>VLOOKUP($B91,Helper!$A:$E,5,0)</f>
        <v>https://attack.mitre.org/techniques/T1136</v>
      </c>
    </row>
    <row r="92" spans="1:5" x14ac:dyDescent="0.25">
      <c r="A92" s="10">
        <v>12</v>
      </c>
      <c r="B92" t="s">
        <v>304</v>
      </c>
      <c r="C92" t="str">
        <f>VLOOKUP($B92,Helper!$A:$E,2,0)</f>
        <v>System Service Discovery</v>
      </c>
      <c r="D92" t="str">
        <f>VLOOKUP($B92,Helper!$A:$E,4,0)</f>
        <v>Discovery</v>
      </c>
      <c r="E92" t="str">
        <f>VLOOKUP($B92,Helper!$A:$E,5,0)</f>
        <v>https://attack.mitre.org/techniques/T1007</v>
      </c>
    </row>
    <row r="93" spans="1:5" x14ac:dyDescent="0.25">
      <c r="A93" s="10">
        <v>12</v>
      </c>
      <c r="B93" t="s">
        <v>305</v>
      </c>
      <c r="C93" t="str">
        <f>VLOOKUP($B93,Helper!$A:$E,2,0)</f>
        <v>Brute Force</v>
      </c>
      <c r="D93" t="str">
        <f>VLOOKUP($B93,Helper!$A:$E,4,0)</f>
        <v>Credential Access</v>
      </c>
      <c r="E93" t="str">
        <f>VLOOKUP($B93,Helper!$A:$E,5,0)</f>
        <v>https://attack.mitre.org/techniques/T1110</v>
      </c>
    </row>
    <row r="94" spans="1:5" x14ac:dyDescent="0.25">
      <c r="A94" s="10">
        <v>12</v>
      </c>
      <c r="B94" t="s">
        <v>306</v>
      </c>
      <c r="C94" t="str">
        <f>VLOOKUP($B94,Helper!$A:$E,2,0)</f>
        <v>Hide Artifacts</v>
      </c>
      <c r="D94" t="str">
        <f>VLOOKUP($B94,Helper!$A:$E,4,0)</f>
        <v>Defense Evasion</v>
      </c>
      <c r="E94" t="str">
        <f>VLOOKUP($B94,Helper!$A:$E,5,0)</f>
        <v>https://attack.mitre.org/techniques/T1564</v>
      </c>
    </row>
    <row r="95" spans="1:5" x14ac:dyDescent="0.25">
      <c r="A95" s="10">
        <v>12</v>
      </c>
      <c r="B95" t="s">
        <v>307</v>
      </c>
      <c r="C95" t="str">
        <f>VLOOKUP($B95,Helper!$A:$E,2,0)</f>
        <v>Clipboard Data</v>
      </c>
      <c r="D95" t="str">
        <f>VLOOKUP($B95,Helper!$A:$E,4,0)</f>
        <v>Collection</v>
      </c>
      <c r="E95" t="str">
        <f>VLOOKUP($B95,Helper!$A:$E,5,0)</f>
        <v>https://attack.mitre.org/techniques/T1115</v>
      </c>
    </row>
    <row r="96" spans="1:5" x14ac:dyDescent="0.25">
      <c r="A96" s="10">
        <v>12</v>
      </c>
      <c r="B96" t="s">
        <v>308</v>
      </c>
      <c r="C96" t="str">
        <f>VLOOKUP($B96,Helper!$A:$E,2,0)</f>
        <v>Impair Defenses: Disable or Modify System Firewall</v>
      </c>
      <c r="D96" t="str">
        <f>VLOOKUP($B96,Helper!$A:$E,4,0)</f>
        <v>Defense Evasion</v>
      </c>
      <c r="E96" t="str">
        <f>VLOOKUP($B96,Helper!$A:$E,5,0)</f>
        <v>https://attack.mitre.org/techniques/T1562/004</v>
      </c>
    </row>
    <row r="97" spans="1:5" x14ac:dyDescent="0.25">
      <c r="A97" s="10">
        <v>12</v>
      </c>
      <c r="B97" t="s">
        <v>309</v>
      </c>
      <c r="C97" t="str">
        <f>VLOOKUP($B97,Helper!$A:$E,2,0)</f>
        <v>Command and Scripting Interpreter: JavaScript</v>
      </c>
      <c r="D97" t="str">
        <f>VLOOKUP($B97,Helper!$A:$E,4,0)</f>
        <v>Execution</v>
      </c>
      <c r="E97" t="str">
        <f>VLOOKUP($B97,Helper!$A:$E,5,0)</f>
        <v>https://attack.mitre.org/techniques/T1059/007</v>
      </c>
    </row>
    <row r="98" spans="1:5" x14ac:dyDescent="0.25">
      <c r="A98" s="10">
        <v>12</v>
      </c>
      <c r="B98" t="s">
        <v>310</v>
      </c>
      <c r="C98" t="str">
        <f>VLOOKUP($B98,Helper!$A:$E,2,0)</f>
        <v>Web Service: Bidirectional Communication</v>
      </c>
      <c r="D98" t="str">
        <f>VLOOKUP($B98,Helper!$A:$E,4,0)</f>
        <v>Command and Control</v>
      </c>
      <c r="E98" t="str">
        <f>VLOOKUP($B98,Helper!$A:$E,5,0)</f>
        <v>https://attack.mitre.org/techniques/T1102/002</v>
      </c>
    </row>
    <row r="99" spans="1:5" x14ac:dyDescent="0.25">
      <c r="A99" s="10">
        <v>12</v>
      </c>
      <c r="B99" t="s">
        <v>311</v>
      </c>
      <c r="C99" t="str">
        <f>VLOOKUP($B99,Helper!$A:$E,2,0)</f>
        <v>Hijack Execution Flow: DLL Side-Loading</v>
      </c>
      <c r="D99" t="str">
        <f>VLOOKUP($B99,Helper!$A:$E,4,0)</f>
        <v>Defense Evasion, Persistence, Privilege Escalation</v>
      </c>
      <c r="E99" t="str">
        <f>VLOOKUP($B99,Helper!$A:$E,5,0)</f>
        <v>https://attack.mitre.org/techniques/T1574/002</v>
      </c>
    </row>
    <row r="100" spans="1:5" x14ac:dyDescent="0.25">
      <c r="A100" s="10">
        <v>12</v>
      </c>
      <c r="B100" t="s">
        <v>311</v>
      </c>
      <c r="C100" t="str">
        <f>VLOOKUP($B100,Helper!$A:$E,2,0)</f>
        <v>Hijack Execution Flow: DLL Side-Loading</v>
      </c>
      <c r="D100" t="str">
        <f>VLOOKUP($B100,Helper!$A:$E,4,0)</f>
        <v>Defense Evasion, Persistence, Privilege Escalation</v>
      </c>
      <c r="E100" t="str">
        <f>VLOOKUP($B100,Helper!$A:$E,5,0)</f>
        <v>https://attack.mitre.org/techniques/T1574/002</v>
      </c>
    </row>
    <row r="101" spans="1:5" x14ac:dyDescent="0.25">
      <c r="A101" s="10">
        <v>12</v>
      </c>
      <c r="B101" t="s">
        <v>311</v>
      </c>
      <c r="C101" t="str">
        <f>VLOOKUP($B101,Helper!$A:$E,2,0)</f>
        <v>Hijack Execution Flow: DLL Side-Loading</v>
      </c>
      <c r="D101" t="str">
        <f>VLOOKUP($B101,Helper!$A:$E,4,0)</f>
        <v>Defense Evasion, Persistence, Privilege Escalation</v>
      </c>
      <c r="E101" t="str">
        <f>VLOOKUP($B101,Helper!$A:$E,5,0)</f>
        <v>https://attack.mitre.org/techniques/T1574/002</v>
      </c>
    </row>
    <row r="102" spans="1:5" x14ac:dyDescent="0.25">
      <c r="A102" s="10">
        <v>12</v>
      </c>
      <c r="B102" t="s">
        <v>312</v>
      </c>
      <c r="C102" t="str">
        <f>VLOOKUP($B102,Helper!$A:$E,2,0)</f>
        <v>Input Capture</v>
      </c>
      <c r="D102" t="str">
        <f>VLOOKUP($B102,Helper!$A:$E,4,0)</f>
        <v>Collection, Credential Access</v>
      </c>
      <c r="E102" t="str">
        <f>VLOOKUP($B102,Helper!$A:$E,5,0)</f>
        <v>https://attack.mitre.org/techniques/T1056</v>
      </c>
    </row>
    <row r="103" spans="1:5" x14ac:dyDescent="0.25">
      <c r="A103" s="10">
        <v>12</v>
      </c>
      <c r="B103" t="s">
        <v>312</v>
      </c>
      <c r="C103" t="str">
        <f>VLOOKUP($B103,Helper!$A:$E,2,0)</f>
        <v>Input Capture</v>
      </c>
      <c r="D103" t="str">
        <f>VLOOKUP($B103,Helper!$A:$E,4,0)</f>
        <v>Collection, Credential Access</v>
      </c>
      <c r="E103" t="str">
        <f>VLOOKUP($B103,Helper!$A:$E,5,0)</f>
        <v>https://attack.mitre.org/techniques/T1056</v>
      </c>
    </row>
    <row r="104" spans="1:5" x14ac:dyDescent="0.25">
      <c r="A104" s="10">
        <v>12</v>
      </c>
      <c r="B104" t="s">
        <v>313</v>
      </c>
      <c r="C104" t="str">
        <f>VLOOKUP($B104,Helper!$A:$E,2,0)</f>
        <v>Non-Application Layer Protocol</v>
      </c>
      <c r="D104" t="str">
        <f>VLOOKUP($B104,Helper!$A:$E,4,0)</f>
        <v>Command and Control</v>
      </c>
      <c r="E104" t="str">
        <f>VLOOKUP($B104,Helper!$A:$E,5,0)</f>
        <v>https://attack.mitre.org/techniques/T1095</v>
      </c>
    </row>
    <row r="105" spans="1:5" x14ac:dyDescent="0.25">
      <c r="A105" s="10">
        <v>12</v>
      </c>
      <c r="B105" t="s">
        <v>314</v>
      </c>
      <c r="C105" t="str">
        <f>VLOOKUP($B105,Helper!$A:$E,2,0)</f>
        <v>Data Encoding: Standard Encoding</v>
      </c>
      <c r="D105" t="str">
        <f>VLOOKUP($B105,Helper!$A:$E,4,0)</f>
        <v>Command and Control</v>
      </c>
      <c r="E105" t="str">
        <f>VLOOKUP($B105,Helper!$A:$E,5,0)</f>
        <v>https://attack.mitre.org/techniques/T1132/001</v>
      </c>
    </row>
    <row r="106" spans="1:5" x14ac:dyDescent="0.25">
      <c r="A106" s="10">
        <v>11</v>
      </c>
      <c r="B106" t="s">
        <v>315</v>
      </c>
      <c r="C106" t="str">
        <f>VLOOKUP($B106,Helper!$A:$E,2,0)</f>
        <v>Indicator Removal: Clear Windows Event Logs</v>
      </c>
      <c r="D106" t="str">
        <f>VLOOKUP($B106,Helper!$A:$E,4,0)</f>
        <v>Defense Evasion</v>
      </c>
      <c r="E106" t="str">
        <f>VLOOKUP($B106,Helper!$A:$E,5,0)</f>
        <v>https://attack.mitre.org/techniques/T1070/001</v>
      </c>
    </row>
    <row r="107" spans="1:5" x14ac:dyDescent="0.25">
      <c r="A107" s="10">
        <v>11</v>
      </c>
      <c r="B107" t="s">
        <v>316</v>
      </c>
      <c r="C107" t="str">
        <f>VLOOKUP($B107,Helper!$A:$E,2,0)</f>
        <v>Unsecured Credentials</v>
      </c>
      <c r="D107" t="str">
        <f>VLOOKUP($B107,Helper!$A:$E,4,0)</f>
        <v>Credential Access</v>
      </c>
      <c r="E107" t="str">
        <f>VLOOKUP($B107,Helper!$A:$E,5,0)</f>
        <v>https://attack.mitre.org/techniques/T1552</v>
      </c>
    </row>
    <row r="108" spans="1:5" x14ac:dyDescent="0.25">
      <c r="A108" s="10">
        <v>11</v>
      </c>
      <c r="B108" t="s">
        <v>317</v>
      </c>
      <c r="C108" t="str">
        <f>VLOOKUP($B108,Helper!$A:$E,2,0)</f>
        <v>Protocol Tunneling</v>
      </c>
      <c r="D108" t="str">
        <f>VLOOKUP($B108,Helper!$A:$E,4,0)</f>
        <v>Command and Control</v>
      </c>
      <c r="E108" t="str">
        <f>VLOOKUP($B108,Helper!$A:$E,5,0)</f>
        <v>https://attack.mitre.org/techniques/T1572</v>
      </c>
    </row>
    <row r="109" spans="1:5" x14ac:dyDescent="0.25">
      <c r="A109" s="10">
        <v>11</v>
      </c>
      <c r="B109" t="s">
        <v>318</v>
      </c>
      <c r="C109" t="str">
        <f>VLOOKUP($B109,Helper!$A:$E,2,0)</f>
        <v>Virtualization/Sandbox Evasion: System Checks</v>
      </c>
      <c r="D109" t="str">
        <f>VLOOKUP($B109,Helper!$A:$E,4,0)</f>
        <v>Defense Evasion, Discovery</v>
      </c>
      <c r="E109" t="str">
        <f>VLOOKUP($B109,Helper!$A:$E,5,0)</f>
        <v>https://attack.mitre.org/techniques/T1497/001</v>
      </c>
    </row>
    <row r="110" spans="1:5" x14ac:dyDescent="0.25">
      <c r="A110" s="10">
        <v>11</v>
      </c>
      <c r="B110" t="s">
        <v>318</v>
      </c>
      <c r="C110" t="str">
        <f>VLOOKUP($B110,Helper!$A:$E,2,0)</f>
        <v>Virtualization/Sandbox Evasion: System Checks</v>
      </c>
      <c r="D110" t="str">
        <f>VLOOKUP($B110,Helper!$A:$E,4,0)</f>
        <v>Defense Evasion, Discovery</v>
      </c>
      <c r="E110" t="str">
        <f>VLOOKUP($B110,Helper!$A:$E,5,0)</f>
        <v>https://attack.mitre.org/techniques/T1497/001</v>
      </c>
    </row>
    <row r="111" spans="1:5" x14ac:dyDescent="0.25">
      <c r="A111" s="10">
        <v>11</v>
      </c>
      <c r="B111" t="s">
        <v>319</v>
      </c>
      <c r="C111" t="str">
        <f>VLOOKUP($B111,Helper!$A:$E,2,0)</f>
        <v>Obtain Capabilities: Vulnerabilities</v>
      </c>
      <c r="D111" t="str">
        <f>VLOOKUP($B111,Helper!$A:$E,4,0)</f>
        <v>Resource Development</v>
      </c>
      <c r="E111" t="str">
        <f>VLOOKUP($B111,Helper!$A:$E,5,0)</f>
        <v>https://attack.mitre.org/techniques/T1588/006</v>
      </c>
    </row>
    <row r="112" spans="1:5" x14ac:dyDescent="0.25">
      <c r="A112" s="10">
        <v>11</v>
      </c>
      <c r="B112" t="s">
        <v>320</v>
      </c>
      <c r="C112" t="str">
        <f>VLOOKUP($B112,Helper!$A:$E,2,0)</f>
        <v>System Time Discovery</v>
      </c>
      <c r="D112" t="str">
        <f>VLOOKUP($B112,Helper!$A:$E,4,0)</f>
        <v>Discovery</v>
      </c>
      <c r="E112" t="str">
        <f>VLOOKUP($B112,Helper!$A:$E,5,0)</f>
        <v>https://attack.mitre.org/techniques/T1124</v>
      </c>
    </row>
    <row r="113" spans="1:5" x14ac:dyDescent="0.25">
      <c r="A113" s="10">
        <v>11</v>
      </c>
      <c r="B113" t="s">
        <v>321</v>
      </c>
      <c r="C113" t="str">
        <f>VLOOKUP($B113,Helper!$A:$E,2,0)</f>
        <v>Inhibit System Recovery</v>
      </c>
      <c r="D113" t="str">
        <f>VLOOKUP($B113,Helper!$A:$E,4,0)</f>
        <v>Impact</v>
      </c>
      <c r="E113" t="str">
        <f>VLOOKUP($B113,Helper!$A:$E,5,0)</f>
        <v>https://attack.mitre.org/techniques/T1490</v>
      </c>
    </row>
    <row r="114" spans="1:5" x14ac:dyDescent="0.25">
      <c r="A114" s="10">
        <v>11</v>
      </c>
      <c r="B114" t="s">
        <v>322</v>
      </c>
      <c r="C114" t="str">
        <f>VLOOKUP($B114,Helper!$A:$E,2,0)</f>
        <v>Gather Victim Identity Information: Credentials</v>
      </c>
      <c r="D114" t="str">
        <f>VLOOKUP($B114,Helper!$A:$E,4,0)</f>
        <v>Reconnaissance</v>
      </c>
      <c r="E114" t="str">
        <f>VLOOKUP($B114,Helper!$A:$E,5,0)</f>
        <v>https://attack.mitre.org/techniques/T1589/001</v>
      </c>
    </row>
    <row r="115" spans="1:5" x14ac:dyDescent="0.25">
      <c r="A115" s="10">
        <v>11</v>
      </c>
      <c r="B115" t="s">
        <v>323</v>
      </c>
      <c r="C115" t="str">
        <f>VLOOKUP($B115,Helper!$A:$E,2,0)</f>
        <v>Command and Scripting Interpreter: Python</v>
      </c>
      <c r="D115" t="str">
        <f>VLOOKUP($B115,Helper!$A:$E,4,0)</f>
        <v>Execution</v>
      </c>
      <c r="E115" t="str">
        <f>VLOOKUP($B115,Helper!$A:$E,5,0)</f>
        <v>https://attack.mitre.org/techniques/T1059/006</v>
      </c>
    </row>
    <row r="116" spans="1:5" x14ac:dyDescent="0.25">
      <c r="A116" s="10">
        <v>11</v>
      </c>
      <c r="B116" t="s">
        <v>324</v>
      </c>
      <c r="C116" t="str">
        <f>VLOOKUP($B116,Helper!$A:$E,2,0)</f>
        <v>Hijack Execution Flow</v>
      </c>
      <c r="D116" t="str">
        <f>VLOOKUP($B116,Helper!$A:$E,4,0)</f>
        <v>Defense Evasion, Persistence, Privilege Escalation</v>
      </c>
      <c r="E116" t="str">
        <f>VLOOKUP($B116,Helper!$A:$E,5,0)</f>
        <v>https://attack.mitre.org/techniques/T1574</v>
      </c>
    </row>
    <row r="117" spans="1:5" x14ac:dyDescent="0.25">
      <c r="A117" s="10">
        <v>11</v>
      </c>
      <c r="B117" t="s">
        <v>324</v>
      </c>
      <c r="C117" t="str">
        <f>VLOOKUP($B117,Helper!$A:$E,2,0)</f>
        <v>Hijack Execution Flow</v>
      </c>
      <c r="D117" t="str">
        <f>VLOOKUP($B117,Helper!$A:$E,4,0)</f>
        <v>Defense Evasion, Persistence, Privilege Escalation</v>
      </c>
      <c r="E117" t="str">
        <f>VLOOKUP($B117,Helper!$A:$E,5,0)</f>
        <v>https://attack.mitre.org/techniques/T1574</v>
      </c>
    </row>
    <row r="118" spans="1:5" x14ac:dyDescent="0.25">
      <c r="A118" s="10">
        <v>11</v>
      </c>
      <c r="B118" t="s">
        <v>324</v>
      </c>
      <c r="C118" t="str">
        <f>VLOOKUP($B118,Helper!$A:$E,2,0)</f>
        <v>Hijack Execution Flow</v>
      </c>
      <c r="D118" t="str">
        <f>VLOOKUP($B118,Helper!$A:$E,4,0)</f>
        <v>Defense Evasion, Persistence, Privilege Escalation</v>
      </c>
      <c r="E118" t="str">
        <f>VLOOKUP($B118,Helper!$A:$E,5,0)</f>
        <v>https://attack.mitre.org/techniques/T1574</v>
      </c>
    </row>
    <row r="119" spans="1:5" x14ac:dyDescent="0.25">
      <c r="A119" s="10">
        <v>11</v>
      </c>
      <c r="B119" t="s">
        <v>325</v>
      </c>
      <c r="C119" t="str">
        <f>VLOOKUP($B119,Helper!$A:$E,2,0)</f>
        <v>Valid Accounts: Local Accounts</v>
      </c>
      <c r="D119" t="str">
        <f>VLOOKUP($B119,Helper!$A:$E,4,0)</f>
        <v>Defense Evasion, Initial Access, Persistence, Privilege Escalation</v>
      </c>
      <c r="E119" t="str">
        <f>VLOOKUP($B119,Helper!$A:$E,5,0)</f>
        <v>https://attack.mitre.org/techniques/T1078/003</v>
      </c>
    </row>
    <row r="120" spans="1:5" x14ac:dyDescent="0.25">
      <c r="A120" s="10">
        <v>11</v>
      </c>
      <c r="B120" t="s">
        <v>325</v>
      </c>
      <c r="C120" t="str">
        <f>VLOOKUP($B120,Helper!$A:$E,2,0)</f>
        <v>Valid Accounts: Local Accounts</v>
      </c>
      <c r="D120" t="str">
        <f>VLOOKUP($B120,Helper!$A:$E,4,0)</f>
        <v>Defense Evasion, Initial Access, Persistence, Privilege Escalation</v>
      </c>
      <c r="E120" t="str">
        <f>VLOOKUP($B120,Helper!$A:$E,5,0)</f>
        <v>https://attack.mitre.org/techniques/T1078/003</v>
      </c>
    </row>
    <row r="121" spans="1:5" x14ac:dyDescent="0.25">
      <c r="A121" s="10">
        <v>11</v>
      </c>
      <c r="B121" t="s">
        <v>325</v>
      </c>
      <c r="C121" t="str">
        <f>VLOOKUP($B121,Helper!$A:$E,2,0)</f>
        <v>Valid Accounts: Local Accounts</v>
      </c>
      <c r="D121" t="str">
        <f>VLOOKUP($B121,Helper!$A:$E,4,0)</f>
        <v>Defense Evasion, Initial Access, Persistence, Privilege Escalation</v>
      </c>
      <c r="E121" t="str">
        <f>VLOOKUP($B121,Helper!$A:$E,5,0)</f>
        <v>https://attack.mitre.org/techniques/T1078/003</v>
      </c>
    </row>
    <row r="122" spans="1:5" x14ac:dyDescent="0.25">
      <c r="A122" s="10">
        <v>11</v>
      </c>
      <c r="B122" t="s">
        <v>325</v>
      </c>
      <c r="C122" t="str">
        <f>VLOOKUP($B122,Helper!$A:$E,2,0)</f>
        <v>Valid Accounts: Local Accounts</v>
      </c>
      <c r="D122" t="str">
        <f>VLOOKUP($B122,Helper!$A:$E,4,0)</f>
        <v>Defense Evasion, Initial Access, Persistence, Privilege Escalation</v>
      </c>
      <c r="E122" t="str">
        <f>VLOOKUP($B122,Helper!$A:$E,5,0)</f>
        <v>https://attack.mitre.org/techniques/T1078/003</v>
      </c>
    </row>
    <row r="123" spans="1:5" x14ac:dyDescent="0.25">
      <c r="A123" s="10">
        <v>11</v>
      </c>
      <c r="B123" t="s">
        <v>326</v>
      </c>
      <c r="C123" t="str">
        <f>VLOOKUP($B123,Helper!$A:$E,2,0)</f>
        <v>Subvert Trust Controls: Code Signing</v>
      </c>
      <c r="D123" t="str">
        <f>VLOOKUP($B123,Helper!$A:$E,4,0)</f>
        <v>Defense Evasion</v>
      </c>
      <c r="E123" t="str">
        <f>VLOOKUP($B123,Helper!$A:$E,5,0)</f>
        <v>https://attack.mitre.org/techniques/T1553/002</v>
      </c>
    </row>
    <row r="124" spans="1:5" x14ac:dyDescent="0.25">
      <c r="A124" s="10">
        <v>11</v>
      </c>
      <c r="B124" t="s">
        <v>327</v>
      </c>
      <c r="C124" t="str">
        <f>VLOOKUP($B124,Helper!$A:$E,2,0)</f>
        <v>Exploitation for Client Execution</v>
      </c>
      <c r="D124" t="str">
        <f>VLOOKUP($B124,Helper!$A:$E,4,0)</f>
        <v>Execution</v>
      </c>
      <c r="E124" t="str">
        <f>VLOOKUP($B124,Helper!$A:$E,5,0)</f>
        <v>https://attack.mitre.org/techniques/T1203</v>
      </c>
    </row>
    <row r="125" spans="1:5" x14ac:dyDescent="0.25">
      <c r="A125" s="10">
        <v>10</v>
      </c>
      <c r="B125" t="s">
        <v>328</v>
      </c>
      <c r="C125" t="str">
        <f>VLOOKUP($B125,Helper!$A:$E,2,0)</f>
        <v>Domain Trust Discovery</v>
      </c>
      <c r="D125" t="str">
        <f>VLOOKUP($B125,Helper!$A:$E,4,0)</f>
        <v>Discovery</v>
      </c>
      <c r="E125" t="str">
        <f>VLOOKUP($B125,Helper!$A:$E,5,0)</f>
        <v>https://attack.mitre.org/techniques/T1482</v>
      </c>
    </row>
    <row r="126" spans="1:5" x14ac:dyDescent="0.25">
      <c r="A126" s="10">
        <v>10</v>
      </c>
      <c r="B126" t="s">
        <v>329</v>
      </c>
      <c r="C126" t="str">
        <f>VLOOKUP($B126,Helper!$A:$E,2,0)</f>
        <v>Remote Services: SSH</v>
      </c>
      <c r="D126" t="str">
        <f>VLOOKUP($B126,Helper!$A:$E,4,0)</f>
        <v>Lateral Movement</v>
      </c>
      <c r="E126" t="str">
        <f>VLOOKUP($B126,Helper!$A:$E,5,0)</f>
        <v>https://attack.mitre.org/techniques/T1021/004</v>
      </c>
    </row>
    <row r="127" spans="1:5" x14ac:dyDescent="0.25">
      <c r="A127" s="10">
        <v>10</v>
      </c>
      <c r="B127" t="s">
        <v>330</v>
      </c>
      <c r="C127" t="str">
        <f>VLOOKUP($B127,Helper!$A:$E,2,0)</f>
        <v>Acquire Infrastructure</v>
      </c>
      <c r="D127" t="str">
        <f>VLOOKUP($B127,Helper!$A:$E,4,0)</f>
        <v>Resource Development</v>
      </c>
      <c r="E127" t="str">
        <f>VLOOKUP($B127,Helper!$A:$E,5,0)</f>
        <v>https://attack.mitre.org/techniques/T1583</v>
      </c>
    </row>
    <row r="128" spans="1:5" x14ac:dyDescent="0.25">
      <c r="A128" s="10">
        <v>10</v>
      </c>
      <c r="B128" t="s">
        <v>331</v>
      </c>
      <c r="C128" t="str">
        <f>VLOOKUP($B128,Helper!$A:$E,2,0)</f>
        <v>Acquire Infrastructure: Virtual Private Server</v>
      </c>
      <c r="D128" t="str">
        <f>VLOOKUP($B128,Helper!$A:$E,4,0)</f>
        <v>Resource Development</v>
      </c>
      <c r="E128" t="str">
        <f>VLOOKUP($B128,Helper!$A:$E,5,0)</f>
        <v>https://attack.mitre.org/techniques/T1583/003</v>
      </c>
    </row>
    <row r="129" spans="1:5" x14ac:dyDescent="0.25">
      <c r="A129" s="10">
        <v>10</v>
      </c>
      <c r="B129" t="s">
        <v>332</v>
      </c>
      <c r="C129" t="str">
        <f>VLOOKUP($B129,Helper!$A:$E,2,0)</f>
        <v>Create or Modify System Process: Windows Service</v>
      </c>
      <c r="D129" t="str">
        <f>VLOOKUP($B129,Helper!$A:$E,4,0)</f>
        <v>Persistence, Privilege Escalation</v>
      </c>
      <c r="E129" t="str">
        <f>VLOOKUP($B129,Helper!$A:$E,5,0)</f>
        <v>https://attack.mitre.org/techniques/T1543/003</v>
      </c>
    </row>
    <row r="130" spans="1:5" x14ac:dyDescent="0.25">
      <c r="A130" s="10">
        <v>10</v>
      </c>
      <c r="B130" t="s">
        <v>332</v>
      </c>
      <c r="C130" t="str">
        <f>VLOOKUP($B130,Helper!$A:$E,2,0)</f>
        <v>Create or Modify System Process: Windows Service</v>
      </c>
      <c r="D130" t="str">
        <f>VLOOKUP($B130,Helper!$A:$E,4,0)</f>
        <v>Persistence, Privilege Escalation</v>
      </c>
      <c r="E130" t="str">
        <f>VLOOKUP($B130,Helper!$A:$E,5,0)</f>
        <v>https://attack.mitre.org/techniques/T1543/003</v>
      </c>
    </row>
    <row r="131" spans="1:5" x14ac:dyDescent="0.25">
      <c r="A131" s="10">
        <v>10</v>
      </c>
      <c r="B131" t="s">
        <v>333</v>
      </c>
      <c r="C131" t="str">
        <f>VLOOKUP($B131,Helper!$A:$E,2,0)</f>
        <v>Hide Artifacts: Hidden Files and Directories</v>
      </c>
      <c r="D131" t="str">
        <f>VLOOKUP($B131,Helper!$A:$E,4,0)</f>
        <v>Defense Evasion</v>
      </c>
      <c r="E131" t="str">
        <f>VLOOKUP($B131,Helper!$A:$E,5,0)</f>
        <v>https://attack.mitre.org/techniques/T1564/001</v>
      </c>
    </row>
    <row r="132" spans="1:5" x14ac:dyDescent="0.25">
      <c r="A132" s="10">
        <v>10</v>
      </c>
      <c r="B132" t="s">
        <v>334</v>
      </c>
      <c r="C132" t="str">
        <f>VLOOKUP($B132,Helper!$A:$E,2,0)</f>
        <v>System Binary Proxy Execution</v>
      </c>
      <c r="D132" t="str">
        <f>VLOOKUP($B132,Helper!$A:$E,4,0)</f>
        <v>Defense Evasion</v>
      </c>
      <c r="E132" t="str">
        <f>VLOOKUP($B132,Helper!$A:$E,5,0)</f>
        <v>https://attack.mitre.org/techniques/T1218</v>
      </c>
    </row>
    <row r="133" spans="1:5" x14ac:dyDescent="0.25">
      <c r="A133" s="10">
        <v>10</v>
      </c>
      <c r="B133" t="s">
        <v>335</v>
      </c>
      <c r="C133" t="str">
        <f>VLOOKUP($B133,Helper!$A:$E,2,0)</f>
        <v>Proxy: External Proxy</v>
      </c>
      <c r="D133" t="str">
        <f>VLOOKUP($B133,Helper!$A:$E,4,0)</f>
        <v>Command and Control</v>
      </c>
      <c r="E133" t="str">
        <f>VLOOKUP($B133,Helper!$A:$E,5,0)</f>
        <v>https://attack.mitre.org/techniques/T1090/002</v>
      </c>
    </row>
    <row r="134" spans="1:5" x14ac:dyDescent="0.25">
      <c r="A134" s="10">
        <v>10</v>
      </c>
      <c r="B134" t="s">
        <v>336</v>
      </c>
      <c r="C134" t="str">
        <f>VLOOKUP($B134,Helper!$A:$E,2,0)</f>
        <v>Compromise Accounts</v>
      </c>
      <c r="D134" t="str">
        <f>VLOOKUP($B134,Helper!$A:$E,4,0)</f>
        <v>Resource Development</v>
      </c>
      <c r="E134" t="str">
        <f>VLOOKUP($B134,Helper!$A:$E,5,0)</f>
        <v>https://attack.mitre.org/techniques/T1586</v>
      </c>
    </row>
    <row r="135" spans="1:5" x14ac:dyDescent="0.25">
      <c r="A135" s="10">
        <v>10</v>
      </c>
      <c r="B135" t="s">
        <v>337</v>
      </c>
      <c r="C135" t="str">
        <f>VLOOKUP($B135,Helper!$A:$E,2,0)</f>
        <v>Data Obfuscation</v>
      </c>
      <c r="D135" t="str">
        <f>VLOOKUP($B135,Helper!$A:$E,4,0)</f>
        <v>Command and Control</v>
      </c>
      <c r="E135" t="str">
        <f>VLOOKUP($B135,Helper!$A:$E,5,0)</f>
        <v>https://attack.mitre.org/techniques/T1001</v>
      </c>
    </row>
    <row r="136" spans="1:5" x14ac:dyDescent="0.25">
      <c r="A136" s="10">
        <v>10</v>
      </c>
      <c r="B136" t="s">
        <v>338</v>
      </c>
      <c r="C136" t="str">
        <f>VLOOKUP($B136,Helper!$A:$E,2,0)</f>
        <v>Encrypted Channel: Asymmetric Cryptography</v>
      </c>
      <c r="D136" t="str">
        <f>VLOOKUP($B136,Helper!$A:$E,4,0)</f>
        <v>Command and Control</v>
      </c>
      <c r="E136" t="str">
        <f>VLOOKUP($B136,Helper!$A:$E,5,0)</f>
        <v>https://attack.mitre.org/techniques/T1573/002</v>
      </c>
    </row>
    <row r="137" spans="1:5" x14ac:dyDescent="0.25">
      <c r="A137" s="10">
        <v>10</v>
      </c>
      <c r="B137" t="s">
        <v>339</v>
      </c>
      <c r="C137" t="str">
        <f>VLOOKUP($B137,Helper!$A:$E,2,0)</f>
        <v>Data Encoding</v>
      </c>
      <c r="D137" t="str">
        <f>VLOOKUP($B137,Helper!$A:$E,4,0)</f>
        <v>Command and Control</v>
      </c>
      <c r="E137" t="str">
        <f>VLOOKUP($B137,Helper!$A:$E,5,0)</f>
        <v>https://attack.mitre.org/techniques/T1132</v>
      </c>
    </row>
    <row r="138" spans="1:5" x14ac:dyDescent="0.25">
      <c r="A138" s="10">
        <v>10</v>
      </c>
      <c r="B138" t="s">
        <v>340</v>
      </c>
      <c r="C138" t="str">
        <f>VLOOKUP($B138,Helper!$A:$E,2,0)</f>
        <v>Template Injection</v>
      </c>
      <c r="D138" t="str">
        <f>VLOOKUP($B138,Helper!$A:$E,4,0)</f>
        <v>Defense Evasion</v>
      </c>
      <c r="E138" t="str">
        <f>VLOOKUP($B138,Helper!$A:$E,5,0)</f>
        <v>https://attack.mitre.org/techniques/T1221</v>
      </c>
    </row>
    <row r="139" spans="1:5" x14ac:dyDescent="0.25">
      <c r="A139" s="10">
        <v>10</v>
      </c>
      <c r="B139" t="s">
        <v>341</v>
      </c>
      <c r="C139" t="str">
        <f>VLOOKUP($B139,Helper!$A:$E,2,0)</f>
        <v>Access Token Manipulation</v>
      </c>
      <c r="D139" t="str">
        <f>VLOOKUP($B139,Helper!$A:$E,4,0)</f>
        <v>Defense Evasion, Privilege Escalation</v>
      </c>
      <c r="E139" t="str">
        <f>VLOOKUP($B139,Helper!$A:$E,5,0)</f>
        <v>https://attack.mitre.org/techniques/T1134</v>
      </c>
    </row>
    <row r="140" spans="1:5" x14ac:dyDescent="0.25">
      <c r="A140" s="10">
        <v>10</v>
      </c>
      <c r="B140" t="s">
        <v>341</v>
      </c>
      <c r="C140" t="str">
        <f>VLOOKUP($B140,Helper!$A:$E,2,0)</f>
        <v>Access Token Manipulation</v>
      </c>
      <c r="D140" t="str">
        <f>VLOOKUP($B140,Helper!$A:$E,4,0)</f>
        <v>Defense Evasion, Privilege Escalation</v>
      </c>
      <c r="E140" t="str">
        <f>VLOOKUP($B140,Helper!$A:$E,5,0)</f>
        <v>https://attack.mitre.org/techniques/T1134</v>
      </c>
    </row>
    <row r="141" spans="1:5" x14ac:dyDescent="0.25">
      <c r="A141" s="10">
        <v>10</v>
      </c>
      <c r="B141" t="s">
        <v>342</v>
      </c>
      <c r="C141" t="str">
        <f>VLOOKUP($B141,Helper!$A:$E,2,0)</f>
        <v>Develop Capabilities: Malware</v>
      </c>
      <c r="D141" t="str">
        <f>VLOOKUP($B141,Helper!$A:$E,4,0)</f>
        <v>Resource Development</v>
      </c>
      <c r="E141" t="str">
        <f>VLOOKUP($B141,Helper!$A:$E,5,0)</f>
        <v>https://attack.mitre.org/techniques/T1587/001</v>
      </c>
    </row>
    <row r="142" spans="1:5" x14ac:dyDescent="0.25">
      <c r="A142" s="10">
        <v>10</v>
      </c>
      <c r="B142" t="s">
        <v>343</v>
      </c>
      <c r="C142" t="str">
        <f>VLOOKUP($B142,Helper!$A:$E,2,0)</f>
        <v>System Shutdown/Reboot</v>
      </c>
      <c r="D142" t="str">
        <f>VLOOKUP($B142,Helper!$A:$E,4,0)</f>
        <v>Impact</v>
      </c>
      <c r="E142" t="str">
        <f>VLOOKUP($B142,Helper!$A:$E,5,0)</f>
        <v>https://attack.mitre.org/techniques/T1529</v>
      </c>
    </row>
    <row r="143" spans="1:5" x14ac:dyDescent="0.25">
      <c r="A143" s="10">
        <v>9</v>
      </c>
      <c r="B143" t="s">
        <v>344</v>
      </c>
      <c r="C143" t="str">
        <f>VLOOKUP($B143,Helper!$A:$E,2,0)</f>
        <v>Valid Accounts: Domain Accounts</v>
      </c>
      <c r="D143" t="str">
        <f>VLOOKUP($B143,Helper!$A:$E,4,0)</f>
        <v>Defense Evasion, Initial Access, Persistence, Privilege Escalation</v>
      </c>
      <c r="E143" t="str">
        <f>VLOOKUP($B143,Helper!$A:$E,5,0)</f>
        <v>https://attack.mitre.org/techniques/T1078/002</v>
      </c>
    </row>
    <row r="144" spans="1:5" x14ac:dyDescent="0.25">
      <c r="A144" s="10">
        <v>9</v>
      </c>
      <c r="B144" t="s">
        <v>344</v>
      </c>
      <c r="C144" t="str">
        <f>VLOOKUP($B144,Helper!$A:$E,2,0)</f>
        <v>Valid Accounts: Domain Accounts</v>
      </c>
      <c r="D144" t="str">
        <f>VLOOKUP($B144,Helper!$A:$E,4,0)</f>
        <v>Defense Evasion, Initial Access, Persistence, Privilege Escalation</v>
      </c>
      <c r="E144" t="str">
        <f>VLOOKUP($B144,Helper!$A:$E,5,0)</f>
        <v>https://attack.mitre.org/techniques/T1078/002</v>
      </c>
    </row>
    <row r="145" spans="1:5" x14ac:dyDescent="0.25">
      <c r="A145" s="10">
        <v>9</v>
      </c>
      <c r="B145" t="s">
        <v>344</v>
      </c>
      <c r="C145" t="str">
        <f>VLOOKUP($B145,Helper!$A:$E,2,0)</f>
        <v>Valid Accounts: Domain Accounts</v>
      </c>
      <c r="D145" t="str">
        <f>VLOOKUP($B145,Helper!$A:$E,4,0)</f>
        <v>Defense Evasion, Initial Access, Persistence, Privilege Escalation</v>
      </c>
      <c r="E145" t="str">
        <f>VLOOKUP($B145,Helper!$A:$E,5,0)</f>
        <v>https://attack.mitre.org/techniques/T1078/002</v>
      </c>
    </row>
    <row r="146" spans="1:5" x14ac:dyDescent="0.25">
      <c r="A146" s="10">
        <v>9</v>
      </c>
      <c r="B146" t="s">
        <v>344</v>
      </c>
      <c r="C146" t="str">
        <f>VLOOKUP($B146,Helper!$A:$E,2,0)</f>
        <v>Valid Accounts: Domain Accounts</v>
      </c>
      <c r="D146" t="str">
        <f>VLOOKUP($B146,Helper!$A:$E,4,0)</f>
        <v>Defense Evasion, Initial Access, Persistence, Privilege Escalation</v>
      </c>
      <c r="E146" t="str">
        <f>VLOOKUP($B146,Helper!$A:$E,5,0)</f>
        <v>https://attack.mitre.org/techniques/T1078/002</v>
      </c>
    </row>
    <row r="147" spans="1:5" x14ac:dyDescent="0.25">
      <c r="A147" s="10">
        <v>9</v>
      </c>
      <c r="B147" t="s">
        <v>345</v>
      </c>
      <c r="C147" t="str">
        <f>VLOOKUP($B147,Helper!$A:$E,2,0)</f>
        <v>OS Credential Dumping: NTDS</v>
      </c>
      <c r="D147" t="str">
        <f>VLOOKUP($B147,Helper!$A:$E,4,0)</f>
        <v>Credential Access</v>
      </c>
      <c r="E147" t="str">
        <f>VLOOKUP($B147,Helper!$A:$E,5,0)</f>
        <v>https://attack.mitre.org/techniques/T1003/003</v>
      </c>
    </row>
    <row r="148" spans="1:5" x14ac:dyDescent="0.25">
      <c r="A148" s="10">
        <v>9</v>
      </c>
      <c r="B148" t="s">
        <v>346</v>
      </c>
      <c r="C148" t="str">
        <f>VLOOKUP($B148,Helper!$A:$E,2,0)</f>
        <v>Virtualization/Sandbox Evasion: Time Based Evasion</v>
      </c>
      <c r="D148" t="str">
        <f>VLOOKUP($B148,Helper!$A:$E,4,0)</f>
        <v>Defense Evasion, Discovery</v>
      </c>
      <c r="E148" t="str">
        <f>VLOOKUP($B148,Helper!$A:$E,5,0)</f>
        <v>https://attack.mitre.org/techniques/T1497/003</v>
      </c>
    </row>
    <row r="149" spans="1:5" x14ac:dyDescent="0.25">
      <c r="A149" s="10">
        <v>9</v>
      </c>
      <c r="B149" t="s">
        <v>346</v>
      </c>
      <c r="C149" t="str">
        <f>VLOOKUP($B149,Helper!$A:$E,2,0)</f>
        <v>Virtualization/Sandbox Evasion: Time Based Evasion</v>
      </c>
      <c r="D149" t="str">
        <f>VLOOKUP($B149,Helper!$A:$E,4,0)</f>
        <v>Defense Evasion, Discovery</v>
      </c>
      <c r="E149" t="str">
        <f>VLOOKUP($B149,Helper!$A:$E,5,0)</f>
        <v>https://attack.mitre.org/techniques/T1497/003</v>
      </c>
    </row>
    <row r="150" spans="1:5" x14ac:dyDescent="0.25">
      <c r="A150" s="10">
        <v>9</v>
      </c>
      <c r="B150" t="s">
        <v>347</v>
      </c>
      <c r="C150" t="str">
        <f>VLOOKUP($B150,Helper!$A:$E,2,0)</f>
        <v>Execution Guardrails</v>
      </c>
      <c r="D150" t="str">
        <f>VLOOKUP($B150,Helper!$A:$E,4,0)</f>
        <v>Defense Evasion</v>
      </c>
      <c r="E150" t="str">
        <f>VLOOKUP($B150,Helper!$A:$E,5,0)</f>
        <v>https://attack.mitre.org/techniques/T1480</v>
      </c>
    </row>
    <row r="151" spans="1:5" x14ac:dyDescent="0.25">
      <c r="A151" s="10">
        <v>9</v>
      </c>
      <c r="B151" t="s">
        <v>348</v>
      </c>
      <c r="C151" t="str">
        <f>VLOOKUP($B151,Helper!$A:$E,2,0)</f>
        <v>Supply Chain Compromise</v>
      </c>
      <c r="D151" t="str">
        <f>VLOOKUP($B151,Helper!$A:$E,4,0)</f>
        <v>Initial Access</v>
      </c>
      <c r="E151" t="str">
        <f>VLOOKUP($B151,Helper!$A:$E,5,0)</f>
        <v>https://attack.mitre.org/techniques/T1195</v>
      </c>
    </row>
    <row r="152" spans="1:5" x14ac:dyDescent="0.25">
      <c r="A152" s="10">
        <v>9</v>
      </c>
      <c r="B152" t="s">
        <v>349</v>
      </c>
      <c r="C152" t="str">
        <f>VLOOKUP($B152,Helper!$A:$E,2,0)</f>
        <v>Reflective Code Loading</v>
      </c>
      <c r="D152" t="str">
        <f>VLOOKUP($B152,Helper!$A:$E,4,0)</f>
        <v>Defense Evasion</v>
      </c>
      <c r="E152" t="str">
        <f>VLOOKUP($B152,Helper!$A:$E,5,0)</f>
        <v>https://attack.mitre.org/techniques/T1620</v>
      </c>
    </row>
    <row r="153" spans="1:5" x14ac:dyDescent="0.25">
      <c r="A153" s="10">
        <v>9</v>
      </c>
      <c r="B153" t="s">
        <v>350</v>
      </c>
      <c r="C153" t="str">
        <f>VLOOKUP($B153,Helper!$A:$E,2,0)</f>
        <v>Indicator Removal: Timestomp</v>
      </c>
      <c r="D153" t="str">
        <f>VLOOKUP($B153,Helper!$A:$E,4,0)</f>
        <v>Defense Evasion</v>
      </c>
      <c r="E153" t="str">
        <f>VLOOKUP($B153,Helper!$A:$E,5,0)</f>
        <v>https://attack.mitre.org/techniques/T1070/006</v>
      </c>
    </row>
    <row r="154" spans="1:5" x14ac:dyDescent="0.25">
      <c r="A154" s="10">
        <v>9</v>
      </c>
      <c r="B154" t="s">
        <v>351</v>
      </c>
      <c r="C154" t="str">
        <f>VLOOKUP($B154,Helper!$A:$E,2,0)</f>
        <v>Data Staged</v>
      </c>
      <c r="D154" t="str">
        <f>VLOOKUP($B154,Helper!$A:$E,4,0)</f>
        <v>Collection</v>
      </c>
      <c r="E154" t="str">
        <f>VLOOKUP($B154,Helper!$A:$E,5,0)</f>
        <v>https://attack.mitre.org/techniques/T1074</v>
      </c>
    </row>
    <row r="155" spans="1:5" x14ac:dyDescent="0.25">
      <c r="A155" s="10">
        <v>9</v>
      </c>
      <c r="B155" t="s">
        <v>352</v>
      </c>
      <c r="C155" t="str">
        <f>VLOOKUP($B155,Helper!$A:$E,2,0)</f>
        <v>Multi-Factor Authentication Request Generation</v>
      </c>
      <c r="D155" t="str">
        <f>VLOOKUP($B155,Helper!$A:$E,4,0)</f>
        <v>Credential Access</v>
      </c>
      <c r="E155" t="str">
        <f>VLOOKUP($B155,Helper!$A:$E,5,0)</f>
        <v>https://attack.mitre.org/techniques/T1621</v>
      </c>
    </row>
    <row r="156" spans="1:5" x14ac:dyDescent="0.25">
      <c r="A156" s="10">
        <v>9</v>
      </c>
      <c r="B156" t="s">
        <v>353</v>
      </c>
      <c r="C156" t="str">
        <f>VLOOKUP($B156,Helper!$A:$E,2,0)</f>
        <v>Gather Victim Network Information</v>
      </c>
      <c r="D156" t="str">
        <f>VLOOKUP($B156,Helper!$A:$E,4,0)</f>
        <v>Reconnaissance</v>
      </c>
      <c r="E156" t="str">
        <f>VLOOKUP($B156,Helper!$A:$E,5,0)</f>
        <v>https://attack.mitre.org/techniques/T1590</v>
      </c>
    </row>
    <row r="157" spans="1:5" x14ac:dyDescent="0.25">
      <c r="A157" s="10">
        <v>9</v>
      </c>
      <c r="B157" t="s">
        <v>354</v>
      </c>
      <c r="C157" t="str">
        <f>VLOOKUP($B157,Helper!$A:$E,2,0)</f>
        <v>Valid Accounts: Cloud Accounts</v>
      </c>
      <c r="D157" t="str">
        <f>VLOOKUP($B157,Helper!$A:$E,4,0)</f>
        <v>Defense Evasion, Initial Access, Persistence, Privilege Escalation</v>
      </c>
      <c r="E157" t="str">
        <f>VLOOKUP($B157,Helper!$A:$E,5,0)</f>
        <v>https://attack.mitre.org/techniques/T1078/004</v>
      </c>
    </row>
    <row r="158" spans="1:5" x14ac:dyDescent="0.25">
      <c r="A158" s="10">
        <v>9</v>
      </c>
      <c r="B158" t="s">
        <v>354</v>
      </c>
      <c r="C158" t="str">
        <f>VLOOKUP($B158,Helper!$A:$E,2,0)</f>
        <v>Valid Accounts: Cloud Accounts</v>
      </c>
      <c r="D158" t="str">
        <f>VLOOKUP($B158,Helper!$A:$E,4,0)</f>
        <v>Defense Evasion, Initial Access, Persistence, Privilege Escalation</v>
      </c>
      <c r="E158" t="str">
        <f>VLOOKUP($B158,Helper!$A:$E,5,0)</f>
        <v>https://attack.mitre.org/techniques/T1078/004</v>
      </c>
    </row>
    <row r="159" spans="1:5" x14ac:dyDescent="0.25">
      <c r="A159" s="10">
        <v>9</v>
      </c>
      <c r="B159" t="s">
        <v>354</v>
      </c>
      <c r="C159" t="str">
        <f>VLOOKUP($B159,Helper!$A:$E,2,0)</f>
        <v>Valid Accounts: Cloud Accounts</v>
      </c>
      <c r="D159" t="str">
        <f>VLOOKUP($B159,Helper!$A:$E,4,0)</f>
        <v>Defense Evasion, Initial Access, Persistence, Privilege Escalation</v>
      </c>
      <c r="E159" t="str">
        <f>VLOOKUP($B159,Helper!$A:$E,5,0)</f>
        <v>https://attack.mitre.org/techniques/T1078/004</v>
      </c>
    </row>
    <row r="160" spans="1:5" x14ac:dyDescent="0.25">
      <c r="A160" s="10">
        <v>9</v>
      </c>
      <c r="B160" t="s">
        <v>354</v>
      </c>
      <c r="C160" t="str">
        <f>VLOOKUP($B160,Helper!$A:$E,2,0)</f>
        <v>Valid Accounts: Cloud Accounts</v>
      </c>
      <c r="D160" t="str">
        <f>VLOOKUP($B160,Helper!$A:$E,4,0)</f>
        <v>Defense Evasion, Initial Access, Persistence, Privilege Escalation</v>
      </c>
      <c r="E160" t="str">
        <f>VLOOKUP($B160,Helper!$A:$E,5,0)</f>
        <v>https://attack.mitre.org/techniques/T1078/004</v>
      </c>
    </row>
    <row r="161" spans="1:5" x14ac:dyDescent="0.25">
      <c r="A161" s="10">
        <v>9</v>
      </c>
      <c r="B161" t="s">
        <v>355</v>
      </c>
      <c r="C161" t="str">
        <f>VLOOKUP($B161,Helper!$A:$E,2,0)</f>
        <v>Event Triggered Execution</v>
      </c>
      <c r="D161" t="str">
        <f>VLOOKUP($B161,Helper!$A:$E,4,0)</f>
        <v>Persistence, Privilege Escalation</v>
      </c>
      <c r="E161" t="str">
        <f>VLOOKUP($B161,Helper!$A:$E,5,0)</f>
        <v>https://attack.mitre.org/techniques/T1546</v>
      </c>
    </row>
    <row r="162" spans="1:5" x14ac:dyDescent="0.25">
      <c r="A162" s="10">
        <v>9</v>
      </c>
      <c r="B162" t="s">
        <v>355</v>
      </c>
      <c r="C162" t="str">
        <f>VLOOKUP($B162,Helper!$A:$E,2,0)</f>
        <v>Event Triggered Execution</v>
      </c>
      <c r="D162" t="str">
        <f>VLOOKUP($B162,Helper!$A:$E,4,0)</f>
        <v>Persistence, Privilege Escalation</v>
      </c>
      <c r="E162" t="str">
        <f>VLOOKUP($B162,Helper!$A:$E,5,0)</f>
        <v>https://attack.mitre.org/techniques/T1546</v>
      </c>
    </row>
    <row r="163" spans="1:5" x14ac:dyDescent="0.25">
      <c r="A163" s="10">
        <v>9</v>
      </c>
      <c r="B163" t="s">
        <v>356</v>
      </c>
      <c r="C163" t="str">
        <f>VLOOKUP($B163,Helper!$A:$E,2,0)</f>
        <v>Subvert Trust Controls</v>
      </c>
      <c r="D163" t="str">
        <f>VLOOKUP($B163,Helper!$A:$E,4,0)</f>
        <v>Defense Evasion</v>
      </c>
      <c r="E163" t="str">
        <f>VLOOKUP($B163,Helper!$A:$E,5,0)</f>
        <v>https://attack.mitre.org/techniques/T1553</v>
      </c>
    </row>
    <row r="164" spans="1:5" x14ac:dyDescent="0.25">
      <c r="A164" s="10">
        <v>9</v>
      </c>
      <c r="B164" t="s">
        <v>357</v>
      </c>
      <c r="C164" t="str">
        <f>VLOOKUP($B164,Helper!$A:$E,2,0)</f>
        <v>Server Software Component: Web Shell</v>
      </c>
      <c r="D164" t="str">
        <f>VLOOKUP($B164,Helper!$A:$E,4,0)</f>
        <v>Persistence</v>
      </c>
      <c r="E164" t="str">
        <f>VLOOKUP($B164,Helper!$A:$E,5,0)</f>
        <v>https://attack.mitre.org/techniques/T1505/003</v>
      </c>
    </row>
    <row r="165" spans="1:5" x14ac:dyDescent="0.25">
      <c r="A165" s="10">
        <v>9</v>
      </c>
      <c r="B165" t="s">
        <v>358</v>
      </c>
      <c r="C165" t="str">
        <f>VLOOKUP($B165,Helper!$A:$E,2,0)</f>
        <v>Software Discovery</v>
      </c>
      <c r="D165" t="str">
        <f>VLOOKUP($B165,Helper!$A:$E,4,0)</f>
        <v>Discovery</v>
      </c>
      <c r="E165" t="str">
        <f>VLOOKUP($B165,Helper!$A:$E,5,0)</f>
        <v>https://attack.mitre.org/techniques/T1518</v>
      </c>
    </row>
    <row r="166" spans="1:5" x14ac:dyDescent="0.25">
      <c r="A166" s="10">
        <v>9</v>
      </c>
      <c r="B166" t="s">
        <v>359</v>
      </c>
      <c r="C166" t="str">
        <f>VLOOKUP($B166,Helper!$A:$E,2,0)</f>
        <v>Debugger Evasion</v>
      </c>
      <c r="D166" t="str">
        <f>VLOOKUP($B166,Helper!$A:$E,4,0)</f>
        <v>Defense Evasion, Discovery</v>
      </c>
      <c r="E166" t="str">
        <f>VLOOKUP($B166,Helper!$A:$E,5,0)</f>
        <v>https://attack.mitre.org/techniques/T1622</v>
      </c>
    </row>
    <row r="167" spans="1:5" x14ac:dyDescent="0.25">
      <c r="A167" s="10">
        <v>9</v>
      </c>
      <c r="B167" t="s">
        <v>359</v>
      </c>
      <c r="C167" t="str">
        <f>VLOOKUP($B167,Helper!$A:$E,2,0)</f>
        <v>Debugger Evasion</v>
      </c>
      <c r="D167" t="str">
        <f>VLOOKUP($B167,Helper!$A:$E,4,0)</f>
        <v>Defense Evasion, Discovery</v>
      </c>
      <c r="E167" t="str">
        <f>VLOOKUP($B167,Helper!$A:$E,5,0)</f>
        <v>https://attack.mitre.org/techniques/T1622</v>
      </c>
    </row>
    <row r="168" spans="1:5" x14ac:dyDescent="0.25">
      <c r="A168" s="10">
        <v>8</v>
      </c>
      <c r="B168" t="s">
        <v>360</v>
      </c>
      <c r="C168" t="str">
        <f>VLOOKUP($B168,Helper!$A:$E,2,0)</f>
        <v>Data from Network Shared Drive</v>
      </c>
      <c r="D168" t="str">
        <f>VLOOKUP($B168,Helper!$A:$E,4,0)</f>
        <v>Collection</v>
      </c>
      <c r="E168" t="str">
        <f>VLOOKUP($B168,Helper!$A:$E,5,0)</f>
        <v>https://attack.mitre.org/techniques/T1039</v>
      </c>
    </row>
    <row r="169" spans="1:5" x14ac:dyDescent="0.25">
      <c r="A169" s="10">
        <v>8</v>
      </c>
      <c r="B169" t="s">
        <v>361</v>
      </c>
      <c r="C169" t="str">
        <f>VLOOKUP($B169,Helper!$A:$E,2,0)</f>
        <v>Automated Collection</v>
      </c>
      <c r="D169" t="str">
        <f>VLOOKUP($B169,Helper!$A:$E,4,0)</f>
        <v>Collection</v>
      </c>
      <c r="E169" t="str">
        <f>VLOOKUP($B169,Helper!$A:$E,5,0)</f>
        <v>https://attack.mitre.org/techniques/T1119</v>
      </c>
    </row>
    <row r="170" spans="1:5" x14ac:dyDescent="0.25">
      <c r="A170" s="10">
        <v>8</v>
      </c>
      <c r="B170" t="s">
        <v>362</v>
      </c>
      <c r="C170" t="str">
        <f>VLOOKUP($B170,Helper!$A:$E,2,0)</f>
        <v>Exfiltration Over Alternative Protocol</v>
      </c>
      <c r="D170" t="str">
        <f>VLOOKUP($B170,Helper!$A:$E,4,0)</f>
        <v>Exfiltration</v>
      </c>
      <c r="E170" t="str">
        <f>VLOOKUP($B170,Helper!$A:$E,5,0)</f>
        <v>https://attack.mitre.org/techniques/T1048</v>
      </c>
    </row>
    <row r="171" spans="1:5" x14ac:dyDescent="0.25">
      <c r="A171" s="10">
        <v>8</v>
      </c>
      <c r="B171" t="s">
        <v>363</v>
      </c>
      <c r="C171" t="str">
        <f>VLOOKUP($B171,Helper!$A:$E,2,0)</f>
        <v>Application Layer Protocol: File Transfer Protocols</v>
      </c>
      <c r="D171" t="str">
        <f>VLOOKUP($B171,Helper!$A:$E,4,0)</f>
        <v>Command and Control</v>
      </c>
      <c r="E171" t="str">
        <f>VLOOKUP($B171,Helper!$A:$E,5,0)</f>
        <v>https://attack.mitre.org/techniques/T1071/002</v>
      </c>
    </row>
    <row r="172" spans="1:5" x14ac:dyDescent="0.25">
      <c r="A172" s="10">
        <v>8</v>
      </c>
      <c r="B172" t="s">
        <v>364</v>
      </c>
      <c r="C172" t="str">
        <f>VLOOKUP($B172,Helper!$A:$E,2,0)</f>
        <v>Gather Victim Org Information</v>
      </c>
      <c r="D172" t="str">
        <f>VLOOKUP($B172,Helper!$A:$E,4,0)</f>
        <v>Reconnaissance</v>
      </c>
      <c r="E172" t="str">
        <f>VLOOKUP($B172,Helper!$A:$E,5,0)</f>
        <v>https://attack.mitre.org/techniques/T1591</v>
      </c>
    </row>
    <row r="173" spans="1:5" x14ac:dyDescent="0.25">
      <c r="A173" s="10">
        <v>8</v>
      </c>
      <c r="B173" t="s">
        <v>365</v>
      </c>
      <c r="C173" t="str">
        <f>VLOOKUP($B173,Helper!$A:$E,2,0)</f>
        <v>Gather Victim Host Information</v>
      </c>
      <c r="D173" t="str">
        <f>VLOOKUP($B173,Helper!$A:$E,4,0)</f>
        <v>Reconnaissance</v>
      </c>
      <c r="E173" t="str">
        <f>VLOOKUP($B173,Helper!$A:$E,5,0)</f>
        <v>https://attack.mitre.org/techniques/T1592</v>
      </c>
    </row>
    <row r="174" spans="1:5" x14ac:dyDescent="0.25">
      <c r="A174" s="10">
        <v>8</v>
      </c>
      <c r="B174" t="s">
        <v>366</v>
      </c>
      <c r="C174" t="str">
        <f>VLOOKUP($B174,Helper!$A:$E,2,0)</f>
        <v>Email Collection</v>
      </c>
      <c r="D174" t="str">
        <f>VLOOKUP($B174,Helper!$A:$E,4,0)</f>
        <v>Collection</v>
      </c>
      <c r="E174" t="str">
        <f>VLOOKUP($B174,Helper!$A:$E,5,0)</f>
        <v>https://attack.mitre.org/techniques/T1114</v>
      </c>
    </row>
    <row r="175" spans="1:5" x14ac:dyDescent="0.25">
      <c r="A175" s="10">
        <v>8</v>
      </c>
      <c r="B175" t="s">
        <v>367</v>
      </c>
      <c r="C175" t="str">
        <f>VLOOKUP($B175,Helper!$A:$E,2,0)</f>
        <v>System Binary Proxy Execution: Mshta</v>
      </c>
      <c r="D175" t="str">
        <f>VLOOKUP($B175,Helper!$A:$E,4,0)</f>
        <v>Defense Evasion</v>
      </c>
      <c r="E175" t="str">
        <f>VLOOKUP($B175,Helper!$A:$E,5,0)</f>
        <v>https://attack.mitre.org/techniques/T1218/005</v>
      </c>
    </row>
    <row r="176" spans="1:5" x14ac:dyDescent="0.25">
      <c r="A176" s="10">
        <v>8</v>
      </c>
      <c r="B176" t="s">
        <v>368</v>
      </c>
      <c r="C176" t="str">
        <f>VLOOKUP($B176,Helper!$A:$E,2,0)</f>
        <v>Abuse Elevation Control Mechanism: Bypass User Account Control</v>
      </c>
      <c r="D176" t="str">
        <f>VLOOKUP($B176,Helper!$A:$E,4,0)</f>
        <v>Defense Evasion, Privilege Escalation</v>
      </c>
      <c r="E176" t="str">
        <f>VLOOKUP($B176,Helper!$A:$E,5,0)</f>
        <v>https://attack.mitre.org/techniques/T1548/002</v>
      </c>
    </row>
    <row r="177" spans="1:5" x14ac:dyDescent="0.25">
      <c r="A177" s="10">
        <v>8</v>
      </c>
      <c r="B177" t="s">
        <v>368</v>
      </c>
      <c r="C177" t="str">
        <f>VLOOKUP($B177,Helper!$A:$E,2,0)</f>
        <v>Abuse Elevation Control Mechanism: Bypass User Account Control</v>
      </c>
      <c r="D177" t="str">
        <f>VLOOKUP($B177,Helper!$A:$E,4,0)</f>
        <v>Defense Evasion, Privilege Escalation</v>
      </c>
      <c r="E177" t="str">
        <f>VLOOKUP($B177,Helper!$A:$E,5,0)</f>
        <v>https://attack.mitre.org/techniques/T1548/002</v>
      </c>
    </row>
    <row r="178" spans="1:5" x14ac:dyDescent="0.25">
      <c r="A178" s="10">
        <v>8</v>
      </c>
      <c r="B178" t="s">
        <v>369</v>
      </c>
      <c r="C178" t="str">
        <f>VLOOKUP($B178,Helper!$A:$E,2,0)</f>
        <v>Compromise Infrastructure: Domains</v>
      </c>
      <c r="D178" t="str">
        <f>VLOOKUP($B178,Helper!$A:$E,4,0)</f>
        <v>Resource Development</v>
      </c>
      <c r="E178" t="str">
        <f>VLOOKUP($B178,Helper!$A:$E,5,0)</f>
        <v>https://attack.mitre.org/techniques/T1584/001</v>
      </c>
    </row>
    <row r="179" spans="1:5" x14ac:dyDescent="0.25">
      <c r="A179" s="10">
        <v>8</v>
      </c>
      <c r="B179" t="s">
        <v>370</v>
      </c>
      <c r="C179" t="str">
        <f>VLOOKUP($B179,Helper!$A:$E,2,0)</f>
        <v>Compromise Infrastructure: Server</v>
      </c>
      <c r="D179" t="str">
        <f>VLOOKUP($B179,Helper!$A:$E,4,0)</f>
        <v>Resource Development</v>
      </c>
      <c r="E179" t="str">
        <f>VLOOKUP($B179,Helper!$A:$E,5,0)</f>
        <v>https://attack.mitre.org/techniques/T1584/004</v>
      </c>
    </row>
    <row r="180" spans="1:5" x14ac:dyDescent="0.25">
      <c r="A180" s="10">
        <v>8</v>
      </c>
      <c r="B180" t="s">
        <v>371</v>
      </c>
      <c r="C180" t="str">
        <f>VLOOKUP($B180,Helper!$A:$E,2,0)</f>
        <v>Multi-Stage Channels</v>
      </c>
      <c r="D180" t="str">
        <f>VLOOKUP($B180,Helper!$A:$E,4,0)</f>
        <v>Command and Control</v>
      </c>
      <c r="E180" t="str">
        <f>VLOOKUP($B180,Helper!$A:$E,5,0)</f>
        <v>https://attack.mitre.org/techniques/T1104</v>
      </c>
    </row>
    <row r="181" spans="1:5" x14ac:dyDescent="0.25">
      <c r="A181" s="10">
        <v>8</v>
      </c>
      <c r="B181" t="s">
        <v>372</v>
      </c>
      <c r="C181" t="str">
        <f>VLOOKUP($B181,Helper!$A:$E,2,0)</f>
        <v>Trusted Relationship</v>
      </c>
      <c r="D181" t="str">
        <f>VLOOKUP($B181,Helper!$A:$E,4,0)</f>
        <v>Initial Access</v>
      </c>
      <c r="E181" t="str">
        <f>VLOOKUP($B181,Helper!$A:$E,5,0)</f>
        <v>https://attack.mitre.org/techniques/T1199</v>
      </c>
    </row>
    <row r="182" spans="1:5" x14ac:dyDescent="0.25">
      <c r="A182" s="10">
        <v>8</v>
      </c>
      <c r="B182" t="s">
        <v>373</v>
      </c>
      <c r="C182" t="str">
        <f>VLOOKUP($B182,Helper!$A:$E,2,0)</f>
        <v>Phishing: Spearphishing via Service</v>
      </c>
      <c r="D182" t="str">
        <f>VLOOKUP($B182,Helper!$A:$E,4,0)</f>
        <v>Initial Access</v>
      </c>
      <c r="E182" t="str">
        <f>VLOOKUP($B182,Helper!$A:$E,5,0)</f>
        <v>https://attack.mitre.org/techniques/T1566/003</v>
      </c>
    </row>
    <row r="183" spans="1:5" x14ac:dyDescent="0.25">
      <c r="A183" s="10">
        <v>8</v>
      </c>
      <c r="B183" t="s">
        <v>374</v>
      </c>
      <c r="C183" t="str">
        <f>VLOOKUP($B183,Helper!$A:$E,2,0)</f>
        <v>Non-Standard Port</v>
      </c>
      <c r="D183" t="str">
        <f>VLOOKUP($B183,Helper!$A:$E,4,0)</f>
        <v>Command and Control</v>
      </c>
      <c r="E183" t="str">
        <f>VLOOKUP($B183,Helper!$A:$E,5,0)</f>
        <v>https://attack.mitre.org/techniques/T1571</v>
      </c>
    </row>
    <row r="184" spans="1:5" x14ac:dyDescent="0.25">
      <c r="A184" s="10">
        <v>8</v>
      </c>
      <c r="B184" t="s">
        <v>375</v>
      </c>
      <c r="C184" t="str">
        <f>VLOOKUP($B184,Helper!$A:$E,2,0)</f>
        <v>Obfuscated Files or Information: Steganography</v>
      </c>
      <c r="D184" t="str">
        <f>VLOOKUP($B184,Helper!$A:$E,4,0)</f>
        <v>Defense Evasion</v>
      </c>
      <c r="E184" t="str">
        <f>VLOOKUP($B184,Helper!$A:$E,5,0)</f>
        <v>https://attack.mitre.org/techniques/T1027/003</v>
      </c>
    </row>
    <row r="185" spans="1:5" x14ac:dyDescent="0.25">
      <c r="A185" s="10">
        <v>8</v>
      </c>
      <c r="B185" t="s">
        <v>376</v>
      </c>
      <c r="C185" t="str">
        <f>VLOOKUP($B185,Helper!$A:$E,2,0)</f>
        <v>System Services</v>
      </c>
      <c r="D185" t="str">
        <f>VLOOKUP($B185,Helper!$A:$E,4,0)</f>
        <v>Execution</v>
      </c>
      <c r="E185" t="str">
        <f>VLOOKUP($B185,Helper!$A:$E,5,0)</f>
        <v>https://attack.mitre.org/techniques/T1569</v>
      </c>
    </row>
    <row r="186" spans="1:5" x14ac:dyDescent="0.25">
      <c r="A186" s="10">
        <v>8</v>
      </c>
      <c r="B186" t="s">
        <v>377</v>
      </c>
      <c r="C186" t="str">
        <f>VLOOKUP($B186,Helper!$A:$E,2,0)</f>
        <v>Unsecured Credentials: Credentials In Files</v>
      </c>
      <c r="D186" t="str">
        <f>VLOOKUP($B186,Helper!$A:$E,4,0)</f>
        <v>Credential Access</v>
      </c>
      <c r="E186" t="str">
        <f>VLOOKUP($B186,Helper!$A:$E,5,0)</f>
        <v>https://attack.mitre.org/techniques/T1552/001</v>
      </c>
    </row>
    <row r="187" spans="1:5" x14ac:dyDescent="0.25">
      <c r="A187" s="10">
        <v>7</v>
      </c>
      <c r="B187" t="s">
        <v>378</v>
      </c>
      <c r="C187" t="str">
        <f>VLOOKUP($B187,Helper!$A:$E,2,0)</f>
        <v>OS Credential Dumping: Security Account Manager</v>
      </c>
      <c r="D187" t="str">
        <f>VLOOKUP($B187,Helper!$A:$E,4,0)</f>
        <v>Credential Access</v>
      </c>
      <c r="E187" t="str">
        <f>VLOOKUP($B187,Helper!$A:$E,5,0)</f>
        <v>https://attack.mitre.org/techniques/T1003/002</v>
      </c>
    </row>
    <row r="188" spans="1:5" x14ac:dyDescent="0.25">
      <c r="A188" s="10">
        <v>7</v>
      </c>
      <c r="B188" t="s">
        <v>379</v>
      </c>
      <c r="C188" t="str">
        <f>VLOOKUP($B188,Helper!$A:$E,2,0)</f>
        <v>Permission Groups Discovery: Domain Groups</v>
      </c>
      <c r="D188" t="str">
        <f>VLOOKUP($B188,Helper!$A:$E,4,0)</f>
        <v>Discovery</v>
      </c>
      <c r="E188" t="str">
        <f>VLOOKUP($B188,Helper!$A:$E,5,0)</f>
        <v>https://attack.mitre.org/techniques/T1069/002</v>
      </c>
    </row>
    <row r="189" spans="1:5" x14ac:dyDescent="0.25">
      <c r="A189" s="10">
        <v>7</v>
      </c>
      <c r="B189" t="s">
        <v>380</v>
      </c>
      <c r="C189" t="str">
        <f>VLOOKUP($B189,Helper!$A:$E,2,0)</f>
        <v>Permission Groups Discovery: Local Groups</v>
      </c>
      <c r="D189" t="str">
        <f>VLOOKUP($B189,Helper!$A:$E,4,0)</f>
        <v>Discovery</v>
      </c>
      <c r="E189" t="str">
        <f>VLOOKUP($B189,Helper!$A:$E,5,0)</f>
        <v>https://attack.mitre.org/techniques/T1069/001</v>
      </c>
    </row>
    <row r="190" spans="1:5" x14ac:dyDescent="0.25">
      <c r="A190" s="10">
        <v>7</v>
      </c>
      <c r="B190" t="s">
        <v>381</v>
      </c>
      <c r="C190" t="str">
        <f>VLOOKUP($B190,Helper!$A:$E,2,0)</f>
        <v>Disk Wipe: Disk Structure Wipe</v>
      </c>
      <c r="D190" t="str">
        <f>VLOOKUP($B190,Helper!$A:$E,4,0)</f>
        <v>Impact</v>
      </c>
      <c r="E190" t="str">
        <f>VLOOKUP($B190,Helper!$A:$E,5,0)</f>
        <v>https://attack.mitre.org/techniques/T1561/002</v>
      </c>
    </row>
    <row r="191" spans="1:5" x14ac:dyDescent="0.25">
      <c r="A191" s="10">
        <v>7</v>
      </c>
      <c r="B191" t="s">
        <v>382</v>
      </c>
      <c r="C191" t="str">
        <f>VLOOKUP($B191,Helper!$A:$E,2,0)</f>
        <v>Peripheral Device Discovery</v>
      </c>
      <c r="D191" t="str">
        <f>VLOOKUP($B191,Helper!$A:$E,4,0)</f>
        <v>Discovery</v>
      </c>
      <c r="E191" t="str">
        <f>VLOOKUP($B191,Helper!$A:$E,5,0)</f>
        <v>https://attack.mitre.org/techniques/T1120</v>
      </c>
    </row>
    <row r="192" spans="1:5" x14ac:dyDescent="0.25">
      <c r="A192" s="10">
        <v>7</v>
      </c>
      <c r="B192" t="s">
        <v>383</v>
      </c>
      <c r="C192" t="str">
        <f>VLOOKUP($B192,Helper!$A:$E,2,0)</f>
        <v>Supply Chain Compromise: Compromise Software Supply Chain</v>
      </c>
      <c r="D192" t="str">
        <f>VLOOKUP($B192,Helper!$A:$E,4,0)</f>
        <v>Initial Access</v>
      </c>
      <c r="E192" t="str">
        <f>VLOOKUP($B192,Helper!$A:$E,5,0)</f>
        <v>https://attack.mitre.org/techniques/T1195/002</v>
      </c>
    </row>
    <row r="193" spans="1:5" x14ac:dyDescent="0.25">
      <c r="A193" s="10">
        <v>7</v>
      </c>
      <c r="B193" t="s">
        <v>384</v>
      </c>
      <c r="C193" t="str">
        <f>VLOOKUP($B193,Helper!$A:$E,2,0)</f>
        <v>Account Discovery: Local Account</v>
      </c>
      <c r="D193" t="str">
        <f>VLOOKUP($B193,Helper!$A:$E,4,0)</f>
        <v>Discovery</v>
      </c>
      <c r="E193" t="str">
        <f>VLOOKUP($B193,Helper!$A:$E,5,0)</f>
        <v>https://attack.mitre.org/techniques/T1087/001</v>
      </c>
    </row>
    <row r="194" spans="1:5" x14ac:dyDescent="0.25">
      <c r="A194" s="10">
        <v>7</v>
      </c>
      <c r="B194" t="s">
        <v>385</v>
      </c>
      <c r="C194" t="str">
        <f>VLOOKUP($B194,Helper!$A:$E,2,0)</f>
        <v>Proxy: Multi-hop Proxy</v>
      </c>
      <c r="D194" t="str">
        <f>VLOOKUP($B194,Helper!$A:$E,4,0)</f>
        <v>Command and Control</v>
      </c>
      <c r="E194" t="str">
        <f>VLOOKUP($B194,Helper!$A:$E,5,0)</f>
        <v>https://attack.mitre.org/techniques/T1090/003</v>
      </c>
    </row>
    <row r="195" spans="1:5" x14ac:dyDescent="0.25">
      <c r="A195" s="10">
        <v>7</v>
      </c>
      <c r="B195" t="s">
        <v>386</v>
      </c>
      <c r="C195" t="str">
        <f>VLOOKUP($B195,Helper!$A:$E,2,0)</f>
        <v>Automated Exfiltration</v>
      </c>
      <c r="D195" t="str">
        <f>VLOOKUP($B195,Helper!$A:$E,4,0)</f>
        <v>Exfiltration</v>
      </c>
      <c r="E195" t="str">
        <f>VLOOKUP($B195,Helper!$A:$E,5,0)</f>
        <v>https://attack.mitre.org/techniques/T1020</v>
      </c>
    </row>
    <row r="196" spans="1:5" x14ac:dyDescent="0.25">
      <c r="A196" s="10">
        <v>7</v>
      </c>
      <c r="B196" t="s">
        <v>387</v>
      </c>
      <c r="C196" t="str">
        <f>VLOOKUP($B196,Helper!$A:$E,2,0)</f>
        <v>Data Staged: Local Data Staging</v>
      </c>
      <c r="D196" t="str">
        <f>VLOOKUP($B196,Helper!$A:$E,4,0)</f>
        <v>Collection</v>
      </c>
      <c r="E196" t="str">
        <f>VLOOKUP($B196,Helper!$A:$E,5,0)</f>
        <v>https://attack.mitre.org/techniques/T1074/001</v>
      </c>
    </row>
    <row r="197" spans="1:5" x14ac:dyDescent="0.25">
      <c r="A197" s="10">
        <v>7</v>
      </c>
      <c r="B197" t="s">
        <v>388</v>
      </c>
      <c r="C197" t="str">
        <f>VLOOKUP($B197,Helper!$A:$E,2,0)</f>
        <v>Account Manipulation: Device Registration</v>
      </c>
      <c r="D197" t="str">
        <f>VLOOKUP($B197,Helper!$A:$E,4,0)</f>
        <v>Persistence, Privilege Escalation</v>
      </c>
      <c r="E197" t="str">
        <f>VLOOKUP($B197,Helper!$A:$E,5,0)</f>
        <v>https://attack.mitre.org/techniques/T1098/005</v>
      </c>
    </row>
    <row r="198" spans="1:5" x14ac:dyDescent="0.25">
      <c r="A198" s="10">
        <v>7</v>
      </c>
      <c r="B198" t="s">
        <v>388</v>
      </c>
      <c r="C198" t="str">
        <f>VLOOKUP($B198,Helper!$A:$E,2,0)</f>
        <v>Account Manipulation: Device Registration</v>
      </c>
      <c r="D198" t="str">
        <f>VLOOKUP($B198,Helper!$A:$E,4,0)</f>
        <v>Persistence, Privilege Escalation</v>
      </c>
      <c r="E198" t="str">
        <f>VLOOKUP($B198,Helper!$A:$E,5,0)</f>
        <v>https://attack.mitre.org/techniques/T1098/005</v>
      </c>
    </row>
    <row r="199" spans="1:5" x14ac:dyDescent="0.25">
      <c r="A199" s="10">
        <v>7</v>
      </c>
      <c r="B199" t="s">
        <v>389</v>
      </c>
      <c r="C199" t="str">
        <f>VLOOKUP($B199,Helper!$A:$E,2,0)</f>
        <v>Exfiltration Over Alternative Protocol: Exfiltration Over Unencrypted Non-C2 Protocol</v>
      </c>
      <c r="D199" t="str">
        <f>VLOOKUP($B199,Helper!$A:$E,4,0)</f>
        <v>Exfiltration</v>
      </c>
      <c r="E199" t="str">
        <f>VLOOKUP($B199,Helper!$A:$E,5,0)</f>
        <v>https://attack.mitre.org/techniques/T1048/003</v>
      </c>
    </row>
    <row r="200" spans="1:5" x14ac:dyDescent="0.25">
      <c r="A200" s="10">
        <v>7</v>
      </c>
      <c r="B200" t="s">
        <v>390</v>
      </c>
      <c r="C200" t="str">
        <f>VLOOKUP($B200,Helper!$A:$E,2,0)</f>
        <v>Hijack Execution Flow: DLL Search Order Hijacking</v>
      </c>
      <c r="D200" t="str">
        <f>VLOOKUP($B200,Helper!$A:$E,4,0)</f>
        <v>Defense Evasion, Persistence, Privilege Escalation</v>
      </c>
      <c r="E200" t="str">
        <f>VLOOKUP($B200,Helper!$A:$E,5,0)</f>
        <v>https://attack.mitre.org/techniques/T1574/001</v>
      </c>
    </row>
    <row r="201" spans="1:5" x14ac:dyDescent="0.25">
      <c r="A201" s="10">
        <v>7</v>
      </c>
      <c r="B201" t="s">
        <v>390</v>
      </c>
      <c r="C201" t="str">
        <f>VLOOKUP($B201,Helper!$A:$E,2,0)</f>
        <v>Hijack Execution Flow: DLL Search Order Hijacking</v>
      </c>
      <c r="D201" t="str">
        <f>VLOOKUP($B201,Helper!$A:$E,4,0)</f>
        <v>Defense Evasion, Persistence, Privilege Escalation</v>
      </c>
      <c r="E201" t="str">
        <f>VLOOKUP($B201,Helper!$A:$E,5,0)</f>
        <v>https://attack.mitre.org/techniques/T1574/001</v>
      </c>
    </row>
    <row r="202" spans="1:5" x14ac:dyDescent="0.25">
      <c r="A202" s="10">
        <v>7</v>
      </c>
      <c r="B202" t="s">
        <v>390</v>
      </c>
      <c r="C202" t="str">
        <f>VLOOKUP($B202,Helper!$A:$E,2,0)</f>
        <v>Hijack Execution Flow: DLL Search Order Hijacking</v>
      </c>
      <c r="D202" t="str">
        <f>VLOOKUP($B202,Helper!$A:$E,4,0)</f>
        <v>Defense Evasion, Persistence, Privilege Escalation</v>
      </c>
      <c r="E202" t="str">
        <f>VLOOKUP($B202,Helper!$A:$E,5,0)</f>
        <v>https://attack.mitre.org/techniques/T1574/001</v>
      </c>
    </row>
    <row r="203" spans="1:5" x14ac:dyDescent="0.25">
      <c r="A203" s="10">
        <v>7</v>
      </c>
      <c r="B203" t="s">
        <v>391</v>
      </c>
      <c r="C203" t="str">
        <f>VLOOKUP($B203,Helper!$A:$E,2,0)</f>
        <v>Obfuscated Files or Information: Binary Padding</v>
      </c>
      <c r="D203" t="str">
        <f>VLOOKUP($B203,Helper!$A:$E,4,0)</f>
        <v>Defense Evasion</v>
      </c>
      <c r="E203" t="str">
        <f>VLOOKUP($B203,Helper!$A:$E,5,0)</f>
        <v>https://attack.mitre.org/techniques/T1027/001</v>
      </c>
    </row>
    <row r="204" spans="1:5" x14ac:dyDescent="0.25">
      <c r="A204" s="10">
        <v>7</v>
      </c>
      <c r="B204" t="s">
        <v>392</v>
      </c>
      <c r="C204" t="str">
        <f>VLOOKUP($B204,Helper!$A:$E,2,0)</f>
        <v>Obfuscated Files or Information: Indicator Removal from Tools</v>
      </c>
      <c r="D204" t="str">
        <f>VLOOKUP($B204,Helper!$A:$E,4,0)</f>
        <v>Defense Evasion</v>
      </c>
      <c r="E204" t="str">
        <f>VLOOKUP($B204,Helper!$A:$E,5,0)</f>
        <v>https://attack.mitre.org/techniques/T1027/005</v>
      </c>
    </row>
    <row r="205" spans="1:5" x14ac:dyDescent="0.25">
      <c r="A205" s="10">
        <v>7</v>
      </c>
      <c r="B205" t="s">
        <v>393</v>
      </c>
      <c r="C205" t="str">
        <f>VLOOKUP($B205,Helper!$A:$E,2,0)</f>
        <v>Event Triggered Execution: Windows Management Instrumentation Event Subscription</v>
      </c>
      <c r="D205" t="str">
        <f>VLOOKUP($B205,Helper!$A:$E,4,0)</f>
        <v>Persistence, Privilege Escalation</v>
      </c>
      <c r="E205" t="str">
        <f>VLOOKUP($B205,Helper!$A:$E,5,0)</f>
        <v>https://attack.mitre.org/techniques/T1546/003</v>
      </c>
    </row>
    <row r="206" spans="1:5" x14ac:dyDescent="0.25">
      <c r="A206" s="10">
        <v>7</v>
      </c>
      <c r="B206" t="s">
        <v>393</v>
      </c>
      <c r="C206" t="str">
        <f>VLOOKUP($B206,Helper!$A:$E,2,0)</f>
        <v>Event Triggered Execution: Windows Management Instrumentation Event Subscription</v>
      </c>
      <c r="D206" t="str">
        <f>VLOOKUP($B206,Helper!$A:$E,4,0)</f>
        <v>Persistence, Privilege Escalation</v>
      </c>
      <c r="E206" t="str">
        <f>VLOOKUP($B206,Helper!$A:$E,5,0)</f>
        <v>https://attack.mitre.org/techniques/T1546/003</v>
      </c>
    </row>
    <row r="207" spans="1:5" x14ac:dyDescent="0.25">
      <c r="A207" s="10">
        <v>7</v>
      </c>
      <c r="B207" t="s">
        <v>394</v>
      </c>
      <c r="C207" t="str">
        <f>VLOOKUP($B207,Helper!$A:$E,2,0)</f>
        <v>Resource Hijacking</v>
      </c>
      <c r="D207" t="str">
        <f>VLOOKUP($B207,Helper!$A:$E,4,0)</f>
        <v>Impact</v>
      </c>
      <c r="E207" t="str">
        <f>VLOOKUP($B207,Helper!$A:$E,5,0)</f>
        <v>https://attack.mitre.org/techniques/T1496</v>
      </c>
    </row>
    <row r="208" spans="1:5" x14ac:dyDescent="0.25">
      <c r="A208" s="10">
        <v>7</v>
      </c>
      <c r="B208" t="s">
        <v>395</v>
      </c>
      <c r="C208" t="str">
        <f>VLOOKUP($B208,Helper!$A:$E,2,0)</f>
        <v>Obtain Capabilities</v>
      </c>
      <c r="D208" t="str">
        <f>VLOOKUP($B208,Helper!$A:$E,4,0)</f>
        <v>Resource Development</v>
      </c>
      <c r="E208" t="str">
        <f>VLOOKUP($B208,Helper!$A:$E,5,0)</f>
        <v>https://attack.mitre.org/techniques/T1588</v>
      </c>
    </row>
    <row r="209" spans="1:5" x14ac:dyDescent="0.25">
      <c r="A209" s="10">
        <v>7</v>
      </c>
      <c r="B209" t="s">
        <v>396</v>
      </c>
      <c r="C209" t="str">
        <f>VLOOKUP($B209,Helper!$A:$E,2,0)</f>
        <v>Obtain Capabilities: Code Signing Certificates</v>
      </c>
      <c r="D209" t="str">
        <f>VLOOKUP($B209,Helper!$A:$E,4,0)</f>
        <v>Resource Development</v>
      </c>
      <c r="E209" t="str">
        <f>VLOOKUP($B209,Helper!$A:$E,5,0)</f>
        <v>https://attack.mitre.org/techniques/T1588/003</v>
      </c>
    </row>
    <row r="210" spans="1:5" x14ac:dyDescent="0.25">
      <c r="A210" s="10">
        <v>7</v>
      </c>
      <c r="B210" t="s">
        <v>397</v>
      </c>
      <c r="C210" t="str">
        <f>VLOOKUP($B210,Helper!$A:$E,2,0)</f>
        <v>Obtain Capabilities: Malware</v>
      </c>
      <c r="D210" t="str">
        <f>VLOOKUP($B210,Helper!$A:$E,4,0)</f>
        <v>Resource Development</v>
      </c>
      <c r="E210" t="str">
        <f>VLOOKUP($B210,Helper!$A:$E,5,0)</f>
        <v>https://attack.mitre.org/techniques/T1588/001</v>
      </c>
    </row>
    <row r="211" spans="1:5" x14ac:dyDescent="0.25">
      <c r="A211" s="10">
        <v>7</v>
      </c>
      <c r="B211" t="s">
        <v>398</v>
      </c>
      <c r="C211" t="str">
        <f>VLOOKUP($B211,Helper!$A:$E,2,0)</f>
        <v>Develop Capabilities</v>
      </c>
      <c r="D211" t="str">
        <f>VLOOKUP($B211,Helper!$A:$E,4,0)</f>
        <v>Resource Development</v>
      </c>
      <c r="E211" t="str">
        <f>VLOOKUP($B211,Helper!$A:$E,5,0)</f>
        <v>https://attack.mitre.org/techniques/T1587</v>
      </c>
    </row>
    <row r="212" spans="1:5" x14ac:dyDescent="0.25">
      <c r="A212" s="10">
        <v>6</v>
      </c>
      <c r="B212" t="s">
        <v>399</v>
      </c>
      <c r="C212" t="str">
        <f>VLOOKUP($B212,Helper!$A:$E,2,0)</f>
        <v>Browser Information Discovery</v>
      </c>
      <c r="D212" t="str">
        <f>VLOOKUP($B212,Helper!$A:$E,4,0)</f>
        <v>Discovery</v>
      </c>
      <c r="E212" t="str">
        <f>VLOOKUP($B212,Helper!$A:$E,5,0)</f>
        <v>https://attack.mitre.org/techniques/T1217</v>
      </c>
    </row>
    <row r="213" spans="1:5" x14ac:dyDescent="0.25">
      <c r="A213" s="10">
        <v>6</v>
      </c>
      <c r="B213" t="s">
        <v>400</v>
      </c>
      <c r="C213" t="str">
        <f>VLOOKUP($B213,Helper!$A:$E,2,0)</f>
        <v>Exploitation for Credential Access</v>
      </c>
      <c r="D213" t="str">
        <f>VLOOKUP($B213,Helper!$A:$E,4,0)</f>
        <v>Credential Access</v>
      </c>
      <c r="E213" t="str">
        <f>VLOOKUP($B213,Helper!$A:$E,5,0)</f>
        <v>https://attack.mitre.org/techniques/T1212</v>
      </c>
    </row>
    <row r="214" spans="1:5" x14ac:dyDescent="0.25">
      <c r="A214" s="10">
        <v>6</v>
      </c>
      <c r="B214" t="s">
        <v>401</v>
      </c>
      <c r="C214" t="str">
        <f>VLOOKUP($B214,Helper!$A:$E,2,0)</f>
        <v>Acquire Infrastructure: Web Services</v>
      </c>
      <c r="D214" t="str">
        <f>VLOOKUP($B214,Helper!$A:$E,4,0)</f>
        <v>Resource Development</v>
      </c>
      <c r="E214" t="str">
        <f>VLOOKUP($B214,Helper!$A:$E,5,0)</f>
        <v>https://attack.mitre.org/techniques/T1583/006</v>
      </c>
    </row>
    <row r="215" spans="1:5" x14ac:dyDescent="0.25">
      <c r="A215" s="10">
        <v>6</v>
      </c>
      <c r="B215" t="s">
        <v>402</v>
      </c>
      <c r="C215" t="str">
        <f>VLOOKUP($B215,Helper!$A:$E,2,0)</f>
        <v>OS Credential Dumping: DCSync</v>
      </c>
      <c r="D215" t="str">
        <f>VLOOKUP($B215,Helper!$A:$E,4,0)</f>
        <v>Credential Access</v>
      </c>
      <c r="E215" t="str">
        <f>VLOOKUP($B215,Helper!$A:$E,5,0)</f>
        <v>https://attack.mitre.org/techniques/T1003/006</v>
      </c>
    </row>
    <row r="216" spans="1:5" x14ac:dyDescent="0.25">
      <c r="A216" s="10">
        <v>6</v>
      </c>
      <c r="B216" t="s">
        <v>403</v>
      </c>
      <c r="C216" t="str">
        <f>VLOOKUP($B216,Helper!$A:$E,2,0)</f>
        <v>Rootkit</v>
      </c>
      <c r="D216" t="str">
        <f>VLOOKUP($B216,Helper!$A:$E,4,0)</f>
        <v>Defense Evasion</v>
      </c>
      <c r="E216" t="str">
        <f>VLOOKUP($B216,Helper!$A:$E,5,0)</f>
        <v>https://attack.mitre.org/techniques/T1014</v>
      </c>
    </row>
    <row r="217" spans="1:5" x14ac:dyDescent="0.25">
      <c r="A217" s="10">
        <v>6</v>
      </c>
      <c r="B217" t="s">
        <v>404</v>
      </c>
      <c r="C217" t="str">
        <f>VLOOKUP($B217,Helper!$A:$E,2,0)</f>
        <v>Steal Web Session Cookie</v>
      </c>
      <c r="D217" t="str">
        <f>VLOOKUP($B217,Helper!$A:$E,4,0)</f>
        <v>Credential Access</v>
      </c>
      <c r="E217" t="str">
        <f>VLOOKUP($B217,Helper!$A:$E,5,0)</f>
        <v>https://attack.mitre.org/techniques/T1539</v>
      </c>
    </row>
    <row r="218" spans="1:5" x14ac:dyDescent="0.25">
      <c r="A218" s="10">
        <v>6</v>
      </c>
      <c r="B218" t="s">
        <v>405</v>
      </c>
      <c r="C218" t="str">
        <f>VLOOKUP($B218,Helper!$A:$E,2,0)</f>
        <v>Permission Groups Discovery</v>
      </c>
      <c r="D218" t="str">
        <f>VLOOKUP($B218,Helper!$A:$E,4,0)</f>
        <v>Discovery</v>
      </c>
      <c r="E218" t="str">
        <f>VLOOKUP($B218,Helper!$A:$E,5,0)</f>
        <v>https://attack.mitre.org/techniques/T1069</v>
      </c>
    </row>
    <row r="219" spans="1:5" x14ac:dyDescent="0.25">
      <c r="A219" s="10">
        <v>6</v>
      </c>
      <c r="B219" t="s">
        <v>406</v>
      </c>
      <c r="C219" t="str">
        <f>VLOOKUP($B219,Helper!$A:$E,2,0)</f>
        <v>Data from Removable Media</v>
      </c>
      <c r="D219" t="str">
        <f>VLOOKUP($B219,Helper!$A:$E,4,0)</f>
        <v>Collection</v>
      </c>
      <c r="E219" t="str">
        <f>VLOOKUP($B219,Helper!$A:$E,5,0)</f>
        <v>https://attack.mitre.org/techniques/T1025</v>
      </c>
    </row>
    <row r="220" spans="1:5" x14ac:dyDescent="0.25">
      <c r="A220" s="10">
        <v>6</v>
      </c>
      <c r="B220" t="s">
        <v>407</v>
      </c>
      <c r="C220" t="str">
        <f>VLOOKUP($B220,Helper!$A:$E,2,0)</f>
        <v>Boot or Logon Autostart Execution: Shortcut Modification</v>
      </c>
      <c r="D220" t="str">
        <f>VLOOKUP($B220,Helper!$A:$E,4,0)</f>
        <v>Persistence, Privilege Escalation</v>
      </c>
      <c r="E220" t="str">
        <f>VLOOKUP($B220,Helper!$A:$E,5,0)</f>
        <v>https://attack.mitre.org/techniques/T1547/009</v>
      </c>
    </row>
    <row r="221" spans="1:5" x14ac:dyDescent="0.25">
      <c r="A221" s="10">
        <v>6</v>
      </c>
      <c r="B221" t="s">
        <v>407</v>
      </c>
      <c r="C221" t="str">
        <f>VLOOKUP($B221,Helper!$A:$E,2,0)</f>
        <v>Boot or Logon Autostart Execution: Shortcut Modification</v>
      </c>
      <c r="D221" t="str">
        <f>VLOOKUP($B221,Helper!$A:$E,4,0)</f>
        <v>Persistence, Privilege Escalation</v>
      </c>
      <c r="E221" t="str">
        <f>VLOOKUP($B221,Helper!$A:$E,5,0)</f>
        <v>https://attack.mitre.org/techniques/T1547/009</v>
      </c>
    </row>
    <row r="222" spans="1:5" x14ac:dyDescent="0.25">
      <c r="A222" s="10">
        <v>6</v>
      </c>
      <c r="B222" t="s">
        <v>408</v>
      </c>
      <c r="C222" t="str">
        <f>VLOOKUP($B222,Helper!$A:$E,2,0)</f>
        <v>Network Sniffing</v>
      </c>
      <c r="D222" t="str">
        <f>VLOOKUP($B222,Helper!$A:$E,4,0)</f>
        <v>Credential Access, Discovery</v>
      </c>
      <c r="E222" t="str">
        <f>VLOOKUP($B222,Helper!$A:$E,5,0)</f>
        <v>https://attack.mitre.org/techniques/T1040</v>
      </c>
    </row>
    <row r="223" spans="1:5" x14ac:dyDescent="0.25">
      <c r="A223" s="10">
        <v>6</v>
      </c>
      <c r="B223" t="s">
        <v>408</v>
      </c>
      <c r="C223" t="str">
        <f>VLOOKUP($B223,Helper!$A:$E,2,0)</f>
        <v>Network Sniffing</v>
      </c>
      <c r="D223" t="str">
        <f>VLOOKUP($B223,Helper!$A:$E,4,0)</f>
        <v>Credential Access, Discovery</v>
      </c>
      <c r="E223" t="str">
        <f>VLOOKUP($B223,Helper!$A:$E,5,0)</f>
        <v>https://attack.mitre.org/techniques/T1040</v>
      </c>
    </row>
    <row r="224" spans="1:5" x14ac:dyDescent="0.25">
      <c r="A224" s="10">
        <v>6</v>
      </c>
      <c r="B224" t="s">
        <v>409</v>
      </c>
      <c r="C224" t="str">
        <f>VLOOKUP($B224,Helper!$A:$E,2,0)</f>
        <v>Abuse Elevation Control Mechanism</v>
      </c>
      <c r="D224" t="str">
        <f>VLOOKUP($B224,Helper!$A:$E,4,0)</f>
        <v>Defense Evasion, Privilege Escalation</v>
      </c>
      <c r="E224" t="str">
        <f>VLOOKUP($B224,Helper!$A:$E,5,0)</f>
        <v>https://attack.mitre.org/techniques/T1548</v>
      </c>
    </row>
    <row r="225" spans="1:5" x14ac:dyDescent="0.25">
      <c r="A225" s="10">
        <v>6</v>
      </c>
      <c r="B225" t="s">
        <v>409</v>
      </c>
      <c r="C225" t="str">
        <f>VLOOKUP($B225,Helper!$A:$E,2,0)</f>
        <v>Abuse Elevation Control Mechanism</v>
      </c>
      <c r="D225" t="str">
        <f>VLOOKUP($B225,Helper!$A:$E,4,0)</f>
        <v>Defense Evasion, Privilege Escalation</v>
      </c>
      <c r="E225" t="str">
        <f>VLOOKUP($B225,Helper!$A:$E,5,0)</f>
        <v>https://attack.mitre.org/techniques/T1548</v>
      </c>
    </row>
    <row r="226" spans="1:5" x14ac:dyDescent="0.25">
      <c r="A226" s="10">
        <v>6</v>
      </c>
      <c r="B226" t="s">
        <v>410</v>
      </c>
      <c r="C226" t="str">
        <f>VLOOKUP($B226,Helper!$A:$E,2,0)</f>
        <v>System Network Configuration Discovery: Internet Connection Discovery</v>
      </c>
      <c r="D226" t="str">
        <f>VLOOKUP($B226,Helper!$A:$E,4,0)</f>
        <v>Discovery</v>
      </c>
      <c r="E226" t="str">
        <f>VLOOKUP($B226,Helper!$A:$E,5,0)</f>
        <v>https://attack.mitre.org/techniques/T1016/001</v>
      </c>
    </row>
    <row r="227" spans="1:5" x14ac:dyDescent="0.25">
      <c r="A227" s="10">
        <v>6</v>
      </c>
      <c r="B227" t="s">
        <v>411</v>
      </c>
      <c r="C227" t="str">
        <f>VLOOKUP($B227,Helper!$A:$E,2,0)</f>
        <v>Proxy: Internal Proxy</v>
      </c>
      <c r="D227" t="str">
        <f>VLOOKUP($B227,Helper!$A:$E,4,0)</f>
        <v>Command and Control</v>
      </c>
      <c r="E227" t="str">
        <f>VLOOKUP($B227,Helper!$A:$E,5,0)</f>
        <v>https://attack.mitre.org/techniques/T1090/001</v>
      </c>
    </row>
    <row r="228" spans="1:5" x14ac:dyDescent="0.25">
      <c r="A228" s="10">
        <v>6</v>
      </c>
      <c r="B228" t="s">
        <v>412</v>
      </c>
      <c r="C228" t="str">
        <f>VLOOKUP($B228,Helper!$A:$E,2,0)</f>
        <v>Dynamic Resolution</v>
      </c>
      <c r="D228" t="str">
        <f>VLOOKUP($B228,Helper!$A:$E,4,0)</f>
        <v>Command and Control</v>
      </c>
      <c r="E228" t="str">
        <f>VLOOKUP($B228,Helper!$A:$E,5,0)</f>
        <v>https://attack.mitre.org/techniques/T1568</v>
      </c>
    </row>
    <row r="229" spans="1:5" x14ac:dyDescent="0.25">
      <c r="A229" s="10">
        <v>6</v>
      </c>
      <c r="B229" t="s">
        <v>413</v>
      </c>
      <c r="C229" t="str">
        <f>VLOOKUP($B229,Helper!$A:$E,2,0)</f>
        <v>Compromise Accounts: Email Accounts</v>
      </c>
      <c r="D229" t="str">
        <f>VLOOKUP($B229,Helper!$A:$E,4,0)</f>
        <v>Resource Development</v>
      </c>
      <c r="E229" t="str">
        <f>VLOOKUP($B229,Helper!$A:$E,5,0)</f>
        <v>https://attack.mitre.org/techniques/T1586/002</v>
      </c>
    </row>
    <row r="230" spans="1:5" x14ac:dyDescent="0.25">
      <c r="A230" s="10">
        <v>6</v>
      </c>
      <c r="B230" t="s">
        <v>414</v>
      </c>
      <c r="C230" t="str">
        <f>VLOOKUP($B230,Helper!$A:$E,2,0)</f>
        <v>Stage Capabilities</v>
      </c>
      <c r="D230" t="str">
        <f>VLOOKUP($B230,Helper!$A:$E,4,0)</f>
        <v>Resource Development</v>
      </c>
      <c r="E230" t="str">
        <f>VLOOKUP($B230,Helper!$A:$E,5,0)</f>
        <v>https://attack.mitre.org/techniques/T1608</v>
      </c>
    </row>
    <row r="231" spans="1:5" x14ac:dyDescent="0.25">
      <c r="A231" s="10">
        <v>6</v>
      </c>
      <c r="B231" t="s">
        <v>415</v>
      </c>
      <c r="C231" t="str">
        <f>VLOOKUP($B231,Helper!$A:$E,2,0)</f>
        <v>Software Deployment Tools</v>
      </c>
      <c r="D231" t="str">
        <f>VLOOKUP($B231,Helper!$A:$E,4,0)</f>
        <v>Execution, Lateral Movement</v>
      </c>
      <c r="E231" t="str">
        <f>VLOOKUP($B231,Helper!$A:$E,5,0)</f>
        <v>https://attack.mitre.org/techniques/T1072</v>
      </c>
    </row>
    <row r="232" spans="1:5" x14ac:dyDescent="0.25">
      <c r="A232" s="10">
        <v>6</v>
      </c>
      <c r="B232" t="s">
        <v>415</v>
      </c>
      <c r="C232" t="str">
        <f>VLOOKUP($B232,Helper!$A:$E,2,0)</f>
        <v>Software Deployment Tools</v>
      </c>
      <c r="D232" t="str">
        <f>VLOOKUP($B232,Helper!$A:$E,4,0)</f>
        <v>Execution, Lateral Movement</v>
      </c>
      <c r="E232" t="str">
        <f>VLOOKUP($B232,Helper!$A:$E,5,0)</f>
        <v>https://attack.mitre.org/techniques/T1072</v>
      </c>
    </row>
    <row r="233" spans="1:5" x14ac:dyDescent="0.25">
      <c r="A233" s="10">
        <v>6</v>
      </c>
      <c r="B233" t="s">
        <v>416</v>
      </c>
      <c r="C233" t="str">
        <f>VLOOKUP($B233,Helper!$A:$E,2,0)</f>
        <v>Account Manipulation: Additional Cloud Roles</v>
      </c>
      <c r="D233" t="str">
        <f>VLOOKUP($B233,Helper!$A:$E,4,0)</f>
        <v>Persistence, Privilege Escalation</v>
      </c>
      <c r="E233" t="str">
        <f>VLOOKUP($B233,Helper!$A:$E,5,0)</f>
        <v>https://attack.mitre.org/techniques/T1098/003</v>
      </c>
    </row>
    <row r="234" spans="1:5" x14ac:dyDescent="0.25">
      <c r="A234" s="10">
        <v>6</v>
      </c>
      <c r="B234" t="s">
        <v>416</v>
      </c>
      <c r="C234" t="str">
        <f>VLOOKUP($B234,Helper!$A:$E,2,0)</f>
        <v>Account Manipulation: Additional Cloud Roles</v>
      </c>
      <c r="D234" t="str">
        <f>VLOOKUP($B234,Helper!$A:$E,4,0)</f>
        <v>Persistence, Privilege Escalation</v>
      </c>
      <c r="E234" t="str">
        <f>VLOOKUP($B234,Helper!$A:$E,5,0)</f>
        <v>https://attack.mitre.org/techniques/T1098/003</v>
      </c>
    </row>
    <row r="235" spans="1:5" x14ac:dyDescent="0.25">
      <c r="A235" s="10">
        <v>6</v>
      </c>
      <c r="B235" t="s">
        <v>417</v>
      </c>
      <c r="C235" t="str">
        <f>VLOOKUP($B235,Helper!$A:$E,2,0)</f>
        <v>Brute Force: Password Spraying</v>
      </c>
      <c r="D235" t="str">
        <f>VLOOKUP($B235,Helper!$A:$E,4,0)</f>
        <v>Credential Access</v>
      </c>
      <c r="E235" t="str">
        <f>VLOOKUP($B235,Helper!$A:$E,5,0)</f>
        <v>https://attack.mitre.org/techniques/T1110/003</v>
      </c>
    </row>
    <row r="236" spans="1:5" x14ac:dyDescent="0.25">
      <c r="A236" s="10">
        <v>6</v>
      </c>
      <c r="B236" t="s">
        <v>418</v>
      </c>
      <c r="C236" t="str">
        <f>VLOOKUP($B236,Helper!$A:$E,2,0)</f>
        <v>Data Obfuscation: Junk Data</v>
      </c>
      <c r="D236" t="str">
        <f>VLOOKUP($B236,Helper!$A:$E,4,0)</f>
        <v>Command and Control</v>
      </c>
      <c r="E236" t="str">
        <f>VLOOKUP($B236,Helper!$A:$E,5,0)</f>
        <v>https://attack.mitre.org/techniques/T1001/001</v>
      </c>
    </row>
    <row r="237" spans="1:5" x14ac:dyDescent="0.25">
      <c r="A237" s="10">
        <v>6</v>
      </c>
      <c r="B237" t="s">
        <v>419</v>
      </c>
      <c r="C237" t="str">
        <f>VLOOKUP($B237,Helper!$A:$E,2,0)</f>
        <v>Data Transfer Size Limits</v>
      </c>
      <c r="D237" t="str">
        <f>VLOOKUP($B237,Helper!$A:$E,4,0)</f>
        <v>Exfiltration</v>
      </c>
      <c r="E237" t="str">
        <f>VLOOKUP($B237,Helper!$A:$E,5,0)</f>
        <v>https://attack.mitre.org/techniques/T1030</v>
      </c>
    </row>
    <row r="238" spans="1:5" x14ac:dyDescent="0.25">
      <c r="A238" s="10">
        <v>6</v>
      </c>
      <c r="B238" t="s">
        <v>420</v>
      </c>
      <c r="C238" t="str">
        <f>VLOOKUP($B238,Helper!$A:$E,2,0)</f>
        <v>System Location Discovery</v>
      </c>
      <c r="D238" t="str">
        <f>VLOOKUP($B238,Helper!$A:$E,4,0)</f>
        <v>Discovery</v>
      </c>
      <c r="E238" t="str">
        <f>VLOOKUP($B238,Helper!$A:$E,5,0)</f>
        <v>https://attack.mitre.org/techniques/T1614</v>
      </c>
    </row>
    <row r="239" spans="1:5" x14ac:dyDescent="0.25">
      <c r="A239" s="10">
        <v>6</v>
      </c>
      <c r="B239" t="s">
        <v>421</v>
      </c>
      <c r="C239" t="str">
        <f>VLOOKUP($B239,Helper!$A:$E,2,0)</f>
        <v>BITS Jobs</v>
      </c>
      <c r="D239" t="str">
        <f>VLOOKUP($B239,Helper!$A:$E,4,0)</f>
        <v>Defense Evasion, Persistence</v>
      </c>
      <c r="E239" t="str">
        <f>VLOOKUP($B239,Helper!$A:$E,5,0)</f>
        <v>https://attack.mitre.org/techniques/T1197</v>
      </c>
    </row>
    <row r="240" spans="1:5" x14ac:dyDescent="0.25">
      <c r="A240" s="10">
        <v>6</v>
      </c>
      <c r="B240" t="s">
        <v>421</v>
      </c>
      <c r="C240" t="str">
        <f>VLOOKUP($B240,Helper!$A:$E,2,0)</f>
        <v>BITS Jobs</v>
      </c>
      <c r="D240" t="str">
        <f>VLOOKUP($B240,Helper!$A:$E,4,0)</f>
        <v>Defense Evasion, Persistence</v>
      </c>
      <c r="E240" t="str">
        <f>VLOOKUP($B240,Helper!$A:$E,5,0)</f>
        <v>https://attack.mitre.org/techniques/T1197</v>
      </c>
    </row>
    <row r="241" spans="1:5" x14ac:dyDescent="0.25">
      <c r="A241" s="10">
        <v>6</v>
      </c>
      <c r="B241" t="s">
        <v>422</v>
      </c>
      <c r="C241" t="str">
        <f>VLOOKUP($B241,Helper!$A:$E,2,0)</f>
        <v>Data Encoding: Non-Standard Encoding</v>
      </c>
      <c r="D241" t="str">
        <f>VLOOKUP($B241,Helper!$A:$E,4,0)</f>
        <v>Command and Control</v>
      </c>
      <c r="E241" t="str">
        <f>VLOOKUP($B241,Helper!$A:$E,5,0)</f>
        <v>https://attack.mitre.org/techniques/T1132/002</v>
      </c>
    </row>
    <row r="242" spans="1:5" x14ac:dyDescent="0.25">
      <c r="A242" s="10">
        <v>6</v>
      </c>
      <c r="B242" t="s">
        <v>423</v>
      </c>
      <c r="C242" t="str">
        <f>VLOOKUP($B242,Helper!$A:$E,2,0)</f>
        <v>Data from Information Repositories: Code Repositories</v>
      </c>
      <c r="D242" t="str">
        <f>VLOOKUP($B242,Helper!$A:$E,4,0)</f>
        <v>Collection</v>
      </c>
      <c r="E242" t="str">
        <f>VLOOKUP($B242,Helper!$A:$E,5,0)</f>
        <v>https://attack.mitre.org/techniques/T1213/003</v>
      </c>
    </row>
    <row r="243" spans="1:5" x14ac:dyDescent="0.25">
      <c r="A243" s="10">
        <v>6</v>
      </c>
      <c r="B243" t="s">
        <v>424</v>
      </c>
      <c r="C243" t="str">
        <f>VLOOKUP($B243,Helper!$A:$E,2,0)</f>
        <v>Data from Information Repositories: Sharepoint</v>
      </c>
      <c r="D243" t="str">
        <f>VLOOKUP($B243,Helper!$A:$E,4,0)</f>
        <v>Collection</v>
      </c>
      <c r="E243" t="str">
        <f>VLOOKUP($B243,Helper!$A:$E,5,0)</f>
        <v>https://attack.mitre.org/techniques/T1213/002</v>
      </c>
    </row>
    <row r="244" spans="1:5" x14ac:dyDescent="0.25">
      <c r="A244" s="10">
        <v>6</v>
      </c>
      <c r="B244" t="s">
        <v>425</v>
      </c>
      <c r="C244" t="str">
        <f>VLOOKUP($B244,Helper!$A:$E,2,0)</f>
        <v>Server Software Component</v>
      </c>
      <c r="D244" t="str">
        <f>VLOOKUP($B244,Helper!$A:$E,4,0)</f>
        <v>Persistence</v>
      </c>
      <c r="E244" t="str">
        <f>VLOOKUP($B244,Helper!$A:$E,5,0)</f>
        <v>https://attack.mitre.org/techniques/T1505</v>
      </c>
    </row>
    <row r="245" spans="1:5" x14ac:dyDescent="0.25">
      <c r="A245" s="10">
        <v>6</v>
      </c>
      <c r="B245" t="s">
        <v>426</v>
      </c>
      <c r="C245" t="str">
        <f>VLOOKUP($B245,Helper!$A:$E,2,0)</f>
        <v>Multi-Factor Authentication Interception</v>
      </c>
      <c r="D245" t="str">
        <f>VLOOKUP($B245,Helper!$A:$E,4,0)</f>
        <v>Credential Access</v>
      </c>
      <c r="E245" t="str">
        <f>VLOOKUP($B245,Helper!$A:$E,5,0)</f>
        <v>https://attack.mitre.org/techniques/T1111</v>
      </c>
    </row>
    <row r="246" spans="1:5" x14ac:dyDescent="0.25">
      <c r="A246" s="10">
        <v>6</v>
      </c>
      <c r="B246" t="s">
        <v>427</v>
      </c>
      <c r="C246" t="str">
        <f>VLOOKUP($B246,Helper!$A:$E,2,0)</f>
        <v>Software Discovery: Security Software Discovery</v>
      </c>
      <c r="D246" t="str">
        <f>VLOOKUP($B246,Helper!$A:$E,4,0)</f>
        <v>Discovery</v>
      </c>
      <c r="E246" t="str">
        <f>VLOOKUP($B246,Helper!$A:$E,5,0)</f>
        <v>https://attack.mitre.org/techniques/T1518/001</v>
      </c>
    </row>
    <row r="247" spans="1:5" x14ac:dyDescent="0.25">
      <c r="A247" s="10">
        <v>6</v>
      </c>
      <c r="B247" t="s">
        <v>428</v>
      </c>
      <c r="C247" t="str">
        <f>VLOOKUP($B247,Helper!$A:$E,2,0)</f>
        <v>Domain Policy Modification</v>
      </c>
      <c r="D247" t="str">
        <f>VLOOKUP($B247,Helper!$A:$E,4,0)</f>
        <v>Defense Evasion, Privilege Escalation</v>
      </c>
      <c r="E247" t="str">
        <f>VLOOKUP($B247,Helper!$A:$E,5,0)</f>
        <v>https://attack.mitre.org/techniques/T1484</v>
      </c>
    </row>
    <row r="248" spans="1:5" x14ac:dyDescent="0.25">
      <c r="A248" s="10">
        <v>6</v>
      </c>
      <c r="B248" t="s">
        <v>428</v>
      </c>
      <c r="C248" t="str">
        <f>VLOOKUP($B248,Helper!$A:$E,2,0)</f>
        <v>Domain Policy Modification</v>
      </c>
      <c r="D248" t="str">
        <f>VLOOKUP($B248,Helper!$A:$E,4,0)</f>
        <v>Defense Evasion, Privilege Escalation</v>
      </c>
      <c r="E248" t="str">
        <f>VLOOKUP($B248,Helper!$A:$E,5,0)</f>
        <v>https://attack.mitre.org/techniques/T1484</v>
      </c>
    </row>
    <row r="249" spans="1:5" x14ac:dyDescent="0.25">
      <c r="A249" s="10">
        <v>6</v>
      </c>
      <c r="B249" t="s">
        <v>429</v>
      </c>
      <c r="C249" t="str">
        <f>VLOOKUP($B249,Helper!$A:$E,2,0)</f>
        <v>Develop Capabilities: Code Signing Certificates</v>
      </c>
      <c r="D249" t="str">
        <f>VLOOKUP($B249,Helper!$A:$E,4,0)</f>
        <v>Resource Development</v>
      </c>
      <c r="E249" t="str">
        <f>VLOOKUP($B249,Helper!$A:$E,5,0)</f>
        <v>https://attack.mitre.org/techniques/T1587/002</v>
      </c>
    </row>
    <row r="250" spans="1:5" x14ac:dyDescent="0.25">
      <c r="A250" s="10">
        <v>6</v>
      </c>
      <c r="B250" t="s">
        <v>430</v>
      </c>
      <c r="C250" t="str">
        <f>VLOOKUP($B250,Helper!$A:$E,2,0)</f>
        <v>Boot or Logon Autostart Execution: Kernel Modules and Extensions</v>
      </c>
      <c r="D250" t="str">
        <f>VLOOKUP($B250,Helper!$A:$E,4,0)</f>
        <v>Persistence, Privilege Escalation</v>
      </c>
      <c r="E250" t="str">
        <f>VLOOKUP($B250,Helper!$A:$E,5,0)</f>
        <v>https://attack.mitre.org/techniques/T1547/006</v>
      </c>
    </row>
    <row r="251" spans="1:5" x14ac:dyDescent="0.25">
      <c r="A251" s="10">
        <v>6</v>
      </c>
      <c r="B251" t="s">
        <v>430</v>
      </c>
      <c r="C251" t="str">
        <f>VLOOKUP($B251,Helper!$A:$E,2,0)</f>
        <v>Boot or Logon Autostart Execution: Kernel Modules and Extensions</v>
      </c>
      <c r="D251" t="str">
        <f>VLOOKUP($B251,Helper!$A:$E,4,0)</f>
        <v>Persistence, Privilege Escalation</v>
      </c>
      <c r="E251" t="str">
        <f>VLOOKUP($B251,Helper!$A:$E,5,0)</f>
        <v>https://attack.mitre.org/techniques/T1547/006</v>
      </c>
    </row>
    <row r="252" spans="1:5" x14ac:dyDescent="0.25">
      <c r="A252" s="10">
        <v>6</v>
      </c>
      <c r="B252" t="s">
        <v>431</v>
      </c>
      <c r="C252" t="str">
        <f>VLOOKUP($B252,Helper!$A:$E,2,0)</f>
        <v>Application Window Discovery</v>
      </c>
      <c r="D252" t="str">
        <f>VLOOKUP($B252,Helper!$A:$E,4,0)</f>
        <v>Discovery</v>
      </c>
      <c r="E252" t="str">
        <f>VLOOKUP($B252,Helper!$A:$E,5,0)</f>
        <v>https://attack.mitre.org/techniques/T1010</v>
      </c>
    </row>
    <row r="253" spans="1:5" x14ac:dyDescent="0.25">
      <c r="A253" s="10">
        <v>6</v>
      </c>
      <c r="B253" t="s">
        <v>432</v>
      </c>
      <c r="C253" t="str">
        <f>VLOOKUP($B253,Helper!$A:$E,2,0)</f>
        <v>Compromise Infrastructure: Web Services</v>
      </c>
      <c r="D253" t="str">
        <f>VLOOKUP($B253,Helper!$A:$E,4,0)</f>
        <v>Resource Development</v>
      </c>
      <c r="E253" t="str">
        <f>VLOOKUP($B253,Helper!$A:$E,5,0)</f>
        <v>https://attack.mitre.org/techniques/T1584/006</v>
      </c>
    </row>
    <row r="254" spans="1:5" x14ac:dyDescent="0.25">
      <c r="A254" s="10">
        <v>6</v>
      </c>
      <c r="B254" t="s">
        <v>433</v>
      </c>
      <c r="C254" t="str">
        <f>VLOOKUP($B254,Helper!$A:$E,2,0)</f>
        <v>Fallback Channels</v>
      </c>
      <c r="D254" t="str">
        <f>VLOOKUP($B254,Helper!$A:$E,4,0)</f>
        <v>Command and Control</v>
      </c>
      <c r="E254" t="str">
        <f>VLOOKUP($B254,Helper!$A:$E,5,0)</f>
        <v>https://attack.mitre.org/techniques/T1008</v>
      </c>
    </row>
    <row r="255" spans="1:5" x14ac:dyDescent="0.25">
      <c r="A255" s="10">
        <v>5</v>
      </c>
      <c r="B255" t="s">
        <v>434</v>
      </c>
      <c r="C255" t="str">
        <f>VLOOKUP($B255,Helper!$A:$E,2,0)</f>
        <v>Command and Scripting Interpreter: Unix Shell</v>
      </c>
      <c r="D255" t="str">
        <f>VLOOKUP($B255,Helper!$A:$E,4,0)</f>
        <v>Execution</v>
      </c>
      <c r="E255" t="str">
        <f>VLOOKUP($B255,Helper!$A:$E,5,0)</f>
        <v>https://attack.mitre.org/techniques/T1059/004</v>
      </c>
    </row>
    <row r="256" spans="1:5" x14ac:dyDescent="0.25">
      <c r="A256" s="10">
        <v>5</v>
      </c>
      <c r="B256" t="s">
        <v>435</v>
      </c>
      <c r="C256" t="str">
        <f>VLOOKUP($B256,Helper!$A:$E,2,0)</f>
        <v>Impair Defenses: Safe Mode Boot</v>
      </c>
      <c r="D256" t="str">
        <f>VLOOKUP($B256,Helper!$A:$E,4,0)</f>
        <v>Defense Evasion</v>
      </c>
      <c r="E256" t="str">
        <f>VLOOKUP($B256,Helper!$A:$E,5,0)</f>
        <v>https://attack.mitre.org/techniques/T1562/009</v>
      </c>
    </row>
    <row r="257" spans="1:5" x14ac:dyDescent="0.25">
      <c r="A257" s="10">
        <v>5</v>
      </c>
      <c r="B257" t="s">
        <v>436</v>
      </c>
      <c r="C257" t="str">
        <f>VLOOKUP($B257,Helper!$A:$E,2,0)</f>
        <v>Remote Services: Windows Remote Management</v>
      </c>
      <c r="D257" t="str">
        <f>VLOOKUP($B257,Helper!$A:$E,4,0)</f>
        <v>Lateral Movement</v>
      </c>
      <c r="E257" t="str">
        <f>VLOOKUP($B257,Helper!$A:$E,5,0)</f>
        <v>https://attack.mitre.org/techniques/T1021/006</v>
      </c>
    </row>
    <row r="258" spans="1:5" x14ac:dyDescent="0.25">
      <c r="A258" s="10">
        <v>5</v>
      </c>
      <c r="B258" t="s">
        <v>437</v>
      </c>
      <c r="C258" t="str">
        <f>VLOOKUP($B258,Helper!$A:$E,2,0)</f>
        <v>Account Access Removal</v>
      </c>
      <c r="D258" t="str">
        <f>VLOOKUP($B258,Helper!$A:$E,4,0)</f>
        <v>Impact</v>
      </c>
      <c r="E258" t="str">
        <f>VLOOKUP($B258,Helper!$A:$E,5,0)</f>
        <v>https://attack.mitre.org/techniques/T1531</v>
      </c>
    </row>
    <row r="259" spans="1:5" x14ac:dyDescent="0.25">
      <c r="A259" s="10">
        <v>5</v>
      </c>
      <c r="B259" t="s">
        <v>438</v>
      </c>
      <c r="C259" t="str">
        <f>VLOOKUP($B259,Helper!$A:$E,2,0)</f>
        <v>Credentials from Password Stores: Password Managers</v>
      </c>
      <c r="D259" t="str">
        <f>VLOOKUP($B259,Helper!$A:$E,4,0)</f>
        <v>Credential Access</v>
      </c>
      <c r="E259" t="str">
        <f>VLOOKUP($B259,Helper!$A:$E,5,0)</f>
        <v>https://attack.mitre.org/techniques/T1555/005</v>
      </c>
    </row>
    <row r="260" spans="1:5" x14ac:dyDescent="0.25">
      <c r="A260" s="10">
        <v>5</v>
      </c>
      <c r="B260" t="s">
        <v>439</v>
      </c>
      <c r="C260" t="str">
        <f>VLOOKUP($B260,Helper!$A:$E,2,0)</f>
        <v>Boot or Logon Initialization Scripts: Startup Items</v>
      </c>
      <c r="D260" t="str">
        <f>VLOOKUP($B260,Helper!$A:$E,4,0)</f>
        <v>Persistence, Privilege Escalation</v>
      </c>
      <c r="E260" t="str">
        <f>VLOOKUP($B260,Helper!$A:$E,5,0)</f>
        <v>https://attack.mitre.org/techniques/T1037/005</v>
      </c>
    </row>
    <row r="261" spans="1:5" x14ac:dyDescent="0.25">
      <c r="A261" s="10">
        <v>5</v>
      </c>
      <c r="B261" t="s">
        <v>439</v>
      </c>
      <c r="C261" t="str">
        <f>VLOOKUP($B261,Helper!$A:$E,2,0)</f>
        <v>Boot or Logon Initialization Scripts: Startup Items</v>
      </c>
      <c r="D261" t="str">
        <f>VLOOKUP($B261,Helper!$A:$E,4,0)</f>
        <v>Persistence, Privilege Escalation</v>
      </c>
      <c r="E261" t="str">
        <f>VLOOKUP($B261,Helper!$A:$E,5,0)</f>
        <v>https://attack.mitre.org/techniques/T1037/005</v>
      </c>
    </row>
    <row r="262" spans="1:5" x14ac:dyDescent="0.25">
      <c r="A262" s="10">
        <v>5</v>
      </c>
      <c r="B262" t="s">
        <v>440</v>
      </c>
      <c r="C262" t="str">
        <f>VLOOKUP($B262,Helper!$A:$E,2,0)</f>
        <v>Modify Cloud Compute Infrastructure: Create Cloud Instance</v>
      </c>
      <c r="D262" t="str">
        <f>VLOOKUP($B262,Helper!$A:$E,4,0)</f>
        <v>Defense Evasion</v>
      </c>
      <c r="E262" t="str">
        <f>VLOOKUP($B262,Helper!$A:$E,5,0)</f>
        <v>https://attack.mitre.org/techniques/T1578/002</v>
      </c>
    </row>
    <row r="263" spans="1:5" x14ac:dyDescent="0.25">
      <c r="A263" s="10">
        <v>5</v>
      </c>
      <c r="B263" t="s">
        <v>441</v>
      </c>
      <c r="C263" t="str">
        <f>VLOOKUP($B263,Helper!$A:$E,2,0)</f>
        <v>Email Collection: Email Forwarding Rule</v>
      </c>
      <c r="D263" t="str">
        <f>VLOOKUP($B263,Helper!$A:$E,4,0)</f>
        <v>Collection</v>
      </c>
      <c r="E263" t="str">
        <f>VLOOKUP($B263,Helper!$A:$E,5,0)</f>
        <v>https://attack.mitre.org/techniques/T1114/003</v>
      </c>
    </row>
    <row r="264" spans="1:5" x14ac:dyDescent="0.25">
      <c r="A264" s="10">
        <v>5</v>
      </c>
      <c r="B264" t="s">
        <v>442</v>
      </c>
      <c r="C264" t="str">
        <f>VLOOKUP($B264,Helper!$A:$E,2,0)</f>
        <v>Email Collection: Remote Email Collection</v>
      </c>
      <c r="D264" t="str">
        <f>VLOOKUP($B264,Helper!$A:$E,4,0)</f>
        <v>Collection</v>
      </c>
      <c r="E264" t="str">
        <f>VLOOKUP($B264,Helper!$A:$E,5,0)</f>
        <v>https://attack.mitre.org/techniques/T1114/002</v>
      </c>
    </row>
    <row r="265" spans="1:5" x14ac:dyDescent="0.25">
      <c r="A265" s="10">
        <v>5</v>
      </c>
      <c r="B265" t="s">
        <v>443</v>
      </c>
      <c r="C265" t="str">
        <f>VLOOKUP($B265,Helper!$A:$E,2,0)</f>
        <v>Replication Through Removable Media</v>
      </c>
      <c r="D265" t="str">
        <f>VLOOKUP($B265,Helper!$A:$E,4,0)</f>
        <v>Initial Access, Lateral Movement</v>
      </c>
      <c r="E265" t="str">
        <f>VLOOKUP($B265,Helper!$A:$E,5,0)</f>
        <v>https://attack.mitre.org/techniques/T1091</v>
      </c>
    </row>
    <row r="266" spans="1:5" x14ac:dyDescent="0.25">
      <c r="A266" s="10">
        <v>5</v>
      </c>
      <c r="B266" t="s">
        <v>443</v>
      </c>
      <c r="C266" t="str">
        <f>VLOOKUP($B266,Helper!$A:$E,2,0)</f>
        <v>Replication Through Removable Media</v>
      </c>
      <c r="D266" t="str">
        <f>VLOOKUP($B266,Helper!$A:$E,4,0)</f>
        <v>Initial Access, Lateral Movement</v>
      </c>
      <c r="E266" t="str">
        <f>VLOOKUP($B266,Helper!$A:$E,5,0)</f>
        <v>https://attack.mitre.org/techniques/T1091</v>
      </c>
    </row>
    <row r="267" spans="1:5" x14ac:dyDescent="0.25">
      <c r="A267" s="10">
        <v>5</v>
      </c>
      <c r="B267" t="s">
        <v>444</v>
      </c>
      <c r="C267" t="str">
        <f>VLOOKUP($B267,Helper!$A:$E,2,0)</f>
        <v>Impair Defenses: Impair Command History Logging</v>
      </c>
      <c r="D267" t="str">
        <f>VLOOKUP($B267,Helper!$A:$E,4,0)</f>
        <v>Defense Evasion</v>
      </c>
      <c r="E267" t="str">
        <f>VLOOKUP($B267,Helper!$A:$E,5,0)</f>
        <v>https://attack.mitre.org/techniques/T1562/003</v>
      </c>
    </row>
    <row r="268" spans="1:5" x14ac:dyDescent="0.25">
      <c r="A268" s="10">
        <v>5</v>
      </c>
      <c r="B268" t="s">
        <v>445</v>
      </c>
      <c r="C268" t="str">
        <f>VLOOKUP($B268,Helper!$A:$E,2,0)</f>
        <v>Masquerading: Rename System Utilities</v>
      </c>
      <c r="D268" t="str">
        <f>VLOOKUP($B268,Helper!$A:$E,4,0)</f>
        <v>Defense Evasion</v>
      </c>
      <c r="E268" t="str">
        <f>VLOOKUP($B268,Helper!$A:$E,5,0)</f>
        <v>https://attack.mitre.org/techniques/T1036/003</v>
      </c>
    </row>
    <row r="269" spans="1:5" x14ac:dyDescent="0.25">
      <c r="A269" s="10">
        <v>5</v>
      </c>
      <c r="B269" t="s">
        <v>446</v>
      </c>
      <c r="C269" t="str">
        <f>VLOOKUP($B269,Helper!$A:$E,2,0)</f>
        <v>Unsecured Credentials: Private Keys</v>
      </c>
      <c r="D269" t="str">
        <f>VLOOKUP($B269,Helper!$A:$E,4,0)</f>
        <v>Credential Access</v>
      </c>
      <c r="E269" t="str">
        <f>VLOOKUP($B269,Helper!$A:$E,5,0)</f>
        <v>https://attack.mitre.org/techniques/T1552/004</v>
      </c>
    </row>
    <row r="270" spans="1:5" x14ac:dyDescent="0.25">
      <c r="A270" s="10">
        <v>5</v>
      </c>
      <c r="B270" t="s">
        <v>447</v>
      </c>
      <c r="C270" t="str">
        <f>VLOOKUP($B270,Helper!$A:$E,2,0)</f>
        <v>Process Injection: Portable Executable Injection</v>
      </c>
      <c r="D270" t="str">
        <f>VLOOKUP($B270,Helper!$A:$E,4,0)</f>
        <v>Defense Evasion, Privilege Escalation</v>
      </c>
      <c r="E270" t="str">
        <f>VLOOKUP($B270,Helper!$A:$E,5,0)</f>
        <v>https://attack.mitre.org/techniques/T1055/002</v>
      </c>
    </row>
    <row r="271" spans="1:5" x14ac:dyDescent="0.25">
      <c r="A271" s="10">
        <v>5</v>
      </c>
      <c r="B271" t="s">
        <v>447</v>
      </c>
      <c r="C271" t="str">
        <f>VLOOKUP($B271,Helper!$A:$E,2,0)</f>
        <v>Process Injection: Portable Executable Injection</v>
      </c>
      <c r="D271" t="str">
        <f>VLOOKUP($B271,Helper!$A:$E,4,0)</f>
        <v>Defense Evasion, Privilege Escalation</v>
      </c>
      <c r="E271" t="str">
        <f>VLOOKUP($B271,Helper!$A:$E,5,0)</f>
        <v>https://attack.mitre.org/techniques/T1055/002</v>
      </c>
    </row>
    <row r="272" spans="1:5" x14ac:dyDescent="0.25">
      <c r="A272" s="10">
        <v>5</v>
      </c>
      <c r="B272" t="s">
        <v>448</v>
      </c>
      <c r="C272" t="str">
        <f>VLOOKUP($B272,Helper!$A:$E,2,0)</f>
        <v>Scheduled Transfer</v>
      </c>
      <c r="D272" t="str">
        <f>VLOOKUP($B272,Helper!$A:$E,4,0)</f>
        <v>Exfiltration</v>
      </c>
      <c r="E272" t="str">
        <f>VLOOKUP($B272,Helper!$A:$E,5,0)</f>
        <v>https://attack.mitre.org/techniques/T1029</v>
      </c>
    </row>
    <row r="273" spans="1:5" x14ac:dyDescent="0.25">
      <c r="A273" s="10">
        <v>5</v>
      </c>
      <c r="B273" t="s">
        <v>449</v>
      </c>
      <c r="C273" t="str">
        <f>VLOOKUP($B273,Helper!$A:$E,2,0)</f>
        <v>Cloud Infrastructure Discovery</v>
      </c>
      <c r="D273" t="str">
        <f>VLOOKUP($B273,Helper!$A:$E,4,0)</f>
        <v>Discovery</v>
      </c>
      <c r="E273" t="str">
        <f>VLOOKUP($B273,Helper!$A:$E,5,0)</f>
        <v>https://attack.mitre.org/techniques/T1580</v>
      </c>
    </row>
    <row r="274" spans="1:5" x14ac:dyDescent="0.25">
      <c r="A274" s="10">
        <v>5</v>
      </c>
      <c r="B274" t="s">
        <v>450</v>
      </c>
      <c r="C274" t="str">
        <f>VLOOKUP($B274,Helper!$A:$E,2,0)</f>
        <v>Active Scanning: Vulnerability Scanning</v>
      </c>
      <c r="D274" t="str">
        <f>VLOOKUP($B274,Helper!$A:$E,4,0)</f>
        <v>Reconnaissance</v>
      </c>
      <c r="E274" t="str">
        <f>VLOOKUP($B274,Helper!$A:$E,5,0)</f>
        <v>https://attack.mitre.org/techniques/T1595/002</v>
      </c>
    </row>
    <row r="275" spans="1:5" x14ac:dyDescent="0.25">
      <c r="A275" s="10">
        <v>5</v>
      </c>
      <c r="B275" t="s">
        <v>451</v>
      </c>
      <c r="C275" t="str">
        <f>VLOOKUP($B275,Helper!$A:$E,2,0)</f>
        <v>Stage Capabilities: Upload Malware</v>
      </c>
      <c r="D275" t="str">
        <f>VLOOKUP($B275,Helper!$A:$E,4,0)</f>
        <v>Resource Development</v>
      </c>
      <c r="E275" t="str">
        <f>VLOOKUP($B275,Helper!$A:$E,5,0)</f>
        <v>https://attack.mitre.org/techniques/T1608/001</v>
      </c>
    </row>
    <row r="276" spans="1:5" x14ac:dyDescent="0.25">
      <c r="A276" s="10">
        <v>5</v>
      </c>
      <c r="B276" t="s">
        <v>452</v>
      </c>
      <c r="C276" t="str">
        <f>VLOOKUP($B276,Helper!$A:$E,2,0)</f>
        <v>Gather Victim Network Information: IP Addresses</v>
      </c>
      <c r="D276" t="str">
        <f>VLOOKUP($B276,Helper!$A:$E,4,0)</f>
        <v>Reconnaissance</v>
      </c>
      <c r="E276" t="str">
        <f>VLOOKUP($B276,Helper!$A:$E,5,0)</f>
        <v>https://attack.mitre.org/techniques/T1590/005</v>
      </c>
    </row>
    <row r="277" spans="1:5" x14ac:dyDescent="0.25">
      <c r="A277" s="10">
        <v>5</v>
      </c>
      <c r="B277" t="s">
        <v>453</v>
      </c>
      <c r="C277" t="str">
        <f>VLOOKUP($B277,Helper!$A:$E,2,0)</f>
        <v>Data Obfuscation: Protocol Impersonation</v>
      </c>
      <c r="D277" t="str">
        <f>VLOOKUP($B277,Helper!$A:$E,4,0)</f>
        <v>Command and Control</v>
      </c>
      <c r="E277" t="str">
        <f>VLOOKUP($B277,Helper!$A:$E,5,0)</f>
        <v>https://attack.mitre.org/techniques/T1001/003</v>
      </c>
    </row>
    <row r="278" spans="1:5" x14ac:dyDescent="0.25">
      <c r="A278" s="10">
        <v>5</v>
      </c>
      <c r="B278" t="s">
        <v>454</v>
      </c>
      <c r="C278" t="str">
        <f>VLOOKUP($B278,Helper!$A:$E,2,0)</f>
        <v>System Location Discovery: System Language Discovery</v>
      </c>
      <c r="D278" t="str">
        <f>VLOOKUP($B278,Helper!$A:$E,4,0)</f>
        <v>Discovery</v>
      </c>
      <c r="E278" t="str">
        <f>VLOOKUP($B278,Helper!$A:$E,5,0)</f>
        <v>https://attack.mitre.org/techniques/T1614/001</v>
      </c>
    </row>
    <row r="279" spans="1:5" x14ac:dyDescent="0.25">
      <c r="A279" s="10">
        <v>5</v>
      </c>
      <c r="B279" t="s">
        <v>455</v>
      </c>
      <c r="C279" t="str">
        <f>VLOOKUP($B279,Helper!$A:$E,2,0)</f>
        <v>Establish Accounts: Social Media Accounts</v>
      </c>
      <c r="D279" t="str">
        <f>VLOOKUP($B279,Helper!$A:$E,4,0)</f>
        <v>Resource Development</v>
      </c>
      <c r="E279" t="str">
        <f>VLOOKUP($B279,Helper!$A:$E,5,0)</f>
        <v>https://attack.mitre.org/techniques/T1585/001</v>
      </c>
    </row>
    <row r="280" spans="1:5" x14ac:dyDescent="0.25">
      <c r="A280" s="10">
        <v>5</v>
      </c>
      <c r="B280" t="s">
        <v>456</v>
      </c>
      <c r="C280" t="str">
        <f>VLOOKUP($B280,Helper!$A:$E,2,0)</f>
        <v>Obtain Capabilities: Digital Certificates</v>
      </c>
      <c r="D280" t="str">
        <f>VLOOKUP($B280,Helper!$A:$E,4,0)</f>
        <v>Resource Development</v>
      </c>
      <c r="E280" t="str">
        <f>VLOOKUP($B280,Helper!$A:$E,5,0)</f>
        <v>https://attack.mitre.org/techniques/T1588/004</v>
      </c>
    </row>
    <row r="281" spans="1:5" x14ac:dyDescent="0.25">
      <c r="A281" s="10">
        <v>5</v>
      </c>
      <c r="B281" t="s">
        <v>457</v>
      </c>
      <c r="C281" t="str">
        <f>VLOOKUP($B281,Helper!$A:$E,2,0)</f>
        <v>Create Account: Cloud Account</v>
      </c>
      <c r="D281" t="str">
        <f>VLOOKUP($B281,Helper!$A:$E,4,0)</f>
        <v>Persistence</v>
      </c>
      <c r="E281" t="str">
        <f>VLOOKUP($B281,Helper!$A:$E,5,0)</f>
        <v>https://attack.mitre.org/techniques/T1136/003</v>
      </c>
    </row>
    <row r="282" spans="1:5" x14ac:dyDescent="0.25">
      <c r="A282" s="10">
        <v>5</v>
      </c>
      <c r="B282" t="s">
        <v>458</v>
      </c>
      <c r="C282" t="str">
        <f>VLOOKUP($B282,Helper!$A:$E,2,0)</f>
        <v>Create Account: Local Account</v>
      </c>
      <c r="D282" t="str">
        <f>VLOOKUP($B282,Helper!$A:$E,4,0)</f>
        <v>Persistence</v>
      </c>
      <c r="E282" t="str">
        <f>VLOOKUP($B282,Helper!$A:$E,5,0)</f>
        <v>https://attack.mitre.org/techniques/T1136/001</v>
      </c>
    </row>
    <row r="283" spans="1:5" x14ac:dyDescent="0.25">
      <c r="A283" s="10">
        <v>5</v>
      </c>
      <c r="B283" t="s">
        <v>459</v>
      </c>
      <c r="C283" t="str">
        <f>VLOOKUP($B283,Helper!$A:$E,2,0)</f>
        <v>Group Policy Discovery</v>
      </c>
      <c r="D283" t="str">
        <f>VLOOKUP($B283,Helper!$A:$E,4,0)</f>
        <v>Discovery</v>
      </c>
      <c r="E283" t="str">
        <f>VLOOKUP($B283,Helper!$A:$E,5,0)</f>
        <v>https://attack.mitre.org/techniques/T1615</v>
      </c>
    </row>
    <row r="284" spans="1:5" x14ac:dyDescent="0.25">
      <c r="A284" s="10">
        <v>5</v>
      </c>
      <c r="B284" t="s">
        <v>460</v>
      </c>
      <c r="C284" t="str">
        <f>VLOOKUP($B284,Helper!$A:$E,2,0)</f>
        <v>Office Application Startup: Office Template Macros</v>
      </c>
      <c r="D284" t="str">
        <f>VLOOKUP($B284,Helper!$A:$E,4,0)</f>
        <v>Persistence</v>
      </c>
      <c r="E284" t="str">
        <f>VLOOKUP($B284,Helper!$A:$E,5,0)</f>
        <v>https://attack.mitre.org/techniques/T1137/001</v>
      </c>
    </row>
    <row r="285" spans="1:5" x14ac:dyDescent="0.25">
      <c r="A285" s="10">
        <v>5</v>
      </c>
      <c r="B285" t="s">
        <v>461</v>
      </c>
      <c r="C285" t="str">
        <f>VLOOKUP($B285,Helper!$A:$E,2,0)</f>
        <v>Indirect Command Execution</v>
      </c>
      <c r="D285" t="str">
        <f>VLOOKUP($B285,Helper!$A:$E,4,0)</f>
        <v>Defense Evasion</v>
      </c>
      <c r="E285" t="str">
        <f>VLOOKUP($B285,Helper!$A:$E,5,0)</f>
        <v>https://attack.mitre.org/techniques/T1202</v>
      </c>
    </row>
    <row r="286" spans="1:5" x14ac:dyDescent="0.25">
      <c r="A286" s="10">
        <v>5</v>
      </c>
      <c r="B286" t="s">
        <v>462</v>
      </c>
      <c r="C286" t="str">
        <f>VLOOKUP($B286,Helper!$A:$E,2,0)</f>
        <v>Archive Collected Data: Archive via Custom Method</v>
      </c>
      <c r="D286" t="str">
        <f>VLOOKUP($B286,Helper!$A:$E,4,0)</f>
        <v>Collection</v>
      </c>
      <c r="E286" t="str">
        <f>VLOOKUP($B286,Helper!$A:$E,5,0)</f>
        <v>https://attack.mitre.org/techniques/T1560/003</v>
      </c>
    </row>
    <row r="287" spans="1:5" x14ac:dyDescent="0.25">
      <c r="A287" s="10">
        <v>5</v>
      </c>
      <c r="B287" t="s">
        <v>463</v>
      </c>
      <c r="C287" t="str">
        <f>VLOOKUP($B287,Helper!$A:$E,2,0)</f>
        <v>Access Token Manipulation: Create Process with Token</v>
      </c>
      <c r="D287" t="str">
        <f>VLOOKUP($B287,Helper!$A:$E,4,0)</f>
        <v>Defense Evasion, Privilege Escalation</v>
      </c>
      <c r="E287" t="str">
        <f>VLOOKUP($B287,Helper!$A:$E,5,0)</f>
        <v>https://attack.mitre.org/techniques/T1134/002</v>
      </c>
    </row>
    <row r="288" spans="1:5" x14ac:dyDescent="0.25">
      <c r="A288" s="10">
        <v>5</v>
      </c>
      <c r="B288" t="s">
        <v>463</v>
      </c>
      <c r="C288" t="str">
        <f>VLOOKUP($B288,Helper!$A:$E,2,0)</f>
        <v>Access Token Manipulation: Create Process with Token</v>
      </c>
      <c r="D288" t="str">
        <f>VLOOKUP($B288,Helper!$A:$E,4,0)</f>
        <v>Defense Evasion, Privilege Escalation</v>
      </c>
      <c r="E288" t="str">
        <f>VLOOKUP($B288,Helper!$A:$E,5,0)</f>
        <v>https://attack.mitre.org/techniques/T1134/002</v>
      </c>
    </row>
    <row r="289" spans="1:5" x14ac:dyDescent="0.25">
      <c r="A289" s="10">
        <v>4</v>
      </c>
      <c r="B289" t="s">
        <v>464</v>
      </c>
      <c r="C289" t="str">
        <f>VLOOKUP($B289,Helper!$A:$E,2,0)</f>
        <v>Acquire Infrastructure: Malvertising</v>
      </c>
      <c r="D289" t="str">
        <f>VLOOKUP($B289,Helper!$A:$E,4,0)</f>
        <v>Resource Development</v>
      </c>
      <c r="E289" t="str">
        <f>VLOOKUP($B289,Helper!$A:$E,5,0)</f>
        <v>https://attack.mitre.org/techniques/T1583/008</v>
      </c>
    </row>
    <row r="290" spans="1:5" x14ac:dyDescent="0.25">
      <c r="A290" s="10">
        <v>4</v>
      </c>
      <c r="B290" t="s">
        <v>465</v>
      </c>
      <c r="C290" t="str">
        <f>VLOOKUP($B290,Helper!$A:$E,2,0)</f>
        <v>Shared Modules</v>
      </c>
      <c r="D290" t="str">
        <f>VLOOKUP($B290,Helper!$A:$E,4,0)</f>
        <v>Execution</v>
      </c>
      <c r="E290" t="str">
        <f>VLOOKUP($B290,Helper!$A:$E,5,0)</f>
        <v>https://attack.mitre.org/techniques/T1129</v>
      </c>
    </row>
    <row r="291" spans="1:5" x14ac:dyDescent="0.25">
      <c r="A291" s="10">
        <v>4</v>
      </c>
      <c r="B291" t="s">
        <v>466</v>
      </c>
      <c r="C291" t="str">
        <f>VLOOKUP($B291,Helper!$A:$E,2,0)</f>
        <v>Modify Cloud Compute Infrastructure</v>
      </c>
      <c r="D291" t="str">
        <f>VLOOKUP($B291,Helper!$A:$E,4,0)</f>
        <v>Defense Evasion</v>
      </c>
      <c r="E291" t="str">
        <f>VLOOKUP($B291,Helper!$A:$E,5,0)</f>
        <v>https://attack.mitre.org/techniques/T1578</v>
      </c>
    </row>
    <row r="292" spans="1:5" x14ac:dyDescent="0.25">
      <c r="A292" s="10">
        <v>4</v>
      </c>
      <c r="B292" t="s">
        <v>467</v>
      </c>
      <c r="C292" t="str">
        <f>VLOOKUP($B292,Helper!$A:$E,2,0)</f>
        <v>Disk Wipe</v>
      </c>
      <c r="D292" t="str">
        <f>VLOOKUP($B292,Helper!$A:$E,4,0)</f>
        <v>Impact</v>
      </c>
      <c r="E292" t="str">
        <f>VLOOKUP($B292,Helper!$A:$E,5,0)</f>
        <v>https://attack.mitre.org/techniques/T1561</v>
      </c>
    </row>
    <row r="293" spans="1:5" x14ac:dyDescent="0.25">
      <c r="A293" s="10">
        <v>4</v>
      </c>
      <c r="B293" t="s">
        <v>468</v>
      </c>
      <c r="C293" t="str">
        <f>VLOOKUP($B293,Helper!$A:$E,2,0)</f>
        <v>Data from Cloud Storage</v>
      </c>
      <c r="D293" t="str">
        <f>VLOOKUP($B293,Helper!$A:$E,4,0)</f>
        <v>Collection</v>
      </c>
      <c r="E293" t="str">
        <f>VLOOKUP($B293,Helper!$A:$E,5,0)</f>
        <v>https://attack.mitre.org/techniques/T1530</v>
      </c>
    </row>
    <row r="294" spans="1:5" x14ac:dyDescent="0.25">
      <c r="A294" s="10">
        <v>4</v>
      </c>
      <c r="B294" t="s">
        <v>469</v>
      </c>
      <c r="C294" t="str">
        <f>VLOOKUP($B294,Helper!$A:$E,2,0)</f>
        <v>System Binary Proxy Execution: Msiexec</v>
      </c>
      <c r="D294" t="str">
        <f>VLOOKUP($B294,Helper!$A:$E,4,0)</f>
        <v>Defense Evasion</v>
      </c>
      <c r="E294" t="str">
        <f>VLOOKUP($B294,Helper!$A:$E,5,0)</f>
        <v>https://attack.mitre.org/techniques/T1218/007</v>
      </c>
    </row>
    <row r="295" spans="1:5" x14ac:dyDescent="0.25">
      <c r="A295" s="10">
        <v>4</v>
      </c>
      <c r="B295" t="s">
        <v>470</v>
      </c>
      <c r="C295" t="str">
        <f>VLOOKUP($B295,Helper!$A:$E,2,0)</f>
        <v>System Binary Proxy Execution: Regsvr32</v>
      </c>
      <c r="D295" t="str">
        <f>VLOOKUP($B295,Helper!$A:$E,4,0)</f>
        <v>Defense Evasion</v>
      </c>
      <c r="E295" t="str">
        <f>VLOOKUP($B295,Helper!$A:$E,5,0)</f>
        <v>https://attack.mitre.org/techniques/T1218/010</v>
      </c>
    </row>
    <row r="296" spans="1:5" x14ac:dyDescent="0.25">
      <c r="A296" s="10">
        <v>4</v>
      </c>
      <c r="B296" t="s">
        <v>471</v>
      </c>
      <c r="C296" t="str">
        <f>VLOOKUP($B296,Helper!$A:$E,2,0)</f>
        <v>Use Alternate Authentication Material</v>
      </c>
      <c r="D296" t="str">
        <f>VLOOKUP($B296,Helper!$A:$E,4,0)</f>
        <v>Defense Evasion, Lateral Movement</v>
      </c>
      <c r="E296" t="str">
        <f>VLOOKUP($B296,Helper!$A:$E,5,0)</f>
        <v>https://attack.mitre.org/techniques/T1550</v>
      </c>
    </row>
    <row r="297" spans="1:5" x14ac:dyDescent="0.25">
      <c r="A297" s="10">
        <v>4</v>
      </c>
      <c r="B297" t="s">
        <v>471</v>
      </c>
      <c r="C297" t="str">
        <f>VLOOKUP($B297,Helper!$A:$E,2,0)</f>
        <v>Use Alternate Authentication Material</v>
      </c>
      <c r="D297" t="str">
        <f>VLOOKUP($B297,Helper!$A:$E,4,0)</f>
        <v>Defense Evasion, Lateral Movement</v>
      </c>
      <c r="E297" t="str">
        <f>VLOOKUP($B297,Helper!$A:$E,5,0)</f>
        <v>https://attack.mitre.org/techniques/T1550</v>
      </c>
    </row>
    <row r="298" spans="1:5" x14ac:dyDescent="0.25">
      <c r="A298" s="10">
        <v>4</v>
      </c>
      <c r="B298" t="s">
        <v>472</v>
      </c>
      <c r="C298" t="str">
        <f>VLOOKUP($B298,Helper!$A:$E,2,0)</f>
        <v>Gather Victim Identity Information: Email Addresses</v>
      </c>
      <c r="D298" t="str">
        <f>VLOOKUP($B298,Helper!$A:$E,4,0)</f>
        <v>Reconnaissance</v>
      </c>
      <c r="E298" t="str">
        <f>VLOOKUP($B298,Helper!$A:$E,5,0)</f>
        <v>https://attack.mitre.org/techniques/T1589/002</v>
      </c>
    </row>
    <row r="299" spans="1:5" x14ac:dyDescent="0.25">
      <c r="A299" s="10">
        <v>4</v>
      </c>
      <c r="B299" t="s">
        <v>473</v>
      </c>
      <c r="C299" t="str">
        <f>VLOOKUP($B299,Helper!$A:$E,2,0)</f>
        <v>Defacement</v>
      </c>
      <c r="D299" t="str">
        <f>VLOOKUP($B299,Helper!$A:$E,4,0)</f>
        <v>Impact</v>
      </c>
      <c r="E299" t="str">
        <f>VLOOKUP($B299,Helper!$A:$E,5,0)</f>
        <v>https://attack.mitre.org/techniques/T1491</v>
      </c>
    </row>
    <row r="300" spans="1:5" x14ac:dyDescent="0.25">
      <c r="A300" s="10">
        <v>4</v>
      </c>
      <c r="B300" t="s">
        <v>474</v>
      </c>
      <c r="C300" t="str">
        <f>VLOOKUP($B300,Helper!$A:$E,2,0)</f>
        <v>Defacement: Internal Defacement</v>
      </c>
      <c r="D300" t="str">
        <f>VLOOKUP($B300,Helper!$A:$E,4,0)</f>
        <v>Impact</v>
      </c>
      <c r="E300" t="str">
        <f>VLOOKUP($B300,Helper!$A:$E,5,0)</f>
        <v>https://attack.mitre.org/techniques/T1491/001</v>
      </c>
    </row>
    <row r="301" spans="1:5" x14ac:dyDescent="0.25">
      <c r="A301" s="10">
        <v>4</v>
      </c>
      <c r="B301" t="s">
        <v>475</v>
      </c>
      <c r="C301" t="str">
        <f>VLOOKUP($B301,Helper!$A:$E,2,0)</f>
        <v>File and Directory Permissions Modification</v>
      </c>
      <c r="D301" t="str">
        <f>VLOOKUP($B301,Helper!$A:$E,4,0)</f>
        <v>Defense Evasion</v>
      </c>
      <c r="E301" t="str">
        <f>VLOOKUP($B301,Helper!$A:$E,5,0)</f>
        <v>https://attack.mitre.org/techniques/T1222</v>
      </c>
    </row>
    <row r="302" spans="1:5" x14ac:dyDescent="0.25">
      <c r="A302" s="10">
        <v>4</v>
      </c>
      <c r="B302" t="s">
        <v>476</v>
      </c>
      <c r="C302" t="str">
        <f>VLOOKUP($B302,Helper!$A:$E,2,0)</f>
        <v>Account Discovery: Cloud Account</v>
      </c>
      <c r="D302" t="str">
        <f>VLOOKUP($B302,Helper!$A:$E,4,0)</f>
        <v>Discovery</v>
      </c>
      <c r="E302" t="str">
        <f>VLOOKUP($B302,Helper!$A:$E,5,0)</f>
        <v>https://attack.mitre.org/techniques/T1087/004</v>
      </c>
    </row>
    <row r="303" spans="1:5" x14ac:dyDescent="0.25">
      <c r="A303" s="10">
        <v>4</v>
      </c>
      <c r="B303" t="s">
        <v>477</v>
      </c>
      <c r="C303" t="str">
        <f>VLOOKUP($B303,Helper!$A:$E,2,0)</f>
        <v>Forge Web Credentials</v>
      </c>
      <c r="D303" t="str">
        <f>VLOOKUP($B303,Helper!$A:$E,4,0)</f>
        <v>Credential Access</v>
      </c>
      <c r="E303" t="str">
        <f>VLOOKUP($B303,Helper!$A:$E,5,0)</f>
        <v>https://attack.mitre.org/techniques/T1606</v>
      </c>
    </row>
    <row r="304" spans="1:5" x14ac:dyDescent="0.25">
      <c r="A304" s="10">
        <v>4</v>
      </c>
      <c r="B304" t="s">
        <v>478</v>
      </c>
      <c r="C304" t="str">
        <f>VLOOKUP($B304,Helper!$A:$E,2,0)</f>
        <v>Forge Web Credentials: SAML Tokens</v>
      </c>
      <c r="D304" t="str">
        <f>VLOOKUP($B304,Helper!$A:$E,4,0)</f>
        <v>Credential Access</v>
      </c>
      <c r="E304" t="str">
        <f>VLOOKUP($B304,Helper!$A:$E,5,0)</f>
        <v>https://attack.mitre.org/techniques/T1606/002</v>
      </c>
    </row>
    <row r="305" spans="1:5" x14ac:dyDescent="0.25">
      <c r="A305" s="10">
        <v>4</v>
      </c>
      <c r="B305" t="s">
        <v>479</v>
      </c>
      <c r="C305" t="str">
        <f>VLOOKUP($B305,Helper!$A:$E,2,0)</f>
        <v>Account Manipulation: Additional Cloud Credentials</v>
      </c>
      <c r="D305" t="str">
        <f>VLOOKUP($B305,Helper!$A:$E,4,0)</f>
        <v>Persistence, Privilege Escalation</v>
      </c>
      <c r="E305" t="str">
        <f>VLOOKUP($B305,Helper!$A:$E,5,0)</f>
        <v>https://attack.mitre.org/techniques/T1098/001</v>
      </c>
    </row>
    <row r="306" spans="1:5" x14ac:dyDescent="0.25">
      <c r="A306" s="10">
        <v>4</v>
      </c>
      <c r="B306" t="s">
        <v>479</v>
      </c>
      <c r="C306" t="str">
        <f>VLOOKUP($B306,Helper!$A:$E,2,0)</f>
        <v>Account Manipulation: Additional Cloud Credentials</v>
      </c>
      <c r="D306" t="str">
        <f>VLOOKUP($B306,Helper!$A:$E,4,0)</f>
        <v>Persistence, Privilege Escalation</v>
      </c>
      <c r="E306" t="str">
        <f>VLOOKUP($B306,Helper!$A:$E,5,0)</f>
        <v>https://attack.mitre.org/techniques/T1098/001</v>
      </c>
    </row>
    <row r="307" spans="1:5" x14ac:dyDescent="0.25">
      <c r="A307" s="10">
        <v>4</v>
      </c>
      <c r="B307" t="s">
        <v>480</v>
      </c>
      <c r="C307" t="str">
        <f>VLOOKUP($B307,Helper!$A:$E,2,0)</f>
        <v>Data Obfuscation: Steganography</v>
      </c>
      <c r="D307" t="str">
        <f>VLOOKUP($B307,Helper!$A:$E,4,0)</f>
        <v>Command and Control</v>
      </c>
      <c r="E307" t="str">
        <f>VLOOKUP($B307,Helper!$A:$E,5,0)</f>
        <v>https://attack.mitre.org/techniques/T1001/002</v>
      </c>
    </row>
    <row r="308" spans="1:5" x14ac:dyDescent="0.25">
      <c r="A308" s="10">
        <v>4</v>
      </c>
      <c r="B308" t="s">
        <v>481</v>
      </c>
      <c r="C308" t="str">
        <f>VLOOKUP($B308,Helper!$A:$E,2,0)</f>
        <v>Obfuscated Files or Information: Command Obfuscation</v>
      </c>
      <c r="D308" t="str">
        <f>VLOOKUP($B308,Helper!$A:$E,4,0)</f>
        <v>Defense Evasion</v>
      </c>
      <c r="E308" t="str">
        <f>VLOOKUP($B308,Helper!$A:$E,5,0)</f>
        <v>https://attack.mitre.org/techniques/T1027/010</v>
      </c>
    </row>
    <row r="309" spans="1:5" x14ac:dyDescent="0.25">
      <c r="A309" s="10">
        <v>4</v>
      </c>
      <c r="B309" t="s">
        <v>482</v>
      </c>
      <c r="C309" t="str">
        <f>VLOOKUP($B309,Helper!$A:$E,2,0)</f>
        <v>Obfuscated Files or Information: Dynamic API Resolution</v>
      </c>
      <c r="D309" t="str">
        <f>VLOOKUP($B309,Helper!$A:$E,4,0)</f>
        <v>Defense Evasion</v>
      </c>
      <c r="E309" t="str">
        <f>VLOOKUP($B309,Helper!$A:$E,5,0)</f>
        <v>https://attack.mitre.org/techniques/T1027/007</v>
      </c>
    </row>
    <row r="310" spans="1:5" x14ac:dyDescent="0.25">
      <c r="A310" s="10">
        <v>4</v>
      </c>
      <c r="B310" t="s">
        <v>483</v>
      </c>
      <c r="C310" t="str">
        <f>VLOOKUP($B310,Helper!$A:$E,2,0)</f>
        <v>Obfuscated Files or Information: Embedded Payloads</v>
      </c>
      <c r="D310" t="str">
        <f>VLOOKUP($B310,Helper!$A:$E,4,0)</f>
        <v>Defense Evasion</v>
      </c>
      <c r="E310" t="str">
        <f>VLOOKUP($B310,Helper!$A:$E,5,0)</f>
        <v>https://attack.mitre.org/techniques/T1027/009</v>
      </c>
    </row>
    <row r="311" spans="1:5" x14ac:dyDescent="0.25">
      <c r="A311" s="10">
        <v>4</v>
      </c>
      <c r="B311" t="s">
        <v>484</v>
      </c>
      <c r="C311" t="str">
        <f>VLOOKUP($B311,Helper!$A:$E,2,0)</f>
        <v>Subvert Trust Controls: Mark-of-the-Web Bypass</v>
      </c>
      <c r="D311" t="str">
        <f>VLOOKUP($B311,Helper!$A:$E,4,0)</f>
        <v>Defense Evasion</v>
      </c>
      <c r="E311" t="str">
        <f>VLOOKUP($B311,Helper!$A:$E,5,0)</f>
        <v>https://attack.mitre.org/techniques/T1553/005</v>
      </c>
    </row>
    <row r="312" spans="1:5" x14ac:dyDescent="0.25">
      <c r="A312" s="10">
        <v>4</v>
      </c>
      <c r="B312" t="s">
        <v>485</v>
      </c>
      <c r="C312" t="str">
        <f>VLOOKUP($B312,Helper!$A:$E,2,0)</f>
        <v>Impersonation</v>
      </c>
      <c r="D312" t="str">
        <f>VLOOKUP($B312,Helper!$A:$E,4,0)</f>
        <v>Defense Evasion</v>
      </c>
      <c r="E312" t="str">
        <f>VLOOKUP($B312,Helper!$A:$E,5,0)</f>
        <v>https://attack.mitre.org/techniques/T1656</v>
      </c>
    </row>
    <row r="313" spans="1:5" x14ac:dyDescent="0.25">
      <c r="A313" s="10">
        <v>4</v>
      </c>
      <c r="B313" t="s">
        <v>486</v>
      </c>
      <c r="C313" t="str">
        <f>VLOOKUP($B313,Helper!$A:$E,2,0)</f>
        <v>Domain Policy Modification: Group Policy Modification</v>
      </c>
      <c r="D313" t="str">
        <f>VLOOKUP($B313,Helper!$A:$E,4,0)</f>
        <v>Defense Evasion, Privilege Escalation</v>
      </c>
      <c r="E313" t="str">
        <f>VLOOKUP($B313,Helper!$A:$E,5,0)</f>
        <v>https://attack.mitre.org/techniques/T1484/001</v>
      </c>
    </row>
    <row r="314" spans="1:5" x14ac:dyDescent="0.25">
      <c r="A314" s="10">
        <v>4</v>
      </c>
      <c r="B314" t="s">
        <v>486</v>
      </c>
      <c r="C314" t="str">
        <f>VLOOKUP($B314,Helper!$A:$E,2,0)</f>
        <v>Domain Policy Modification: Group Policy Modification</v>
      </c>
      <c r="D314" t="str">
        <f>VLOOKUP($B314,Helper!$A:$E,4,0)</f>
        <v>Defense Evasion, Privilege Escalation</v>
      </c>
      <c r="E314" t="str">
        <f>VLOOKUP($B314,Helper!$A:$E,5,0)</f>
        <v>https://attack.mitre.org/techniques/T1484/001</v>
      </c>
    </row>
    <row r="315" spans="1:5" x14ac:dyDescent="0.25">
      <c r="A315" s="10">
        <v>4</v>
      </c>
      <c r="B315" t="s">
        <v>487</v>
      </c>
      <c r="C315" t="str">
        <f>VLOOKUP($B315,Helper!$A:$E,2,0)</f>
        <v>Create or Modify System Process</v>
      </c>
      <c r="D315" t="str">
        <f>VLOOKUP($B315,Helper!$A:$E,4,0)</f>
        <v>Persistence, Privilege Escalation</v>
      </c>
      <c r="E315" t="str">
        <f>VLOOKUP($B315,Helper!$A:$E,5,0)</f>
        <v>https://attack.mitre.org/techniques/T1543</v>
      </c>
    </row>
    <row r="316" spans="1:5" x14ac:dyDescent="0.25">
      <c r="A316" s="10">
        <v>4</v>
      </c>
      <c r="B316" t="s">
        <v>487</v>
      </c>
      <c r="C316" t="str">
        <f>VLOOKUP($B316,Helper!$A:$E,2,0)</f>
        <v>Create or Modify System Process</v>
      </c>
      <c r="D316" t="str">
        <f>VLOOKUP($B316,Helper!$A:$E,4,0)</f>
        <v>Persistence, Privilege Escalation</v>
      </c>
      <c r="E316" t="str">
        <f>VLOOKUP($B316,Helper!$A:$E,5,0)</f>
        <v>https://attack.mitre.org/techniques/T1543</v>
      </c>
    </row>
    <row r="317" spans="1:5" x14ac:dyDescent="0.25">
      <c r="A317" s="10">
        <v>4</v>
      </c>
      <c r="B317" t="s">
        <v>488</v>
      </c>
      <c r="C317" t="str">
        <f>VLOOKUP($B317,Helper!$A:$E,2,0)</f>
        <v>Create or Modify System Process: Launch Agent</v>
      </c>
      <c r="D317" t="str">
        <f>VLOOKUP($B317,Helper!$A:$E,4,0)</f>
        <v>Persistence, Privilege Escalation</v>
      </c>
      <c r="E317" t="str">
        <f>VLOOKUP($B317,Helper!$A:$E,5,0)</f>
        <v>https://attack.mitre.org/techniques/T1543/001</v>
      </c>
    </row>
    <row r="318" spans="1:5" x14ac:dyDescent="0.25">
      <c r="A318" s="10">
        <v>4</v>
      </c>
      <c r="B318" t="s">
        <v>488</v>
      </c>
      <c r="C318" t="str">
        <f>VLOOKUP($B318,Helper!$A:$E,2,0)</f>
        <v>Create or Modify System Process: Launch Agent</v>
      </c>
      <c r="D318" t="str">
        <f>VLOOKUP($B318,Helper!$A:$E,4,0)</f>
        <v>Persistence, Privilege Escalation</v>
      </c>
      <c r="E318" t="str">
        <f>VLOOKUP($B318,Helper!$A:$E,5,0)</f>
        <v>https://attack.mitre.org/techniques/T1543/001</v>
      </c>
    </row>
    <row r="319" spans="1:5" x14ac:dyDescent="0.25">
      <c r="A319" s="10">
        <v>4</v>
      </c>
      <c r="B319" t="s">
        <v>489</v>
      </c>
      <c r="C319" t="str">
        <f>VLOOKUP($B319,Helper!$A:$E,2,0)</f>
        <v>Boot or Logon Autostart Execution: Winlogon Helper DLL</v>
      </c>
      <c r="D319" t="str">
        <f>VLOOKUP($B319,Helper!$A:$E,4,0)</f>
        <v>Persistence, Privilege Escalation</v>
      </c>
      <c r="E319" t="str">
        <f>VLOOKUP($B319,Helper!$A:$E,5,0)</f>
        <v>https://attack.mitre.org/techniques/T1547/004</v>
      </c>
    </row>
    <row r="320" spans="1:5" x14ac:dyDescent="0.25">
      <c r="A320" s="10">
        <v>4</v>
      </c>
      <c r="B320" t="s">
        <v>489</v>
      </c>
      <c r="C320" t="str">
        <f>VLOOKUP($B320,Helper!$A:$E,2,0)</f>
        <v>Boot or Logon Autostart Execution: Winlogon Helper DLL</v>
      </c>
      <c r="D320" t="str">
        <f>VLOOKUP($B320,Helper!$A:$E,4,0)</f>
        <v>Persistence, Privilege Escalation</v>
      </c>
      <c r="E320" t="str">
        <f>VLOOKUP($B320,Helper!$A:$E,5,0)</f>
        <v>https://attack.mitre.org/techniques/T1547/004</v>
      </c>
    </row>
    <row r="321" spans="1:5" x14ac:dyDescent="0.25">
      <c r="A321" s="10">
        <v>4</v>
      </c>
      <c r="B321" t="s">
        <v>490</v>
      </c>
      <c r="C321" t="str">
        <f>VLOOKUP($B321,Helper!$A:$E,2,0)</f>
        <v>Obtain Capabilities: Exploits</v>
      </c>
      <c r="D321" t="str">
        <f>VLOOKUP($B321,Helper!$A:$E,4,0)</f>
        <v>Resource Development</v>
      </c>
      <c r="E321" t="str">
        <f>VLOOKUP($B321,Helper!$A:$E,5,0)</f>
        <v>https://attack.mitre.org/techniques/T1588/005</v>
      </c>
    </row>
    <row r="322" spans="1:5" x14ac:dyDescent="0.25">
      <c r="A322" s="10">
        <v>3</v>
      </c>
      <c r="B322" t="s">
        <v>491</v>
      </c>
      <c r="C322" t="str">
        <f>VLOOKUP($B322,Helper!$A:$E,2,0)</f>
        <v>Inter-Process Communication: Component Object Model</v>
      </c>
      <c r="D322" t="str">
        <f>VLOOKUP($B322,Helper!$A:$E,4,0)</f>
        <v>Execution</v>
      </c>
      <c r="E322" t="str">
        <f>VLOOKUP($B322,Helper!$A:$E,5,0)</f>
        <v>https://attack.mitre.org/techniques/T1559/001</v>
      </c>
    </row>
    <row r="323" spans="1:5" x14ac:dyDescent="0.25">
      <c r="A323" s="10">
        <v>3</v>
      </c>
      <c r="B323" t="s">
        <v>492</v>
      </c>
      <c r="C323" t="str">
        <f>VLOOKUP($B323,Helper!$A:$E,2,0)</f>
        <v>Acquire Infrastructure: Server</v>
      </c>
      <c r="D323" t="str">
        <f>VLOOKUP($B323,Helper!$A:$E,4,0)</f>
        <v>Resource Development</v>
      </c>
      <c r="E323" t="str">
        <f>VLOOKUP($B323,Helper!$A:$E,5,0)</f>
        <v>https://attack.mitre.org/techniques/T1583/004</v>
      </c>
    </row>
    <row r="324" spans="1:5" x14ac:dyDescent="0.25">
      <c r="A324" s="10">
        <v>3</v>
      </c>
      <c r="B324" t="s">
        <v>493</v>
      </c>
      <c r="C324" t="str">
        <f>VLOOKUP($B324,Helper!$A:$E,2,0)</f>
        <v>OS Credential Dumping: LSA Secrets</v>
      </c>
      <c r="D324" t="str">
        <f>VLOOKUP($B324,Helper!$A:$E,4,0)</f>
        <v>Credential Access</v>
      </c>
      <c r="E324" t="str">
        <f>VLOOKUP($B324,Helper!$A:$E,5,0)</f>
        <v>https://attack.mitre.org/techniques/T1003/004</v>
      </c>
    </row>
    <row r="325" spans="1:5" x14ac:dyDescent="0.25">
      <c r="A325" s="10">
        <v>3</v>
      </c>
      <c r="B325" t="s">
        <v>494</v>
      </c>
      <c r="C325" t="str">
        <f>VLOOKUP($B325,Helper!$A:$E,2,0)</f>
        <v>Hide Artifacts: Hidden Window</v>
      </c>
      <c r="D325" t="str">
        <f>VLOOKUP($B325,Helper!$A:$E,4,0)</f>
        <v>Defense Evasion</v>
      </c>
      <c r="E325" t="str">
        <f>VLOOKUP($B325,Helper!$A:$E,5,0)</f>
        <v>https://attack.mitre.org/techniques/T1564/003</v>
      </c>
    </row>
    <row r="326" spans="1:5" x14ac:dyDescent="0.25">
      <c r="A326" s="10">
        <v>3</v>
      </c>
      <c r="B326" t="s">
        <v>495</v>
      </c>
      <c r="C326" t="str">
        <f>VLOOKUP($B326,Helper!$A:$E,2,0)</f>
        <v>Impair Defenses: Disable Windows Event Logging</v>
      </c>
      <c r="D326" t="str">
        <f>VLOOKUP($B326,Helper!$A:$E,4,0)</f>
        <v>Defense Evasion</v>
      </c>
      <c r="E326" t="str">
        <f>VLOOKUP($B326,Helper!$A:$E,5,0)</f>
        <v>https://attack.mitre.org/techniques/T1562/002</v>
      </c>
    </row>
    <row r="327" spans="1:5" x14ac:dyDescent="0.25">
      <c r="A327" s="10">
        <v>3</v>
      </c>
      <c r="B327" t="s">
        <v>496</v>
      </c>
      <c r="C327" t="str">
        <f>VLOOKUP($B327,Helper!$A:$E,2,0)</f>
        <v>Steal or Forge Kerberos Tickets</v>
      </c>
      <c r="D327" t="str">
        <f>VLOOKUP($B327,Helper!$A:$E,4,0)</f>
        <v>Credential Access</v>
      </c>
      <c r="E327" t="str">
        <f>VLOOKUP($B327,Helper!$A:$E,5,0)</f>
        <v>https://attack.mitre.org/techniques/T1558</v>
      </c>
    </row>
    <row r="328" spans="1:5" x14ac:dyDescent="0.25">
      <c r="A328" s="10">
        <v>3</v>
      </c>
      <c r="B328" t="s">
        <v>497</v>
      </c>
      <c r="C328" t="str">
        <f>VLOOKUP($B328,Helper!$A:$E,2,0)</f>
        <v>Steal or Forge Kerberos Tickets: Kerberoasting</v>
      </c>
      <c r="D328" t="str">
        <f>VLOOKUP($B328,Helper!$A:$E,4,0)</f>
        <v>Credential Access</v>
      </c>
      <c r="E328" t="str">
        <f>VLOOKUP($B328,Helper!$A:$E,5,0)</f>
        <v>https://attack.mitre.org/techniques/T1558/003</v>
      </c>
    </row>
    <row r="329" spans="1:5" x14ac:dyDescent="0.25">
      <c r="A329" s="10">
        <v>3</v>
      </c>
      <c r="B329" t="s">
        <v>498</v>
      </c>
      <c r="C329" t="str">
        <f>VLOOKUP($B329,Helper!$A:$E,2,0)</f>
        <v>Use Alternate Authentication Material: Application Access Token</v>
      </c>
      <c r="D329" t="str">
        <f>VLOOKUP($B329,Helper!$A:$E,4,0)</f>
        <v>Defense Evasion, Lateral Movement</v>
      </c>
      <c r="E329" t="str">
        <f>VLOOKUP($B329,Helper!$A:$E,5,0)</f>
        <v>https://attack.mitre.org/techniques/T1550/001</v>
      </c>
    </row>
    <row r="330" spans="1:5" x14ac:dyDescent="0.25">
      <c r="A330" s="10">
        <v>3</v>
      </c>
      <c r="B330" t="s">
        <v>498</v>
      </c>
      <c r="C330" t="str">
        <f>VLOOKUP($B330,Helper!$A:$E,2,0)</f>
        <v>Use Alternate Authentication Material: Application Access Token</v>
      </c>
      <c r="D330" t="str">
        <f>VLOOKUP($B330,Helper!$A:$E,4,0)</f>
        <v>Defense Evasion, Lateral Movement</v>
      </c>
      <c r="E330" t="str">
        <f>VLOOKUP($B330,Helper!$A:$E,5,0)</f>
        <v>https://attack.mitre.org/techniques/T1550/001</v>
      </c>
    </row>
    <row r="331" spans="1:5" x14ac:dyDescent="0.25">
      <c r="A331" s="10">
        <v>3</v>
      </c>
      <c r="B331" t="s">
        <v>499</v>
      </c>
      <c r="C331" t="str">
        <f>VLOOKUP($B331,Helper!$A:$E,2,0)</f>
        <v>Use Alternate Authentication Material: Web Session Cookie</v>
      </c>
      <c r="D331" t="str">
        <f>VLOOKUP($B331,Helper!$A:$E,4,0)</f>
        <v>Defense Evasion, Lateral Movement</v>
      </c>
      <c r="E331" t="str">
        <f>VLOOKUP($B331,Helper!$A:$E,5,0)</f>
        <v>https://attack.mitre.org/techniques/T1550/004</v>
      </c>
    </row>
    <row r="332" spans="1:5" x14ac:dyDescent="0.25">
      <c r="A332" s="10">
        <v>3</v>
      </c>
      <c r="B332" t="s">
        <v>499</v>
      </c>
      <c r="C332" t="str">
        <f>VLOOKUP($B332,Helper!$A:$E,2,0)</f>
        <v>Use Alternate Authentication Material: Web Session Cookie</v>
      </c>
      <c r="D332" t="str">
        <f>VLOOKUP($B332,Helper!$A:$E,4,0)</f>
        <v>Defense Evasion, Lateral Movement</v>
      </c>
      <c r="E332" t="str">
        <f>VLOOKUP($B332,Helper!$A:$E,5,0)</f>
        <v>https://attack.mitre.org/techniques/T1550/004</v>
      </c>
    </row>
    <row r="333" spans="1:5" x14ac:dyDescent="0.25">
      <c r="A333" s="10">
        <v>3</v>
      </c>
      <c r="B333" t="s">
        <v>500</v>
      </c>
      <c r="C333" t="str">
        <f>VLOOKUP($B333,Helper!$A:$E,2,0)</f>
        <v>File and Directory Permissions Modification: Linux and Mac File and Directory Permissions Modification</v>
      </c>
      <c r="D333" t="str">
        <f>VLOOKUP($B333,Helper!$A:$E,4,0)</f>
        <v>Defense Evasion</v>
      </c>
      <c r="E333" t="str">
        <f>VLOOKUP($B333,Helper!$A:$E,5,0)</f>
        <v>https://attack.mitre.org/techniques/T1222/002</v>
      </c>
    </row>
    <row r="334" spans="1:5" x14ac:dyDescent="0.25">
      <c r="A334" s="10">
        <v>3</v>
      </c>
      <c r="B334" t="s">
        <v>501</v>
      </c>
      <c r="C334" t="str">
        <f>VLOOKUP($B334,Helper!$A:$E,2,0)</f>
        <v>Active Scanning: Scanning IP Blocks</v>
      </c>
      <c r="D334" t="str">
        <f>VLOOKUP($B334,Helper!$A:$E,4,0)</f>
        <v>Reconnaissance</v>
      </c>
      <c r="E334" t="str">
        <f>VLOOKUP($B334,Helper!$A:$E,5,0)</f>
        <v>https://attack.mitre.org/techniques/T1595/001</v>
      </c>
    </row>
    <row r="335" spans="1:5" x14ac:dyDescent="0.25">
      <c r="A335" s="10">
        <v>3</v>
      </c>
      <c r="B335" t="s">
        <v>502</v>
      </c>
      <c r="C335" t="str">
        <f>VLOOKUP($B335,Helper!$A:$E,2,0)</f>
        <v>Account Discovery: Email Account</v>
      </c>
      <c r="D335" t="str">
        <f>VLOOKUP($B335,Helper!$A:$E,4,0)</f>
        <v>Discovery</v>
      </c>
      <c r="E335" t="str">
        <f>VLOOKUP($B335,Helper!$A:$E,5,0)</f>
        <v>https://attack.mitre.org/techniques/T1087/003</v>
      </c>
    </row>
    <row r="336" spans="1:5" x14ac:dyDescent="0.25">
      <c r="A336" s="10">
        <v>3</v>
      </c>
      <c r="B336" t="s">
        <v>503</v>
      </c>
      <c r="C336" t="str">
        <f>VLOOKUP($B336,Helper!$A:$E,2,0)</f>
        <v>Indicator Removal: Clear Command History</v>
      </c>
      <c r="D336" t="str">
        <f>VLOOKUP($B336,Helper!$A:$E,4,0)</f>
        <v>Defense Evasion</v>
      </c>
      <c r="E336" t="str">
        <f>VLOOKUP($B336,Helper!$A:$E,5,0)</f>
        <v>https://attack.mitre.org/techniques/T1070/003</v>
      </c>
    </row>
    <row r="337" spans="1:5" x14ac:dyDescent="0.25">
      <c r="A337" s="10">
        <v>3</v>
      </c>
      <c r="B337" t="s">
        <v>504</v>
      </c>
      <c r="C337" t="str">
        <f>VLOOKUP($B337,Helper!$A:$E,2,0)</f>
        <v>Indicator Removal: Clear Linux or Mac System Logs</v>
      </c>
      <c r="D337" t="str">
        <f>VLOOKUP($B337,Helper!$A:$E,4,0)</f>
        <v>Defense Evasion</v>
      </c>
      <c r="E337" t="str">
        <f>VLOOKUP($B337,Helper!$A:$E,5,0)</f>
        <v>https://attack.mitre.org/techniques/T1070/002</v>
      </c>
    </row>
    <row r="338" spans="1:5" x14ac:dyDescent="0.25">
      <c r="A338" s="10">
        <v>3</v>
      </c>
      <c r="B338" t="s">
        <v>505</v>
      </c>
      <c r="C338" t="str">
        <f>VLOOKUP($B338,Helper!$A:$E,2,0)</f>
        <v>Indicator Removal: Clear Mailbox Data</v>
      </c>
      <c r="D338" t="str">
        <f>VLOOKUP($B338,Helper!$A:$E,4,0)</f>
        <v>Defense Evasion</v>
      </c>
      <c r="E338" t="str">
        <f>VLOOKUP($B338,Helper!$A:$E,5,0)</f>
        <v>https://attack.mitre.org/techniques/T1070/008</v>
      </c>
    </row>
    <row r="339" spans="1:5" x14ac:dyDescent="0.25">
      <c r="A339" s="10">
        <v>3</v>
      </c>
      <c r="B339" t="s">
        <v>506</v>
      </c>
      <c r="C339" t="str">
        <f>VLOOKUP($B339,Helper!$A:$E,2,0)</f>
        <v>Virtualization/Sandbox Evasion: User Activity Based Checks</v>
      </c>
      <c r="D339" t="str">
        <f>VLOOKUP($B339,Helper!$A:$E,4,0)</f>
        <v>Defense Evasion, Discovery</v>
      </c>
      <c r="E339" t="str">
        <f>VLOOKUP($B339,Helper!$A:$E,5,0)</f>
        <v>https://attack.mitre.org/techniques/T1497/002</v>
      </c>
    </row>
    <row r="340" spans="1:5" x14ac:dyDescent="0.25">
      <c r="A340" s="10">
        <v>3</v>
      </c>
      <c r="B340" t="s">
        <v>506</v>
      </c>
      <c r="C340" t="str">
        <f>VLOOKUP($B340,Helper!$A:$E,2,0)</f>
        <v>Virtualization/Sandbox Evasion: User Activity Based Checks</v>
      </c>
      <c r="D340" t="str">
        <f>VLOOKUP($B340,Helper!$A:$E,4,0)</f>
        <v>Defense Evasion, Discovery</v>
      </c>
      <c r="E340" t="str">
        <f>VLOOKUP($B340,Helper!$A:$E,5,0)</f>
        <v>https://attack.mitre.org/techniques/T1497/002</v>
      </c>
    </row>
    <row r="341" spans="1:5" x14ac:dyDescent="0.25">
      <c r="A341" s="10">
        <v>3</v>
      </c>
      <c r="B341" t="s">
        <v>507</v>
      </c>
      <c r="C341" t="str">
        <f>VLOOKUP($B341,Helper!$A:$E,2,0)</f>
        <v>Stage Capabilities: Link Target</v>
      </c>
      <c r="D341" t="str">
        <f>VLOOKUP($B341,Helper!$A:$E,4,0)</f>
        <v>Resource Development</v>
      </c>
      <c r="E341" t="str">
        <f>VLOOKUP($B341,Helper!$A:$E,5,0)</f>
        <v>https://attack.mitre.org/techniques/T1608/005</v>
      </c>
    </row>
    <row r="342" spans="1:5" x14ac:dyDescent="0.25">
      <c r="A342" s="10">
        <v>3</v>
      </c>
      <c r="B342" t="s">
        <v>508</v>
      </c>
      <c r="C342" t="str">
        <f>VLOOKUP($B342,Helper!$A:$E,2,0)</f>
        <v>Gather Victim Org Information: Identify Roles</v>
      </c>
      <c r="D342" t="str">
        <f>VLOOKUP($B342,Helper!$A:$E,4,0)</f>
        <v>Reconnaissance</v>
      </c>
      <c r="E342" t="str">
        <f>VLOOKUP($B342,Helper!$A:$E,5,0)</f>
        <v>https://attack.mitre.org/techniques/T1591/004</v>
      </c>
    </row>
    <row r="343" spans="1:5" x14ac:dyDescent="0.25">
      <c r="A343" s="10">
        <v>3</v>
      </c>
      <c r="B343" t="s">
        <v>509</v>
      </c>
      <c r="C343" t="str">
        <f>VLOOKUP($B343,Helper!$A:$E,2,0)</f>
        <v>Exfiltration Over Alternative Protocol: Exfiltration Over Asymmetric Encrypted Non-C2 Protocol</v>
      </c>
      <c r="D343" t="str">
        <f>VLOOKUP($B343,Helper!$A:$E,4,0)</f>
        <v>Exfiltration</v>
      </c>
      <c r="E343" t="str">
        <f>VLOOKUP($B343,Helper!$A:$E,5,0)</f>
        <v>https://attack.mitre.org/techniques/T1048/002</v>
      </c>
    </row>
    <row r="344" spans="1:5" x14ac:dyDescent="0.25">
      <c r="A344" s="10">
        <v>3</v>
      </c>
      <c r="B344" t="s">
        <v>510</v>
      </c>
      <c r="C344" t="str">
        <f>VLOOKUP($B344,Helper!$A:$E,2,0)</f>
        <v>Data Manipulation: Stored Data Manipulation</v>
      </c>
      <c r="D344" t="str">
        <f>VLOOKUP($B344,Helper!$A:$E,4,0)</f>
        <v>Impact</v>
      </c>
      <c r="E344" t="str">
        <f>VLOOKUP($B344,Helper!$A:$E,5,0)</f>
        <v>https://attack.mitre.org/techniques/T1565/001</v>
      </c>
    </row>
    <row r="345" spans="1:5" x14ac:dyDescent="0.25">
      <c r="A345" s="10">
        <v>3</v>
      </c>
      <c r="B345" t="s">
        <v>511</v>
      </c>
      <c r="C345" t="str">
        <f>VLOOKUP($B345,Helper!$A:$E,2,0)</f>
        <v>Obfuscated Files or Information: HTML Smuggling</v>
      </c>
      <c r="D345" t="str">
        <f>VLOOKUP($B345,Helper!$A:$E,4,0)</f>
        <v>Defense Evasion</v>
      </c>
      <c r="E345" t="str">
        <f>VLOOKUP($B345,Helper!$A:$E,5,0)</f>
        <v>https://attack.mitre.org/techniques/T1027/006</v>
      </c>
    </row>
    <row r="346" spans="1:5" x14ac:dyDescent="0.25">
      <c r="A346" s="10">
        <v>3</v>
      </c>
      <c r="B346" t="s">
        <v>512</v>
      </c>
      <c r="C346" t="str">
        <f>VLOOKUP($B346,Helper!$A:$E,2,0)</f>
        <v>Event Triggered Execution: Accessibility Features</v>
      </c>
      <c r="D346" t="str">
        <f>VLOOKUP($B346,Helper!$A:$E,4,0)</f>
        <v>Persistence, Privilege Escalation</v>
      </c>
      <c r="E346" t="str">
        <f>VLOOKUP($B346,Helper!$A:$E,5,0)</f>
        <v>https://attack.mitre.org/techniques/T1546/008</v>
      </c>
    </row>
    <row r="347" spans="1:5" x14ac:dyDescent="0.25">
      <c r="A347" s="10">
        <v>3</v>
      </c>
      <c r="B347" t="s">
        <v>512</v>
      </c>
      <c r="C347" t="str">
        <f>VLOOKUP($B347,Helper!$A:$E,2,0)</f>
        <v>Event Triggered Execution: Accessibility Features</v>
      </c>
      <c r="D347" t="str">
        <f>VLOOKUP($B347,Helper!$A:$E,4,0)</f>
        <v>Persistence, Privilege Escalation</v>
      </c>
      <c r="E347" t="str">
        <f>VLOOKUP($B347,Helper!$A:$E,5,0)</f>
        <v>https://attack.mitre.org/techniques/T1546/008</v>
      </c>
    </row>
    <row r="348" spans="1:5" x14ac:dyDescent="0.25">
      <c r="A348" s="10">
        <v>3</v>
      </c>
      <c r="B348" t="s">
        <v>513</v>
      </c>
      <c r="C348" t="str">
        <f>VLOOKUP($B348,Helper!$A:$E,2,0)</f>
        <v>Data from Information Repositories: Confluence</v>
      </c>
      <c r="D348" t="str">
        <f>VLOOKUP($B348,Helper!$A:$E,4,0)</f>
        <v>Collection</v>
      </c>
      <c r="E348" t="str">
        <f>VLOOKUP($B348,Helper!$A:$E,5,0)</f>
        <v>https://attack.mitre.org/techniques/T1213/001</v>
      </c>
    </row>
    <row r="349" spans="1:5" x14ac:dyDescent="0.25">
      <c r="A349" s="10">
        <v>3</v>
      </c>
      <c r="B349" t="s">
        <v>514</v>
      </c>
      <c r="C349" t="str">
        <f>VLOOKUP($B349,Helper!$A:$E,2,0)</f>
        <v>Network Denial of Service</v>
      </c>
      <c r="D349" t="str">
        <f>VLOOKUP($B349,Helper!$A:$E,4,0)</f>
        <v>Impact</v>
      </c>
      <c r="E349" t="str">
        <f>VLOOKUP($B349,Helper!$A:$E,5,0)</f>
        <v>https://attack.mitre.org/techniques/T1498</v>
      </c>
    </row>
    <row r="350" spans="1:5" x14ac:dyDescent="0.25">
      <c r="A350" s="10">
        <v>3</v>
      </c>
      <c r="B350" t="s">
        <v>515</v>
      </c>
      <c r="C350" t="str">
        <f>VLOOKUP($B350,Helper!$A:$E,2,0)</f>
        <v>Access Token Manipulation: Token Impersonation/Theft</v>
      </c>
      <c r="D350" t="str">
        <f>VLOOKUP($B350,Helper!$A:$E,4,0)</f>
        <v>Defense Evasion, Privilege Escalation</v>
      </c>
      <c r="E350" t="str">
        <f>VLOOKUP($B350,Helper!$A:$E,5,0)</f>
        <v>https://attack.mitre.org/techniques/T1134/001</v>
      </c>
    </row>
    <row r="351" spans="1:5" x14ac:dyDescent="0.25">
      <c r="A351" s="10">
        <v>3</v>
      </c>
      <c r="B351" t="s">
        <v>515</v>
      </c>
      <c r="C351" t="str">
        <f>VLOOKUP($B351,Helper!$A:$E,2,0)</f>
        <v>Access Token Manipulation: Token Impersonation/Theft</v>
      </c>
      <c r="D351" t="str">
        <f>VLOOKUP($B351,Helper!$A:$E,4,0)</f>
        <v>Defense Evasion, Privilege Escalation</v>
      </c>
      <c r="E351" t="str">
        <f>VLOOKUP($B351,Helper!$A:$E,5,0)</f>
        <v>https://attack.mitre.org/techniques/T1134/001</v>
      </c>
    </row>
    <row r="352" spans="1:5" x14ac:dyDescent="0.25">
      <c r="A352" s="10">
        <v>3</v>
      </c>
      <c r="B352" t="s">
        <v>516</v>
      </c>
      <c r="C352" t="str">
        <f>VLOOKUP($B352,Helper!$A:$E,2,0)</f>
        <v>Cloud Service Discovery</v>
      </c>
      <c r="D352" t="str">
        <f>VLOOKUP($B352,Helper!$A:$E,4,0)</f>
        <v>Discovery</v>
      </c>
      <c r="E352" t="str">
        <f>VLOOKUP($B352,Helper!$A:$E,5,0)</f>
        <v>https://attack.mitre.org/techniques/T1526</v>
      </c>
    </row>
    <row r="353" spans="1:5" x14ac:dyDescent="0.25">
      <c r="A353" s="10">
        <v>3</v>
      </c>
      <c r="B353" t="s">
        <v>517</v>
      </c>
      <c r="C353" t="str">
        <f>VLOOKUP($B353,Helper!$A:$E,2,0)</f>
        <v>Cloud Service Dashboard</v>
      </c>
      <c r="D353" t="str">
        <f>VLOOKUP($B353,Helper!$A:$E,4,0)</f>
        <v>Discovery</v>
      </c>
      <c r="E353" t="str">
        <f>VLOOKUP($B353,Helper!$A:$E,5,0)</f>
        <v>https://attack.mitre.org/techniques/T1538</v>
      </c>
    </row>
    <row r="354" spans="1:5" x14ac:dyDescent="0.25">
      <c r="A354" s="10">
        <v>3</v>
      </c>
      <c r="B354" t="s">
        <v>518</v>
      </c>
      <c r="C354" t="str">
        <f>VLOOKUP($B354,Helper!$A:$E,2,0)</f>
        <v>Domain Policy Modification: Domain Trust Modification</v>
      </c>
      <c r="D354" t="str">
        <f>VLOOKUP($B354,Helper!$A:$E,4,0)</f>
        <v>Defense Evasion, Privilege Escalation</v>
      </c>
      <c r="E354" t="str">
        <f>VLOOKUP($B354,Helper!$A:$E,5,0)</f>
        <v>https://attack.mitre.org/techniques/T1484/002</v>
      </c>
    </row>
    <row r="355" spans="1:5" x14ac:dyDescent="0.25">
      <c r="A355" s="10">
        <v>3</v>
      </c>
      <c r="B355" t="s">
        <v>518</v>
      </c>
      <c r="C355" t="str">
        <f>VLOOKUP($B355,Helper!$A:$E,2,0)</f>
        <v>Domain Policy Modification: Domain Trust Modification</v>
      </c>
      <c r="D355" t="str">
        <f>VLOOKUP($B355,Helper!$A:$E,4,0)</f>
        <v>Defense Evasion, Privilege Escalation</v>
      </c>
      <c r="E355" t="str">
        <f>VLOOKUP($B355,Helper!$A:$E,5,0)</f>
        <v>https://attack.mitre.org/techniques/T1484/002</v>
      </c>
    </row>
    <row r="356" spans="1:5" x14ac:dyDescent="0.25">
      <c r="A356" s="10">
        <v>3</v>
      </c>
      <c r="B356" t="s">
        <v>519</v>
      </c>
      <c r="C356" t="str">
        <f>VLOOKUP($B356,Helper!$A:$E,2,0)</f>
        <v>Modify Authentication Process: Multi-Factor Authentication</v>
      </c>
      <c r="D356" t="str">
        <f>VLOOKUP($B356,Helper!$A:$E,4,0)</f>
        <v>Credential Access, Defense Evasion, Persistence</v>
      </c>
      <c r="E356" t="str">
        <f>VLOOKUP($B356,Helper!$A:$E,5,0)</f>
        <v>https://attack.mitre.org/techniques/T1556/006</v>
      </c>
    </row>
    <row r="357" spans="1:5" x14ac:dyDescent="0.25">
      <c r="A357" s="10">
        <v>3</v>
      </c>
      <c r="B357" t="s">
        <v>519</v>
      </c>
      <c r="C357" t="str">
        <f>VLOOKUP($B357,Helper!$A:$E,2,0)</f>
        <v>Modify Authentication Process: Multi-Factor Authentication</v>
      </c>
      <c r="D357" t="str">
        <f>VLOOKUP($B357,Helper!$A:$E,4,0)</f>
        <v>Credential Access, Defense Evasion, Persistence</v>
      </c>
      <c r="E357" t="str">
        <f>VLOOKUP($B357,Helper!$A:$E,5,0)</f>
        <v>https://attack.mitre.org/techniques/T1556/006</v>
      </c>
    </row>
    <row r="358" spans="1:5" x14ac:dyDescent="0.25">
      <c r="A358" s="10">
        <v>3</v>
      </c>
      <c r="B358" t="s">
        <v>519</v>
      </c>
      <c r="C358" t="str">
        <f>VLOOKUP($B358,Helper!$A:$E,2,0)</f>
        <v>Modify Authentication Process: Multi-Factor Authentication</v>
      </c>
      <c r="D358" t="str">
        <f>VLOOKUP($B358,Helper!$A:$E,4,0)</f>
        <v>Credential Access, Defense Evasion, Persistence</v>
      </c>
      <c r="E358" t="str">
        <f>VLOOKUP($B358,Helper!$A:$E,5,0)</f>
        <v>https://attack.mitre.org/techniques/T1556/006</v>
      </c>
    </row>
    <row r="359" spans="1:5" x14ac:dyDescent="0.25">
      <c r="A359" s="10">
        <v>3</v>
      </c>
      <c r="B359" t="s">
        <v>520</v>
      </c>
      <c r="C359" t="str">
        <f>VLOOKUP($B359,Helper!$A:$E,2,0)</f>
        <v>Gather Victim Host Information: Software</v>
      </c>
      <c r="D359" t="str">
        <f>VLOOKUP($B359,Helper!$A:$E,4,0)</f>
        <v>Reconnaissance</v>
      </c>
      <c r="E359" t="str">
        <f>VLOOKUP($B359,Helper!$A:$E,5,0)</f>
        <v>https://attack.mitre.org/techniques/T1592/002</v>
      </c>
    </row>
    <row r="360" spans="1:5" x14ac:dyDescent="0.25">
      <c r="A360" s="10">
        <v>3</v>
      </c>
      <c r="B360" t="s">
        <v>521</v>
      </c>
      <c r="C360" t="str">
        <f>VLOOKUP($B360,Helper!$A:$E,2,0)</f>
        <v>Office Application Startup</v>
      </c>
      <c r="D360" t="str">
        <f>VLOOKUP($B360,Helper!$A:$E,4,0)</f>
        <v>Persistence</v>
      </c>
      <c r="E360" t="str">
        <f>VLOOKUP($B360,Helper!$A:$E,5,0)</f>
        <v>https://attack.mitre.org/techniques/T1137</v>
      </c>
    </row>
    <row r="361" spans="1:5" x14ac:dyDescent="0.25">
      <c r="A361" s="10">
        <v>3</v>
      </c>
      <c r="B361" t="s">
        <v>522</v>
      </c>
      <c r="C361" t="str">
        <f>VLOOKUP($B361,Helper!$A:$E,2,0)</f>
        <v>Application Layer Protocol: Mail Protocols</v>
      </c>
      <c r="D361" t="str">
        <f>VLOOKUP($B361,Helper!$A:$E,4,0)</f>
        <v>Command and Control</v>
      </c>
      <c r="E361" t="str">
        <f>VLOOKUP($B361,Helper!$A:$E,5,0)</f>
        <v>https://attack.mitre.org/techniques/T1071/003</v>
      </c>
    </row>
    <row r="362" spans="1:5" x14ac:dyDescent="0.25">
      <c r="A362" s="10">
        <v>3</v>
      </c>
      <c r="B362" t="s">
        <v>523</v>
      </c>
      <c r="C362" t="str">
        <f>VLOOKUP($B362,Helper!$A:$E,2,0)</f>
        <v>Masquerading: Masquerade File Type</v>
      </c>
      <c r="D362" t="str">
        <f>VLOOKUP($B362,Helper!$A:$E,4,0)</f>
        <v>Defense Evasion</v>
      </c>
      <c r="E362" t="str">
        <f>VLOOKUP($B362,Helper!$A:$E,5,0)</f>
        <v>https://attack.mitre.org/techniques/T1036/008</v>
      </c>
    </row>
    <row r="363" spans="1:5" x14ac:dyDescent="0.25">
      <c r="A363" s="10">
        <v>3</v>
      </c>
      <c r="B363" t="s">
        <v>524</v>
      </c>
      <c r="C363" t="str">
        <f>VLOOKUP($B363,Helper!$A:$E,2,0)</f>
        <v>Archive Collected Data: Archive via Library</v>
      </c>
      <c r="D363" t="str">
        <f>VLOOKUP($B363,Helper!$A:$E,4,0)</f>
        <v>Collection</v>
      </c>
      <c r="E363" t="str">
        <f>VLOOKUP($B363,Helper!$A:$E,5,0)</f>
        <v>https://attack.mitre.org/techniques/T1560/002</v>
      </c>
    </row>
    <row r="364" spans="1:5" x14ac:dyDescent="0.25">
      <c r="A364" s="10">
        <v>3</v>
      </c>
      <c r="B364" t="s">
        <v>525</v>
      </c>
      <c r="C364" t="str">
        <f>VLOOKUP($B364,Helper!$A:$E,2,0)</f>
        <v>Execution Guardrails: Environmental Keying</v>
      </c>
      <c r="D364" t="str">
        <f>VLOOKUP($B364,Helper!$A:$E,4,0)</f>
        <v>Defense Evasion</v>
      </c>
      <c r="E364" t="str">
        <f>VLOOKUP($B364,Helper!$A:$E,5,0)</f>
        <v>https://attack.mitre.org/techniques/T1480/001</v>
      </c>
    </row>
    <row r="365" spans="1:5" x14ac:dyDescent="0.25">
      <c r="A365" s="10">
        <v>3</v>
      </c>
      <c r="B365" t="s">
        <v>526</v>
      </c>
      <c r="C365" t="str">
        <f>VLOOKUP($B365,Helper!$A:$E,2,0)</f>
        <v>Search Open Websites/Domains: Social Media</v>
      </c>
      <c r="D365" t="str">
        <f>VLOOKUP($B365,Helper!$A:$E,4,0)</f>
        <v>Reconnaissance</v>
      </c>
      <c r="E365" t="str">
        <f>VLOOKUP($B365,Helper!$A:$E,5,0)</f>
        <v>https://attack.mitre.org/techniques/T1593/001</v>
      </c>
    </row>
    <row r="366" spans="1:5" x14ac:dyDescent="0.25">
      <c r="A366" s="10">
        <v>3</v>
      </c>
      <c r="B366" t="s">
        <v>527</v>
      </c>
      <c r="C366" t="str">
        <f>VLOOKUP($B366,Helper!$A:$E,2,0)</f>
        <v>Inter-Process Communication</v>
      </c>
      <c r="D366" t="str">
        <f>VLOOKUP($B366,Helper!$A:$E,4,0)</f>
        <v>Execution</v>
      </c>
      <c r="E366" t="str">
        <f>VLOOKUP($B366,Helper!$A:$E,5,0)</f>
        <v>https://attack.mitre.org/techniques/T1559</v>
      </c>
    </row>
    <row r="367" spans="1:5" x14ac:dyDescent="0.25">
      <c r="A367" s="10">
        <v>3</v>
      </c>
      <c r="B367" t="s">
        <v>528</v>
      </c>
      <c r="C367" t="str">
        <f>VLOOKUP($B367,Helper!$A:$E,2,0)</f>
        <v>Event Triggered Execution: Component Object Model Hijacking</v>
      </c>
      <c r="D367" t="str">
        <f>VLOOKUP($B367,Helper!$A:$E,4,0)</f>
        <v>Persistence, Privilege Escalation</v>
      </c>
      <c r="E367" t="str">
        <f>VLOOKUP($B367,Helper!$A:$E,5,0)</f>
        <v>https://attack.mitre.org/techniques/T1546/015</v>
      </c>
    </row>
    <row r="368" spans="1:5" x14ac:dyDescent="0.25">
      <c r="A368" s="10">
        <v>3</v>
      </c>
      <c r="B368" t="s">
        <v>528</v>
      </c>
      <c r="C368" t="str">
        <f>VLOOKUP($B368,Helper!$A:$E,2,0)</f>
        <v>Event Triggered Execution: Component Object Model Hijacking</v>
      </c>
      <c r="D368" t="str">
        <f>VLOOKUP($B368,Helper!$A:$E,4,0)</f>
        <v>Persistence, Privilege Escalation</v>
      </c>
      <c r="E368" t="str">
        <f>VLOOKUP($B368,Helper!$A:$E,5,0)</f>
        <v>https://attack.mitre.org/techniques/T1546/015</v>
      </c>
    </row>
    <row r="369" spans="1:5" x14ac:dyDescent="0.25">
      <c r="A369" s="10">
        <v>3</v>
      </c>
      <c r="B369" t="s">
        <v>529</v>
      </c>
      <c r="C369" t="str">
        <f>VLOOKUP($B369,Helper!$A:$E,2,0)</f>
        <v>Event Triggered Execution: PowerShell Profile</v>
      </c>
      <c r="D369" t="str">
        <f>VLOOKUP($B369,Helper!$A:$E,4,0)</f>
        <v>Persistence, Privilege Escalation</v>
      </c>
      <c r="E369" t="str">
        <f>VLOOKUP($B369,Helper!$A:$E,5,0)</f>
        <v>https://attack.mitre.org/techniques/T1546/013</v>
      </c>
    </row>
    <row r="370" spans="1:5" x14ac:dyDescent="0.25">
      <c r="A370" s="10">
        <v>3</v>
      </c>
      <c r="B370" t="s">
        <v>529</v>
      </c>
      <c r="C370" t="str">
        <f>VLOOKUP($B370,Helper!$A:$E,2,0)</f>
        <v>Event Triggered Execution: PowerShell Profile</v>
      </c>
      <c r="D370" t="str">
        <f>VLOOKUP($B370,Helper!$A:$E,4,0)</f>
        <v>Persistence, Privilege Escalation</v>
      </c>
      <c r="E370" t="str">
        <f>VLOOKUP($B370,Helper!$A:$E,5,0)</f>
        <v>https://attack.mitre.org/techniques/T1546/013</v>
      </c>
    </row>
    <row r="371" spans="1:5" x14ac:dyDescent="0.25">
      <c r="A371" s="10">
        <v>3</v>
      </c>
      <c r="B371" t="s">
        <v>530</v>
      </c>
      <c r="C371" t="str">
        <f>VLOOKUP($B371,Helper!$A:$E,2,0)</f>
        <v>Modify Authentication Process</v>
      </c>
      <c r="D371" t="str">
        <f>VLOOKUP($B371,Helper!$A:$E,4,0)</f>
        <v>Credential Access, Defense Evasion, Persistence</v>
      </c>
      <c r="E371" t="str">
        <f>VLOOKUP($B371,Helper!$A:$E,5,0)</f>
        <v>https://attack.mitre.org/techniques/T1556</v>
      </c>
    </row>
    <row r="372" spans="1:5" x14ac:dyDescent="0.25">
      <c r="A372" s="10">
        <v>3</v>
      </c>
      <c r="B372" t="s">
        <v>530</v>
      </c>
      <c r="C372" t="str">
        <f>VLOOKUP($B372,Helper!$A:$E,2,0)</f>
        <v>Modify Authentication Process</v>
      </c>
      <c r="D372" t="str">
        <f>VLOOKUP($B372,Helper!$A:$E,4,0)</f>
        <v>Credential Access, Defense Evasion, Persistence</v>
      </c>
      <c r="E372" t="str">
        <f>VLOOKUP($B372,Helper!$A:$E,5,0)</f>
        <v>https://attack.mitre.org/techniques/T1556</v>
      </c>
    </row>
    <row r="373" spans="1:5" x14ac:dyDescent="0.25">
      <c r="A373" s="10">
        <v>3</v>
      </c>
      <c r="B373" t="s">
        <v>530</v>
      </c>
      <c r="C373" t="str">
        <f>VLOOKUP($B373,Helper!$A:$E,2,0)</f>
        <v>Modify Authentication Process</v>
      </c>
      <c r="D373" t="str">
        <f>VLOOKUP($B373,Helper!$A:$E,4,0)</f>
        <v>Credential Access, Defense Evasion, Persistence</v>
      </c>
      <c r="E373" t="str">
        <f>VLOOKUP($B373,Helper!$A:$E,5,0)</f>
        <v>https://attack.mitre.org/techniques/T1556</v>
      </c>
    </row>
    <row r="374" spans="1:5" x14ac:dyDescent="0.25">
      <c r="A374" s="10">
        <v>2</v>
      </c>
      <c r="B374" t="s">
        <v>531</v>
      </c>
      <c r="C374" t="str">
        <f>VLOOKUP($B374,Helper!$A:$E,2,0)</f>
        <v>Valid Accounts: Default Accounts</v>
      </c>
      <c r="D374" t="str">
        <f>VLOOKUP($B374,Helper!$A:$E,4,0)</f>
        <v>Defense Evasion, Initial Access, Persistence, Privilege Escalation</v>
      </c>
      <c r="E374" t="str">
        <f>VLOOKUP($B374,Helper!$A:$E,5,0)</f>
        <v>https://attack.mitre.org/techniques/T1078/001</v>
      </c>
    </row>
    <row r="375" spans="1:5" x14ac:dyDescent="0.25">
      <c r="A375" s="10">
        <v>2</v>
      </c>
      <c r="B375" t="s">
        <v>531</v>
      </c>
      <c r="C375" t="str">
        <f>VLOOKUP($B375,Helper!$A:$E,2,0)</f>
        <v>Valid Accounts: Default Accounts</v>
      </c>
      <c r="D375" t="str">
        <f>VLOOKUP($B375,Helper!$A:$E,4,0)</f>
        <v>Defense Evasion, Initial Access, Persistence, Privilege Escalation</v>
      </c>
      <c r="E375" t="str">
        <f>VLOOKUP($B375,Helper!$A:$E,5,0)</f>
        <v>https://attack.mitre.org/techniques/T1078/001</v>
      </c>
    </row>
    <row r="376" spans="1:5" x14ac:dyDescent="0.25">
      <c r="A376" s="10">
        <v>2</v>
      </c>
      <c r="B376" t="s">
        <v>531</v>
      </c>
      <c r="C376" t="str">
        <f>VLOOKUP($B376,Helper!$A:$E,2,0)</f>
        <v>Valid Accounts: Default Accounts</v>
      </c>
      <c r="D376" t="str">
        <f>VLOOKUP($B376,Helper!$A:$E,4,0)</f>
        <v>Defense Evasion, Initial Access, Persistence, Privilege Escalation</v>
      </c>
      <c r="E376" t="str">
        <f>VLOOKUP($B376,Helper!$A:$E,5,0)</f>
        <v>https://attack.mitre.org/techniques/T1078/001</v>
      </c>
    </row>
    <row r="377" spans="1:5" x14ac:dyDescent="0.25">
      <c r="A377" s="10">
        <v>2</v>
      </c>
      <c r="B377" t="s">
        <v>531</v>
      </c>
      <c r="C377" t="str">
        <f>VLOOKUP($B377,Helper!$A:$E,2,0)</f>
        <v>Valid Accounts: Default Accounts</v>
      </c>
      <c r="D377" t="str">
        <f>VLOOKUP($B377,Helper!$A:$E,4,0)</f>
        <v>Defense Evasion, Initial Access, Persistence, Privilege Escalation</v>
      </c>
      <c r="E377" t="str">
        <f>VLOOKUP($B377,Helper!$A:$E,5,0)</f>
        <v>https://attack.mitre.org/techniques/T1078/001</v>
      </c>
    </row>
    <row r="378" spans="1:5" x14ac:dyDescent="0.25">
      <c r="A378" s="10">
        <v>2</v>
      </c>
      <c r="B378" t="s">
        <v>532</v>
      </c>
      <c r="C378" t="str">
        <f>VLOOKUP($B378,Helper!$A:$E,2,0)</f>
        <v>Steal or Forge Kerberos Tickets: Golden Ticket</v>
      </c>
      <c r="D378" t="str">
        <f>VLOOKUP($B378,Helper!$A:$E,4,0)</f>
        <v>Credential Access</v>
      </c>
      <c r="E378" t="str">
        <f>VLOOKUP($B378,Helper!$A:$E,5,0)</f>
        <v>https://attack.mitre.org/techniques/T1558/001</v>
      </c>
    </row>
    <row r="379" spans="1:5" x14ac:dyDescent="0.25">
      <c r="A379" s="10">
        <v>2</v>
      </c>
      <c r="B379" t="s">
        <v>533</v>
      </c>
      <c r="C379" t="str">
        <f>VLOOKUP($B379,Helper!$A:$E,2,0)</f>
        <v>Transfer Data to Cloud Account</v>
      </c>
      <c r="D379" t="str">
        <f>VLOOKUP($B379,Helper!$A:$E,4,0)</f>
        <v>Exfiltration</v>
      </c>
      <c r="E379" t="str">
        <f>VLOOKUP($B379,Helper!$A:$E,5,0)</f>
        <v>https://attack.mitre.org/techniques/T1537</v>
      </c>
    </row>
    <row r="380" spans="1:5" x14ac:dyDescent="0.25">
      <c r="A380" s="10">
        <v>2</v>
      </c>
      <c r="B380" t="s">
        <v>534</v>
      </c>
      <c r="C380" t="str">
        <f>VLOOKUP($B380,Helper!$A:$E,2,0)</f>
        <v>Adversary-in-the-Middle</v>
      </c>
      <c r="D380" t="str">
        <f>VLOOKUP($B380,Helper!$A:$E,4,0)</f>
        <v>Collection, Credential Access</v>
      </c>
      <c r="E380" t="str">
        <f>VLOOKUP($B380,Helper!$A:$E,5,0)</f>
        <v>https://attack.mitre.org/techniques/T1557</v>
      </c>
    </row>
    <row r="381" spans="1:5" x14ac:dyDescent="0.25">
      <c r="A381" s="10">
        <v>2</v>
      </c>
      <c r="B381" t="s">
        <v>534</v>
      </c>
      <c r="C381" t="str">
        <f>VLOOKUP($B381,Helper!$A:$E,2,0)</f>
        <v>Adversary-in-the-Middle</v>
      </c>
      <c r="D381" t="str">
        <f>VLOOKUP($B381,Helper!$A:$E,4,0)</f>
        <v>Collection, Credential Access</v>
      </c>
      <c r="E381" t="str">
        <f>VLOOKUP($B381,Helper!$A:$E,5,0)</f>
        <v>https://attack.mitre.org/techniques/T1557</v>
      </c>
    </row>
    <row r="382" spans="1:5" x14ac:dyDescent="0.25">
      <c r="A382" s="10">
        <v>2</v>
      </c>
      <c r="B382" t="s">
        <v>535</v>
      </c>
      <c r="C382" t="str">
        <f>VLOOKUP($B382,Helper!$A:$E,2,0)</f>
        <v>Container and Resource Discovery</v>
      </c>
      <c r="D382" t="str">
        <f>VLOOKUP($B382,Helper!$A:$E,4,0)</f>
        <v>Discovery</v>
      </c>
      <c r="E382" t="str">
        <f>VLOOKUP($B382,Helper!$A:$E,5,0)</f>
        <v>https://attack.mitre.org/techniques/T1613</v>
      </c>
    </row>
    <row r="383" spans="1:5" x14ac:dyDescent="0.25">
      <c r="A383" s="10">
        <v>2</v>
      </c>
      <c r="B383" t="s">
        <v>536</v>
      </c>
      <c r="C383" t="str">
        <f>VLOOKUP($B383,Helper!$A:$E,2,0)</f>
        <v>Audio Capture</v>
      </c>
      <c r="D383" t="str">
        <f>VLOOKUP($B383,Helper!$A:$E,4,0)</f>
        <v>Collection</v>
      </c>
      <c r="E383" t="str">
        <f>VLOOKUP($B383,Helper!$A:$E,5,0)</f>
        <v>https://attack.mitre.org/techniques/T1123</v>
      </c>
    </row>
    <row r="384" spans="1:5" x14ac:dyDescent="0.25">
      <c r="A384" s="10">
        <v>2</v>
      </c>
      <c r="B384" t="s">
        <v>537</v>
      </c>
      <c r="C384" t="str">
        <f>VLOOKUP($B384,Helper!$A:$E,2,0)</f>
        <v>Email Collection: Local Email Collection</v>
      </c>
      <c r="D384" t="str">
        <f>VLOOKUP($B384,Helper!$A:$E,4,0)</f>
        <v>Collection</v>
      </c>
      <c r="E384" t="str">
        <f>VLOOKUP($B384,Helper!$A:$E,5,0)</f>
        <v>https://attack.mitre.org/techniques/T1114/001</v>
      </c>
    </row>
    <row r="385" spans="1:5" x14ac:dyDescent="0.25">
      <c r="A385" s="10">
        <v>2</v>
      </c>
      <c r="B385" t="s">
        <v>538</v>
      </c>
      <c r="C385" t="str">
        <f>VLOOKUP($B385,Helper!$A:$E,2,0)</f>
        <v>Boot or Logon Autostart Execution: LSASS Driver</v>
      </c>
      <c r="D385" t="str">
        <f>VLOOKUP($B385,Helper!$A:$E,4,0)</f>
        <v>Persistence, Privilege Escalation</v>
      </c>
      <c r="E385" t="str">
        <f>VLOOKUP($B385,Helper!$A:$E,5,0)</f>
        <v>https://attack.mitre.org/techniques/T1547/008</v>
      </c>
    </row>
    <row r="386" spans="1:5" x14ac:dyDescent="0.25">
      <c r="A386" s="10">
        <v>2</v>
      </c>
      <c r="B386" t="s">
        <v>538</v>
      </c>
      <c r="C386" t="str">
        <f>VLOOKUP($B386,Helper!$A:$E,2,0)</f>
        <v>Boot or Logon Autostart Execution: LSASS Driver</v>
      </c>
      <c r="D386" t="str">
        <f>VLOOKUP($B386,Helper!$A:$E,4,0)</f>
        <v>Persistence, Privilege Escalation</v>
      </c>
      <c r="E386" t="str">
        <f>VLOOKUP($B386,Helper!$A:$E,5,0)</f>
        <v>https://attack.mitre.org/techniques/T1547/008</v>
      </c>
    </row>
    <row r="387" spans="1:5" x14ac:dyDescent="0.25">
      <c r="A387" s="10">
        <v>2</v>
      </c>
      <c r="B387" t="s">
        <v>539</v>
      </c>
      <c r="C387" t="str">
        <f>VLOOKUP($B387,Helper!$A:$E,2,0)</f>
        <v>Hide Artifacts: Hidden File System</v>
      </c>
      <c r="D387" t="str">
        <f>VLOOKUP($B387,Helper!$A:$E,4,0)</f>
        <v>Defense Evasion</v>
      </c>
      <c r="E387" t="str">
        <f>VLOOKUP($B387,Helper!$A:$E,5,0)</f>
        <v>https://attack.mitre.org/techniques/T1564/005</v>
      </c>
    </row>
    <row r="388" spans="1:5" x14ac:dyDescent="0.25">
      <c r="A388" s="10">
        <v>2</v>
      </c>
      <c r="B388" t="s">
        <v>540</v>
      </c>
      <c r="C388" t="str">
        <f>VLOOKUP($B388,Helper!$A:$E,2,0)</f>
        <v>Hide Artifacts: NTFS File Attributes</v>
      </c>
      <c r="D388" t="str">
        <f>VLOOKUP($B388,Helper!$A:$E,4,0)</f>
        <v>Defense Evasion</v>
      </c>
      <c r="E388" t="str">
        <f>VLOOKUP($B388,Helper!$A:$E,5,0)</f>
        <v>https://attack.mitre.org/techniques/T1564/004</v>
      </c>
    </row>
    <row r="389" spans="1:5" x14ac:dyDescent="0.25">
      <c r="A389" s="10">
        <v>2</v>
      </c>
      <c r="B389" t="s">
        <v>541</v>
      </c>
      <c r="C389" t="str">
        <f>VLOOKUP($B389,Helper!$A:$E,2,0)</f>
        <v>Taint Shared Content</v>
      </c>
      <c r="D389" t="str">
        <f>VLOOKUP($B389,Helper!$A:$E,4,0)</f>
        <v>Lateral Movement</v>
      </c>
      <c r="E389" t="str">
        <f>VLOOKUP($B389,Helper!$A:$E,5,0)</f>
        <v>https://attack.mitre.org/techniques/T1080</v>
      </c>
    </row>
    <row r="390" spans="1:5" x14ac:dyDescent="0.25">
      <c r="A390" s="10">
        <v>2</v>
      </c>
      <c r="B390" t="s">
        <v>542</v>
      </c>
      <c r="C390" t="str">
        <f>VLOOKUP($B390,Helper!$A:$E,2,0)</f>
        <v>Application Layer Protocol: DNS</v>
      </c>
      <c r="D390" t="str">
        <f>VLOOKUP($B390,Helper!$A:$E,4,0)</f>
        <v>Command and Control</v>
      </c>
      <c r="E390" t="str">
        <f>VLOOKUP($B390,Helper!$A:$E,5,0)</f>
        <v>https://attack.mitre.org/techniques/T1071/004</v>
      </c>
    </row>
    <row r="391" spans="1:5" x14ac:dyDescent="0.25">
      <c r="A391" s="10">
        <v>2</v>
      </c>
      <c r="B391" t="s">
        <v>543</v>
      </c>
      <c r="C391" t="str">
        <f>VLOOKUP($B391,Helper!$A:$E,2,0)</f>
        <v>Scheduled Task/Job: Cron</v>
      </c>
      <c r="D391" t="str">
        <f>VLOOKUP($B391,Helper!$A:$E,4,0)</f>
        <v>Execution, Persistence, Privilege Escalation</v>
      </c>
      <c r="E391" t="str">
        <f>VLOOKUP($B391,Helper!$A:$E,5,0)</f>
        <v>https://attack.mitre.org/techniques/T1053/003</v>
      </c>
    </row>
    <row r="392" spans="1:5" x14ac:dyDescent="0.25">
      <c r="A392" s="10">
        <v>2</v>
      </c>
      <c r="B392" t="s">
        <v>543</v>
      </c>
      <c r="C392" t="str">
        <f>VLOOKUP($B392,Helper!$A:$E,2,0)</f>
        <v>Scheduled Task/Job: Cron</v>
      </c>
      <c r="D392" t="str">
        <f>VLOOKUP($B392,Helper!$A:$E,4,0)</f>
        <v>Execution, Persistence, Privilege Escalation</v>
      </c>
      <c r="E392" t="str">
        <f>VLOOKUP($B392,Helper!$A:$E,5,0)</f>
        <v>https://attack.mitre.org/techniques/T1053/003</v>
      </c>
    </row>
    <row r="393" spans="1:5" x14ac:dyDescent="0.25">
      <c r="A393" s="10">
        <v>2</v>
      </c>
      <c r="B393" t="s">
        <v>543</v>
      </c>
      <c r="C393" t="str">
        <f>VLOOKUP($B393,Helper!$A:$E,2,0)</f>
        <v>Scheduled Task/Job: Cron</v>
      </c>
      <c r="D393" t="str">
        <f>VLOOKUP($B393,Helper!$A:$E,4,0)</f>
        <v>Execution, Persistence, Privilege Escalation</v>
      </c>
      <c r="E393" t="str">
        <f>VLOOKUP($B393,Helper!$A:$E,5,0)</f>
        <v>https://attack.mitre.org/techniques/T1053/003</v>
      </c>
    </row>
    <row r="394" spans="1:5" x14ac:dyDescent="0.25">
      <c r="A394" s="10">
        <v>2</v>
      </c>
      <c r="B394" t="s">
        <v>544</v>
      </c>
      <c r="C394" t="str">
        <f>VLOOKUP($B394,Helper!$A:$E,2,0)</f>
        <v>Impair Defenses: Disable or Modify Cloud Logs</v>
      </c>
      <c r="D394" t="str">
        <f>VLOOKUP($B394,Helper!$A:$E,4,0)</f>
        <v>Defense Evasion</v>
      </c>
      <c r="E394" t="str">
        <f>VLOOKUP($B394,Helper!$A:$E,5,0)</f>
        <v>https://attack.mitre.org/techniques/T1562/008</v>
      </c>
    </row>
    <row r="395" spans="1:5" x14ac:dyDescent="0.25">
      <c r="A395" s="10">
        <v>2</v>
      </c>
      <c r="B395" t="s">
        <v>545</v>
      </c>
      <c r="C395" t="str">
        <f>VLOOKUP($B395,Helper!$A:$E,2,0)</f>
        <v>Supply Chain Compromise: Compromise Software Dependencies and Development Tools</v>
      </c>
      <c r="D395" t="str">
        <f>VLOOKUP($B395,Helper!$A:$E,4,0)</f>
        <v>Initial Access</v>
      </c>
      <c r="E395" t="str">
        <f>VLOOKUP($B395,Helper!$A:$E,5,0)</f>
        <v>https://attack.mitre.org/techniques/T1195/001</v>
      </c>
    </row>
    <row r="396" spans="1:5" x14ac:dyDescent="0.25">
      <c r="A396" s="10">
        <v>2</v>
      </c>
      <c r="B396" t="s">
        <v>546</v>
      </c>
      <c r="C396" t="str">
        <f>VLOOKUP($B396,Helper!$A:$E,2,0)</f>
        <v>Unsecured Credentials: Credentials in Registry</v>
      </c>
      <c r="D396" t="str">
        <f>VLOOKUP($B396,Helper!$A:$E,4,0)</f>
        <v>Credential Access</v>
      </c>
      <c r="E396" t="str">
        <f>VLOOKUP($B396,Helper!$A:$E,5,0)</f>
        <v>https://attack.mitre.org/techniques/T1552/002</v>
      </c>
    </row>
    <row r="397" spans="1:5" x14ac:dyDescent="0.25">
      <c r="A397" s="10">
        <v>2</v>
      </c>
      <c r="B397" t="s">
        <v>547</v>
      </c>
      <c r="C397" t="str">
        <f>VLOOKUP($B397,Helper!$A:$E,2,0)</f>
        <v>Process Injection: Asynchronous Procedure Call</v>
      </c>
      <c r="D397" t="str">
        <f>VLOOKUP($B397,Helper!$A:$E,4,0)</f>
        <v>Defense Evasion, Privilege Escalation</v>
      </c>
      <c r="E397" t="str">
        <f>VLOOKUP($B397,Helper!$A:$E,5,0)</f>
        <v>https://attack.mitre.org/techniques/T1055/004</v>
      </c>
    </row>
    <row r="398" spans="1:5" x14ac:dyDescent="0.25">
      <c r="A398" s="10">
        <v>2</v>
      </c>
      <c r="B398" t="s">
        <v>547</v>
      </c>
      <c r="C398" t="str">
        <f>VLOOKUP($B398,Helper!$A:$E,2,0)</f>
        <v>Process Injection: Asynchronous Procedure Call</v>
      </c>
      <c r="D398" t="str">
        <f>VLOOKUP($B398,Helper!$A:$E,4,0)</f>
        <v>Defense Evasion, Privilege Escalation</v>
      </c>
      <c r="E398" t="str">
        <f>VLOOKUP($B398,Helper!$A:$E,5,0)</f>
        <v>https://attack.mitre.org/techniques/T1055/004</v>
      </c>
    </row>
    <row r="399" spans="1:5" x14ac:dyDescent="0.25">
      <c r="A399" s="10">
        <v>2</v>
      </c>
      <c r="B399" t="s">
        <v>548</v>
      </c>
      <c r="C399" t="str">
        <f>VLOOKUP($B399,Helper!$A:$E,2,0)</f>
        <v>Process Injection: Process Hollowing</v>
      </c>
      <c r="D399" t="str">
        <f>VLOOKUP($B399,Helper!$A:$E,4,0)</f>
        <v>Defense Evasion, Privilege Escalation</v>
      </c>
      <c r="E399" t="str">
        <f>VLOOKUP($B399,Helper!$A:$E,5,0)</f>
        <v>https://attack.mitre.org/techniques/T1055/012</v>
      </c>
    </row>
    <row r="400" spans="1:5" x14ac:dyDescent="0.25">
      <c r="A400" s="10">
        <v>2</v>
      </c>
      <c r="B400" t="s">
        <v>548</v>
      </c>
      <c r="C400" t="str">
        <f>VLOOKUP($B400,Helper!$A:$E,2,0)</f>
        <v>Process Injection: Process Hollowing</v>
      </c>
      <c r="D400" t="str">
        <f>VLOOKUP($B400,Helper!$A:$E,4,0)</f>
        <v>Defense Evasion, Privilege Escalation</v>
      </c>
      <c r="E400" t="str">
        <f>VLOOKUP($B400,Helper!$A:$E,5,0)</f>
        <v>https://attack.mitre.org/techniques/T1055/012</v>
      </c>
    </row>
    <row r="401" spans="1:5" x14ac:dyDescent="0.25">
      <c r="A401" s="10">
        <v>2</v>
      </c>
      <c r="B401" t="s">
        <v>549</v>
      </c>
      <c r="C401" t="str">
        <f>VLOOKUP($B401,Helper!$A:$E,2,0)</f>
        <v>System Binary Proxy Execution: Compiled HTML File</v>
      </c>
      <c r="D401" t="str">
        <f>VLOOKUP($B401,Helper!$A:$E,4,0)</f>
        <v>Defense Evasion</v>
      </c>
      <c r="E401" t="str">
        <f>VLOOKUP($B401,Helper!$A:$E,5,0)</f>
        <v>https://attack.mitre.org/techniques/T1218/001</v>
      </c>
    </row>
    <row r="402" spans="1:5" x14ac:dyDescent="0.25">
      <c r="A402" s="10">
        <v>2</v>
      </c>
      <c r="B402" t="s">
        <v>550</v>
      </c>
      <c r="C402" t="str">
        <f>VLOOKUP($B402,Helper!$A:$E,2,0)</f>
        <v>Implant Internal Image</v>
      </c>
      <c r="D402" t="str">
        <f>VLOOKUP($B402,Helper!$A:$E,4,0)</f>
        <v>Persistence</v>
      </c>
      <c r="E402" t="str">
        <f>VLOOKUP($B402,Helper!$A:$E,5,0)</f>
        <v>https://attack.mitre.org/techniques/T1525</v>
      </c>
    </row>
    <row r="403" spans="1:5" x14ac:dyDescent="0.25">
      <c r="A403" s="10">
        <v>2</v>
      </c>
      <c r="B403" t="s">
        <v>551</v>
      </c>
      <c r="C403" t="str">
        <f>VLOOKUP($B403,Helper!$A:$E,2,0)</f>
        <v>Use Alternate Authentication Material: Pass the Ticket</v>
      </c>
      <c r="D403" t="str">
        <f>VLOOKUP($B403,Helper!$A:$E,4,0)</f>
        <v>Defense Evasion, Lateral Movement</v>
      </c>
      <c r="E403" t="str">
        <f>VLOOKUP($B403,Helper!$A:$E,5,0)</f>
        <v>https://attack.mitre.org/techniques/T1550/003</v>
      </c>
    </row>
    <row r="404" spans="1:5" x14ac:dyDescent="0.25">
      <c r="A404" s="10">
        <v>2</v>
      </c>
      <c r="B404" t="s">
        <v>551</v>
      </c>
      <c r="C404" t="str">
        <f>VLOOKUP($B404,Helper!$A:$E,2,0)</f>
        <v>Use Alternate Authentication Material: Pass the Ticket</v>
      </c>
      <c r="D404" t="str">
        <f>VLOOKUP($B404,Helper!$A:$E,4,0)</f>
        <v>Defense Evasion, Lateral Movement</v>
      </c>
      <c r="E404" t="str">
        <f>VLOOKUP($B404,Helper!$A:$E,5,0)</f>
        <v>https://attack.mitre.org/techniques/T1550/003</v>
      </c>
    </row>
    <row r="405" spans="1:5" x14ac:dyDescent="0.25">
      <c r="A405" s="10">
        <v>2</v>
      </c>
      <c r="B405" t="s">
        <v>552</v>
      </c>
      <c r="C405" t="str">
        <f>VLOOKUP($B405,Helper!$A:$E,2,0)</f>
        <v>Remote Services: Cloud Services</v>
      </c>
      <c r="D405" t="str">
        <f>VLOOKUP($B405,Helper!$A:$E,4,0)</f>
        <v>Lateral Movement</v>
      </c>
      <c r="E405" t="str">
        <f>VLOOKUP($B405,Helper!$A:$E,5,0)</f>
        <v>https://attack.mitre.org/techniques/T1021/007</v>
      </c>
    </row>
    <row r="406" spans="1:5" x14ac:dyDescent="0.25">
      <c r="A406" s="10">
        <v>2</v>
      </c>
      <c r="B406" t="s">
        <v>553</v>
      </c>
      <c r="C406" t="str">
        <f>VLOOKUP($B406,Helper!$A:$E,2,0)</f>
        <v>Search Open Technical Databases: DNS/Passive DNS</v>
      </c>
      <c r="D406" t="str">
        <f>VLOOKUP($B406,Helper!$A:$E,4,0)</f>
        <v>Reconnaissance</v>
      </c>
      <c r="E406" t="str">
        <f>VLOOKUP($B406,Helper!$A:$E,5,0)</f>
        <v>https://attack.mitre.org/techniques/T1596/001</v>
      </c>
    </row>
    <row r="407" spans="1:5" x14ac:dyDescent="0.25">
      <c r="A407" s="10">
        <v>2</v>
      </c>
      <c r="B407" t="s">
        <v>554</v>
      </c>
      <c r="C407" t="str">
        <f>VLOOKUP($B407,Helper!$A:$E,2,0)</f>
        <v>Defacement: External Defacement</v>
      </c>
      <c r="D407" t="str">
        <f>VLOOKUP($B407,Helper!$A:$E,4,0)</f>
        <v>Impact</v>
      </c>
      <c r="E407" t="str">
        <f>VLOOKUP($B407,Helper!$A:$E,5,0)</f>
        <v>https://attack.mitre.org/techniques/T1491/002</v>
      </c>
    </row>
    <row r="408" spans="1:5" x14ac:dyDescent="0.25">
      <c r="A408" s="10">
        <v>2</v>
      </c>
      <c r="B408" t="s">
        <v>555</v>
      </c>
      <c r="C408" t="str">
        <f>VLOOKUP($B408,Helper!$A:$E,2,0)</f>
        <v>Active Scanning</v>
      </c>
      <c r="D408" t="str">
        <f>VLOOKUP($B408,Helper!$A:$E,4,0)</f>
        <v>Reconnaissance</v>
      </c>
      <c r="E408" t="str">
        <f>VLOOKUP($B408,Helper!$A:$E,5,0)</f>
        <v>https://attack.mitre.org/techniques/T1595</v>
      </c>
    </row>
    <row r="409" spans="1:5" x14ac:dyDescent="0.25">
      <c r="A409" s="10">
        <v>2</v>
      </c>
      <c r="B409" t="s">
        <v>556</v>
      </c>
      <c r="C409" t="str">
        <f>VLOOKUP($B409,Helper!$A:$E,2,0)</f>
        <v>Dynamic Resolution: Domain Generation Algorithms</v>
      </c>
      <c r="D409" t="str">
        <f>VLOOKUP($B409,Helper!$A:$E,4,0)</f>
        <v>Command and Control</v>
      </c>
      <c r="E409" t="str">
        <f>VLOOKUP($B409,Helper!$A:$E,5,0)</f>
        <v>https://attack.mitre.org/techniques/T1568/002</v>
      </c>
    </row>
    <row r="410" spans="1:5" x14ac:dyDescent="0.25">
      <c r="A410" s="10">
        <v>2</v>
      </c>
      <c r="B410" t="s">
        <v>557</v>
      </c>
      <c r="C410" t="str">
        <f>VLOOKUP($B410,Helper!$A:$E,2,0)</f>
        <v>Data Staged: Remote Data Staging</v>
      </c>
      <c r="D410" t="str">
        <f>VLOOKUP($B410,Helper!$A:$E,4,0)</f>
        <v>Collection</v>
      </c>
      <c r="E410" t="str">
        <f>VLOOKUP($B410,Helper!$A:$E,5,0)</f>
        <v>https://attack.mitre.org/techniques/T1074/002</v>
      </c>
    </row>
    <row r="411" spans="1:5" x14ac:dyDescent="0.25">
      <c r="A411" s="10">
        <v>2</v>
      </c>
      <c r="B411" t="s">
        <v>558</v>
      </c>
      <c r="C411" t="str">
        <f>VLOOKUP($B411,Helper!$A:$E,2,0)</f>
        <v>Compromise Accounts: Social Media Accounts</v>
      </c>
      <c r="D411" t="str">
        <f>VLOOKUP($B411,Helper!$A:$E,4,0)</f>
        <v>Resource Development</v>
      </c>
      <c r="E411" t="str">
        <f>VLOOKUP($B411,Helper!$A:$E,5,0)</f>
        <v>https://attack.mitre.org/techniques/T1586/001</v>
      </c>
    </row>
    <row r="412" spans="1:5" x14ac:dyDescent="0.25">
      <c r="A412" s="10">
        <v>2</v>
      </c>
      <c r="B412" t="s">
        <v>559</v>
      </c>
      <c r="C412" t="str">
        <f>VLOOKUP($B412,Helper!$A:$E,2,0)</f>
        <v>Stage Capabilities: Drive-by Target</v>
      </c>
      <c r="D412" t="str">
        <f>VLOOKUP($B412,Helper!$A:$E,4,0)</f>
        <v>Resource Development</v>
      </c>
      <c r="E412" t="str">
        <f>VLOOKUP($B412,Helper!$A:$E,5,0)</f>
        <v>https://attack.mitre.org/techniques/T1608/004</v>
      </c>
    </row>
    <row r="413" spans="1:5" x14ac:dyDescent="0.25">
      <c r="A413" s="10">
        <v>2</v>
      </c>
      <c r="B413" t="s">
        <v>560</v>
      </c>
      <c r="C413" t="str">
        <f>VLOOKUP($B413,Helper!$A:$E,2,0)</f>
        <v>Cloud Storage Object Discovery</v>
      </c>
      <c r="D413" t="str">
        <f>VLOOKUP($B413,Helper!$A:$E,4,0)</f>
        <v>Discovery</v>
      </c>
      <c r="E413" t="str">
        <f>VLOOKUP($B413,Helper!$A:$E,5,0)</f>
        <v>https://attack.mitre.org/techniques/T1619</v>
      </c>
    </row>
    <row r="414" spans="1:5" x14ac:dyDescent="0.25">
      <c r="A414" s="10">
        <v>2</v>
      </c>
      <c r="B414" t="s">
        <v>561</v>
      </c>
      <c r="C414" t="str">
        <f>VLOOKUP($B414,Helper!$A:$E,2,0)</f>
        <v>Steal Application Access Token</v>
      </c>
      <c r="D414" t="str">
        <f>VLOOKUP($B414,Helper!$A:$E,4,0)</f>
        <v>Credential Access</v>
      </c>
      <c r="E414" t="str">
        <f>VLOOKUP($B414,Helper!$A:$E,5,0)</f>
        <v>https://attack.mitre.org/techniques/T1528</v>
      </c>
    </row>
    <row r="415" spans="1:5" x14ac:dyDescent="0.25">
      <c r="A415" s="10">
        <v>2</v>
      </c>
      <c r="B415" t="s">
        <v>562</v>
      </c>
      <c r="C415" t="str">
        <f>VLOOKUP($B415,Helper!$A:$E,2,0)</f>
        <v>Gather Victim Org Information: Business Relationships</v>
      </c>
      <c r="D415" t="str">
        <f>VLOOKUP($B415,Helper!$A:$E,4,0)</f>
        <v>Reconnaissance</v>
      </c>
      <c r="E415" t="str">
        <f>VLOOKUP($B415,Helper!$A:$E,5,0)</f>
        <v>https://attack.mitre.org/techniques/T1591/002</v>
      </c>
    </row>
    <row r="416" spans="1:5" x14ac:dyDescent="0.25">
      <c r="A416" s="10">
        <v>2</v>
      </c>
      <c r="B416" t="s">
        <v>563</v>
      </c>
      <c r="C416" t="str">
        <f>VLOOKUP($B416,Helper!$A:$E,2,0)</f>
        <v>Brute Force: Password Guessing</v>
      </c>
      <c r="D416" t="str">
        <f>VLOOKUP($B416,Helper!$A:$E,4,0)</f>
        <v>Credential Access</v>
      </c>
      <c r="E416" t="str">
        <f>VLOOKUP($B416,Helper!$A:$E,5,0)</f>
        <v>https://attack.mitre.org/techniques/T1110/001</v>
      </c>
    </row>
    <row r="417" spans="1:5" x14ac:dyDescent="0.25">
      <c r="A417" s="10">
        <v>2</v>
      </c>
      <c r="B417" t="s">
        <v>564</v>
      </c>
      <c r="C417" t="str">
        <f>VLOOKUP($B417,Helper!$A:$E,2,0)</f>
        <v>Data Manipulation: Runtime Data Manipulation</v>
      </c>
      <c r="D417" t="str">
        <f>VLOOKUP($B417,Helper!$A:$E,4,0)</f>
        <v>Impact</v>
      </c>
      <c r="E417" t="str">
        <f>VLOOKUP($B417,Helper!$A:$E,5,0)</f>
        <v>https://attack.mitre.org/techniques/T1565/003</v>
      </c>
    </row>
    <row r="418" spans="1:5" x14ac:dyDescent="0.25">
      <c r="A418" s="10">
        <v>2</v>
      </c>
      <c r="B418" t="s">
        <v>565</v>
      </c>
      <c r="C418" t="str">
        <f>VLOOKUP($B418,Helper!$A:$E,2,0)</f>
        <v>Data Manipulation: Transmitted Data Manipulation</v>
      </c>
      <c r="D418" t="str">
        <f>VLOOKUP($B418,Helper!$A:$E,4,0)</f>
        <v>Impact</v>
      </c>
      <c r="E418" t="str">
        <f>VLOOKUP($B418,Helper!$A:$E,5,0)</f>
        <v>https://attack.mitre.org/techniques/T1565/002</v>
      </c>
    </row>
    <row r="419" spans="1:5" x14ac:dyDescent="0.25">
      <c r="A419" s="10">
        <v>2</v>
      </c>
      <c r="B419" t="s">
        <v>566</v>
      </c>
      <c r="C419" t="str">
        <f>VLOOKUP($B419,Helper!$A:$E,2,0)</f>
        <v>Event Triggered Execution: Image File Execution Options Injection</v>
      </c>
      <c r="D419" t="str">
        <f>VLOOKUP($B419,Helper!$A:$E,4,0)</f>
        <v>Persistence, Privilege Escalation</v>
      </c>
      <c r="E419" t="str">
        <f>VLOOKUP($B419,Helper!$A:$E,5,0)</f>
        <v>https://attack.mitre.org/techniques/T1546/012</v>
      </c>
    </row>
    <row r="420" spans="1:5" x14ac:dyDescent="0.25">
      <c r="A420" s="10">
        <v>2</v>
      </c>
      <c r="B420" t="s">
        <v>566</v>
      </c>
      <c r="C420" t="str">
        <f>VLOOKUP($B420,Helper!$A:$E,2,0)</f>
        <v>Event Triggered Execution: Image File Execution Options Injection</v>
      </c>
      <c r="D420" t="str">
        <f>VLOOKUP($B420,Helper!$A:$E,4,0)</f>
        <v>Persistence, Privilege Escalation</v>
      </c>
      <c r="E420" t="str">
        <f>VLOOKUP($B420,Helper!$A:$E,5,0)</f>
        <v>https://attack.mitre.org/techniques/T1546/012</v>
      </c>
    </row>
    <row r="421" spans="1:5" x14ac:dyDescent="0.25">
      <c r="A421" s="10">
        <v>2</v>
      </c>
      <c r="B421" t="s">
        <v>567</v>
      </c>
      <c r="C421" t="str">
        <f>VLOOKUP($B421,Helper!$A:$E,2,0)</f>
        <v>Forced Authentication</v>
      </c>
      <c r="D421" t="str">
        <f>VLOOKUP($B421,Helper!$A:$E,4,0)</f>
        <v>Credential Access</v>
      </c>
      <c r="E421" t="str">
        <f>VLOOKUP($B421,Helper!$A:$E,5,0)</f>
        <v>https://attack.mitre.org/techniques/T1187</v>
      </c>
    </row>
    <row r="422" spans="1:5" x14ac:dyDescent="0.25">
      <c r="A422" s="10">
        <v>2</v>
      </c>
      <c r="B422" t="s">
        <v>568</v>
      </c>
      <c r="C422" t="str">
        <f>VLOOKUP($B422,Helper!$A:$E,2,0)</f>
        <v>Phishing for Information: Spearphishing Link</v>
      </c>
      <c r="D422" t="str">
        <f>VLOOKUP($B422,Helper!$A:$E,4,0)</f>
        <v>Reconnaissance</v>
      </c>
      <c r="E422" t="str">
        <f>VLOOKUP($B422,Helper!$A:$E,5,0)</f>
        <v>https://attack.mitre.org/techniques/T1598/003</v>
      </c>
    </row>
    <row r="423" spans="1:5" x14ac:dyDescent="0.25">
      <c r="A423" s="10">
        <v>2</v>
      </c>
      <c r="B423" t="s">
        <v>569</v>
      </c>
      <c r="C423" t="str">
        <f>VLOOKUP($B423,Helper!$A:$E,2,0)</f>
        <v>Phishing for Information: Spearphishing Voice</v>
      </c>
      <c r="D423" t="str">
        <f>VLOOKUP($B423,Helper!$A:$E,4,0)</f>
        <v>Reconnaissance</v>
      </c>
      <c r="E423" t="str">
        <f>VLOOKUP($B423,Helper!$A:$E,5,0)</f>
        <v>https://attack.mitre.org/techniques/T1598/004</v>
      </c>
    </row>
    <row r="424" spans="1:5" x14ac:dyDescent="0.25">
      <c r="A424" s="10">
        <v>2</v>
      </c>
      <c r="B424" t="s">
        <v>570</v>
      </c>
      <c r="C424" t="str">
        <f>VLOOKUP($B424,Helper!$A:$E,2,0)</f>
        <v>Establish Accounts: Email Accounts</v>
      </c>
      <c r="D424" t="str">
        <f>VLOOKUP($B424,Helper!$A:$E,4,0)</f>
        <v>Resource Development</v>
      </c>
      <c r="E424" t="str">
        <f>VLOOKUP($B424,Helper!$A:$E,5,0)</f>
        <v>https://attack.mitre.org/techniques/T1585/002</v>
      </c>
    </row>
    <row r="425" spans="1:5" x14ac:dyDescent="0.25">
      <c r="A425" s="10">
        <v>2</v>
      </c>
      <c r="B425" t="s">
        <v>571</v>
      </c>
      <c r="C425" t="str">
        <f>VLOOKUP($B425,Helper!$A:$E,2,0)</f>
        <v>Network Denial of Service: Direct Network Flood</v>
      </c>
      <c r="D425" t="str">
        <f>VLOOKUP($B425,Helper!$A:$E,4,0)</f>
        <v>Impact</v>
      </c>
      <c r="E425" t="str">
        <f>VLOOKUP($B425,Helper!$A:$E,5,0)</f>
        <v>https://attack.mitre.org/techniques/T1498/001</v>
      </c>
    </row>
    <row r="426" spans="1:5" x14ac:dyDescent="0.25">
      <c r="A426" s="10">
        <v>2</v>
      </c>
      <c r="B426" t="s">
        <v>572</v>
      </c>
      <c r="C426" t="str">
        <f>VLOOKUP($B426,Helper!$A:$E,2,0)</f>
        <v>Develop Capabilities: Digital Certificates</v>
      </c>
      <c r="D426" t="str">
        <f>VLOOKUP($B426,Helper!$A:$E,4,0)</f>
        <v>Resource Development</v>
      </c>
      <c r="E426" t="str">
        <f>VLOOKUP($B426,Helper!$A:$E,5,0)</f>
        <v>https://attack.mitre.org/techniques/T1587/003</v>
      </c>
    </row>
    <row r="427" spans="1:5" x14ac:dyDescent="0.25">
      <c r="A427" s="10">
        <v>2</v>
      </c>
      <c r="B427" t="s">
        <v>573</v>
      </c>
      <c r="C427" t="str">
        <f>VLOOKUP($B427,Helper!$A:$E,2,0)</f>
        <v>Adversary-in-the-Middle: LLMNR/NBT-NS Poisoning and SMB Relay</v>
      </c>
      <c r="D427" t="str">
        <f>VLOOKUP($B427,Helper!$A:$E,4,0)</f>
        <v>Collection, Credential Access</v>
      </c>
      <c r="E427" t="str">
        <f>VLOOKUP($B427,Helper!$A:$E,5,0)</f>
        <v>https://attack.mitre.org/techniques/T1557/001</v>
      </c>
    </row>
    <row r="428" spans="1:5" x14ac:dyDescent="0.25">
      <c r="A428" s="10">
        <v>2</v>
      </c>
      <c r="B428" t="s">
        <v>573</v>
      </c>
      <c r="C428" t="str">
        <f>VLOOKUP($B428,Helper!$A:$E,2,0)</f>
        <v>Adversary-in-the-Middle: LLMNR/NBT-NS Poisoning and SMB Relay</v>
      </c>
      <c r="D428" t="str">
        <f>VLOOKUP($B428,Helper!$A:$E,4,0)</f>
        <v>Collection, Credential Access</v>
      </c>
      <c r="E428" t="str">
        <f>VLOOKUP($B428,Helper!$A:$E,5,0)</f>
        <v>https://attack.mitre.org/techniques/T1557/001</v>
      </c>
    </row>
    <row r="429" spans="1:5" x14ac:dyDescent="0.25">
      <c r="A429" s="10">
        <v>2</v>
      </c>
      <c r="B429" t="s">
        <v>574</v>
      </c>
      <c r="C429" t="str">
        <f>VLOOKUP($B429,Helper!$A:$E,2,0)</f>
        <v>Disk Wipe: Disk Content Wipe</v>
      </c>
      <c r="D429" t="str">
        <f>VLOOKUP($B429,Helper!$A:$E,4,0)</f>
        <v>Impact</v>
      </c>
      <c r="E429" t="str">
        <f>VLOOKUP($B429,Helper!$A:$E,5,0)</f>
        <v>https://attack.mitre.org/techniques/T1561/001</v>
      </c>
    </row>
    <row r="430" spans="1:5" x14ac:dyDescent="0.25">
      <c r="A430" s="10">
        <v>2</v>
      </c>
      <c r="B430" t="s">
        <v>575</v>
      </c>
      <c r="C430" t="str">
        <f>VLOOKUP($B430,Helper!$A:$E,2,0)</f>
        <v>Boot or Logon Autostart Execution: Security Support Provider</v>
      </c>
      <c r="D430" t="str">
        <f>VLOOKUP($B430,Helper!$A:$E,4,0)</f>
        <v>Persistence, Privilege Escalation</v>
      </c>
      <c r="E430" t="str">
        <f>VLOOKUP($B430,Helper!$A:$E,5,0)</f>
        <v>https://attack.mitre.org/techniques/T1547/005</v>
      </c>
    </row>
    <row r="431" spans="1:5" x14ac:dyDescent="0.25">
      <c r="A431" s="10">
        <v>2</v>
      </c>
      <c r="B431" t="s">
        <v>575</v>
      </c>
      <c r="C431" t="str">
        <f>VLOOKUP($B431,Helper!$A:$E,2,0)</f>
        <v>Boot or Logon Autostart Execution: Security Support Provider</v>
      </c>
      <c r="D431" t="str">
        <f>VLOOKUP($B431,Helper!$A:$E,4,0)</f>
        <v>Persistence, Privilege Escalation</v>
      </c>
      <c r="E431" t="str">
        <f>VLOOKUP($B431,Helper!$A:$E,5,0)</f>
        <v>https://attack.mitre.org/techniques/T1547/005</v>
      </c>
    </row>
    <row r="432" spans="1:5" x14ac:dyDescent="0.25">
      <c r="A432" s="10">
        <v>2</v>
      </c>
      <c r="B432" t="s">
        <v>576</v>
      </c>
      <c r="C432" t="str">
        <f>VLOOKUP($B432,Helper!$A:$E,2,0)</f>
        <v>Impair Defenses: Disable or Modify Cloud Firewall</v>
      </c>
      <c r="D432" t="str">
        <f>VLOOKUP($B432,Helper!$A:$E,4,0)</f>
        <v>Defense Evasion</v>
      </c>
      <c r="E432" t="str">
        <f>VLOOKUP($B432,Helper!$A:$E,5,0)</f>
        <v>https://attack.mitre.org/techniques/T1562/007</v>
      </c>
    </row>
    <row r="433" spans="1:5" x14ac:dyDescent="0.25">
      <c r="A433" s="10">
        <v>2</v>
      </c>
      <c r="B433" t="s">
        <v>577</v>
      </c>
      <c r="C433" t="str">
        <f>VLOOKUP($B433,Helper!$A:$E,2,0)</f>
        <v>Credentials from Password Stores: Windows Credential Manager</v>
      </c>
      <c r="D433" t="str">
        <f>VLOOKUP($B433,Helper!$A:$E,4,0)</f>
        <v>Credential Access</v>
      </c>
      <c r="E433" t="str">
        <f>VLOOKUP($B433,Helper!$A:$E,5,0)</f>
        <v>https://attack.mitre.org/techniques/T1555/004</v>
      </c>
    </row>
    <row r="434" spans="1:5" x14ac:dyDescent="0.25">
      <c r="A434" s="10">
        <v>2</v>
      </c>
      <c r="B434" t="s">
        <v>578</v>
      </c>
      <c r="C434" t="str">
        <f>VLOOKUP($B434,Helper!$A:$E,2,0)</f>
        <v>Exfiltration Over Web Service: Exfiltration to Code Repository</v>
      </c>
      <c r="D434" t="str">
        <f>VLOOKUP($B434,Helper!$A:$E,4,0)</f>
        <v>Exfiltration</v>
      </c>
      <c r="E434" t="str">
        <f>VLOOKUP($B434,Helper!$A:$E,5,0)</f>
        <v>https://attack.mitre.org/techniques/T1567/001</v>
      </c>
    </row>
    <row r="435" spans="1:5" x14ac:dyDescent="0.25">
      <c r="A435" s="10">
        <v>2</v>
      </c>
      <c r="B435" t="s">
        <v>579</v>
      </c>
      <c r="C435" t="str">
        <f>VLOOKUP($B435,Helper!$A:$E,2,0)</f>
        <v>Browser Session Hijacking</v>
      </c>
      <c r="D435" t="str">
        <f>VLOOKUP($B435,Helper!$A:$E,4,0)</f>
        <v>Collection</v>
      </c>
      <c r="E435" t="str">
        <f>VLOOKUP($B435,Helper!$A:$E,5,0)</f>
        <v>https://attack.mitre.org/techniques/T1185</v>
      </c>
    </row>
    <row r="436" spans="1:5" x14ac:dyDescent="0.25">
      <c r="A436" s="10">
        <v>2</v>
      </c>
      <c r="B436" t="s">
        <v>580</v>
      </c>
      <c r="C436" t="str">
        <f>VLOOKUP($B436,Helper!$A:$E,2,0)</f>
        <v>Deploy Container</v>
      </c>
      <c r="D436" t="str">
        <f>VLOOKUP($B436,Helper!$A:$E,4,0)</f>
        <v>Defense Evasion, Execution</v>
      </c>
      <c r="E436" t="str">
        <f>VLOOKUP($B436,Helper!$A:$E,5,0)</f>
        <v>https://attack.mitre.org/techniques/T1610</v>
      </c>
    </row>
    <row r="437" spans="1:5" x14ac:dyDescent="0.25">
      <c r="A437" s="10">
        <v>2</v>
      </c>
      <c r="B437" t="s">
        <v>580</v>
      </c>
      <c r="C437" t="str">
        <f>VLOOKUP($B437,Helper!$A:$E,2,0)</f>
        <v>Deploy Container</v>
      </c>
      <c r="D437" t="str">
        <f>VLOOKUP($B437,Helper!$A:$E,4,0)</f>
        <v>Defense Evasion, Execution</v>
      </c>
      <c r="E437" t="str">
        <f>VLOOKUP($B437,Helper!$A:$E,5,0)</f>
        <v>https://attack.mitre.org/techniques/T1610</v>
      </c>
    </row>
    <row r="438" spans="1:5" x14ac:dyDescent="0.25">
      <c r="A438" s="10">
        <v>2</v>
      </c>
      <c r="B438" t="s">
        <v>581</v>
      </c>
      <c r="C438" t="str">
        <f>VLOOKUP($B438,Helper!$A:$E,2,0)</f>
        <v>Video Capture</v>
      </c>
      <c r="D438" t="str">
        <f>VLOOKUP($B438,Helper!$A:$E,4,0)</f>
        <v>Collection</v>
      </c>
      <c r="E438" t="str">
        <f>VLOOKUP($B438,Helper!$A:$E,5,0)</f>
        <v>https://attack.mitre.org/techniques/T1125</v>
      </c>
    </row>
    <row r="439" spans="1:5" x14ac:dyDescent="0.25">
      <c r="A439" s="10">
        <v>2</v>
      </c>
      <c r="B439" t="s">
        <v>582</v>
      </c>
      <c r="C439" t="str">
        <f>VLOOKUP($B439,Helper!$A:$E,2,0)</f>
        <v>Indicator Removal: Network Share Connection Removal</v>
      </c>
      <c r="D439" t="str">
        <f>VLOOKUP($B439,Helper!$A:$E,4,0)</f>
        <v>Defense Evasion</v>
      </c>
      <c r="E439" t="str">
        <f>VLOOKUP($B439,Helper!$A:$E,5,0)</f>
        <v>https://attack.mitre.org/techniques/T1070/005</v>
      </c>
    </row>
    <row r="440" spans="1:5" x14ac:dyDescent="0.25">
      <c r="A440" s="10">
        <v>2</v>
      </c>
      <c r="B440" t="s">
        <v>583</v>
      </c>
      <c r="C440" t="str">
        <f>VLOOKUP($B440,Helper!$A:$E,2,0)</f>
        <v>Compromise Infrastructure: Virtual Private Server</v>
      </c>
      <c r="D440" t="str">
        <f>VLOOKUP($B440,Helper!$A:$E,4,0)</f>
        <v>Resource Development</v>
      </c>
      <c r="E440" t="str">
        <f>VLOOKUP($B440,Helper!$A:$E,5,0)</f>
        <v>https://attack.mitre.org/techniques/T1584/003</v>
      </c>
    </row>
    <row r="441" spans="1:5" x14ac:dyDescent="0.25">
      <c r="A441" s="10">
        <v>2</v>
      </c>
      <c r="B441" t="s">
        <v>584</v>
      </c>
      <c r="C441" t="str">
        <f>VLOOKUP($B441,Helper!$A:$E,2,0)</f>
        <v>Pre-OS Boot: Bootkit</v>
      </c>
      <c r="D441" t="str">
        <f>VLOOKUP($B441,Helper!$A:$E,4,0)</f>
        <v>Defense Evasion, Persistence</v>
      </c>
      <c r="E441" t="str">
        <f>VLOOKUP($B441,Helper!$A:$E,5,0)</f>
        <v>https://attack.mitre.org/techniques/T1542/003</v>
      </c>
    </row>
    <row r="442" spans="1:5" x14ac:dyDescent="0.25">
      <c r="A442" s="10">
        <v>2</v>
      </c>
      <c r="B442" t="s">
        <v>584</v>
      </c>
      <c r="C442" t="str">
        <f>VLOOKUP($B442,Helper!$A:$E,2,0)</f>
        <v>Pre-OS Boot: Bootkit</v>
      </c>
      <c r="D442" t="str">
        <f>VLOOKUP($B442,Helper!$A:$E,4,0)</f>
        <v>Defense Evasion, Persistence</v>
      </c>
      <c r="E442" t="str">
        <f>VLOOKUP($B442,Helper!$A:$E,5,0)</f>
        <v>https://attack.mitre.org/techniques/T1542/003</v>
      </c>
    </row>
    <row r="443" spans="1:5" x14ac:dyDescent="0.25">
      <c r="A443" s="10">
        <v>2</v>
      </c>
      <c r="B443" t="s">
        <v>585</v>
      </c>
      <c r="C443" t="str">
        <f>VLOOKUP($B443,Helper!$A:$E,2,0)</f>
        <v>Stage Capabilities: Upload Tool</v>
      </c>
      <c r="D443" t="str">
        <f>VLOOKUP($B443,Helper!$A:$E,4,0)</f>
        <v>Resource Development</v>
      </c>
      <c r="E443" t="str">
        <f>VLOOKUP($B443,Helper!$A:$E,5,0)</f>
        <v>https://attack.mitre.org/techniques/T1608/002</v>
      </c>
    </row>
    <row r="444" spans="1:5" x14ac:dyDescent="0.25">
      <c r="A444" s="10">
        <v>2</v>
      </c>
      <c r="B444" t="s">
        <v>586</v>
      </c>
      <c r="C444" t="str">
        <f>VLOOKUP($B444,Helper!$A:$E,2,0)</f>
        <v>Internal Spearphishing</v>
      </c>
      <c r="D444" t="str">
        <f>VLOOKUP($B444,Helper!$A:$E,4,0)</f>
        <v>Lateral Movement</v>
      </c>
      <c r="E444" t="str">
        <f>VLOOKUP($B444,Helper!$A:$E,5,0)</f>
        <v>https://attack.mitre.org/techniques/T1534</v>
      </c>
    </row>
    <row r="445" spans="1:5" x14ac:dyDescent="0.25">
      <c r="A445" s="10">
        <v>2</v>
      </c>
      <c r="B445" t="s">
        <v>587</v>
      </c>
      <c r="C445" t="str">
        <f>VLOOKUP($B445,Helper!$A:$E,2,0)</f>
        <v>Hijack Execution Flow: KernelCallbackTable</v>
      </c>
      <c r="D445" t="str">
        <f>VLOOKUP($B445,Helper!$A:$E,4,0)</f>
        <v>Defense Evasion, Persistence, Privilege Escalation</v>
      </c>
      <c r="E445" t="str">
        <f>VLOOKUP($B445,Helper!$A:$E,5,0)</f>
        <v>https://attack.mitre.org/techniques/T1574/013</v>
      </c>
    </row>
    <row r="446" spans="1:5" x14ac:dyDescent="0.25">
      <c r="A446" s="10">
        <v>2</v>
      </c>
      <c r="B446" t="s">
        <v>587</v>
      </c>
      <c r="C446" t="str">
        <f>VLOOKUP($B446,Helper!$A:$E,2,0)</f>
        <v>Hijack Execution Flow: KernelCallbackTable</v>
      </c>
      <c r="D446" t="str">
        <f>VLOOKUP($B446,Helper!$A:$E,4,0)</f>
        <v>Defense Evasion, Persistence, Privilege Escalation</v>
      </c>
      <c r="E446" t="str">
        <f>VLOOKUP($B446,Helper!$A:$E,5,0)</f>
        <v>https://attack.mitre.org/techniques/T1574/013</v>
      </c>
    </row>
    <row r="447" spans="1:5" x14ac:dyDescent="0.25">
      <c r="A447" s="10">
        <v>2</v>
      </c>
      <c r="B447" t="s">
        <v>587</v>
      </c>
      <c r="C447" t="str">
        <f>VLOOKUP($B447,Helper!$A:$E,2,0)</f>
        <v>Hijack Execution Flow: KernelCallbackTable</v>
      </c>
      <c r="D447" t="str">
        <f>VLOOKUP($B447,Helper!$A:$E,4,0)</f>
        <v>Defense Evasion, Persistence, Privilege Escalation</v>
      </c>
      <c r="E447" t="str">
        <f>VLOOKUP($B447,Helper!$A:$E,5,0)</f>
        <v>https://attack.mitre.org/techniques/T1574/013</v>
      </c>
    </row>
    <row r="448" spans="1:5" x14ac:dyDescent="0.25">
      <c r="A448" s="10">
        <v>2</v>
      </c>
      <c r="B448" t="s">
        <v>588</v>
      </c>
      <c r="C448" t="str">
        <f>VLOOKUP($B448,Helper!$A:$E,2,0)</f>
        <v>Password Policy Discovery</v>
      </c>
      <c r="D448" t="str">
        <f>VLOOKUP($B448,Helper!$A:$E,4,0)</f>
        <v>Discovery</v>
      </c>
      <c r="E448" t="str">
        <f>VLOOKUP($B448,Helper!$A:$E,5,0)</f>
        <v>https://attack.mitre.org/techniques/T1201</v>
      </c>
    </row>
    <row r="449" spans="1:5" x14ac:dyDescent="0.25">
      <c r="A449" s="10">
        <v>2</v>
      </c>
      <c r="B449" t="s">
        <v>589</v>
      </c>
      <c r="C449" t="str">
        <f>VLOOKUP($B449,Helper!$A:$E,2,0)</f>
        <v>Subvert Trust Controls: Code Signing Policy Modification</v>
      </c>
      <c r="D449" t="str">
        <f>VLOOKUP($B449,Helper!$A:$E,4,0)</f>
        <v>Defense Evasion</v>
      </c>
      <c r="E449" t="str">
        <f>VLOOKUP($B449,Helper!$A:$E,5,0)</f>
        <v>https://attack.mitre.org/techniques/T1553/006</v>
      </c>
    </row>
    <row r="450" spans="1:5" x14ac:dyDescent="0.25">
      <c r="A450" s="10">
        <v>2</v>
      </c>
      <c r="B450" t="s">
        <v>590</v>
      </c>
      <c r="C450" t="str">
        <f>VLOOKUP($B450,Helper!$A:$E,2,0)</f>
        <v>Endpoint Denial of Service</v>
      </c>
      <c r="D450" t="str">
        <f>VLOOKUP($B450,Helper!$A:$E,4,0)</f>
        <v>Impact</v>
      </c>
      <c r="E450" t="str">
        <f>VLOOKUP($B450,Helper!$A:$E,5,0)</f>
        <v>https://attack.mitre.org/techniques/T1499</v>
      </c>
    </row>
    <row r="451" spans="1:5" x14ac:dyDescent="0.25">
      <c r="A451" s="10">
        <v>2</v>
      </c>
      <c r="B451" t="s">
        <v>591</v>
      </c>
      <c r="C451" t="str">
        <f>VLOOKUP($B451,Helper!$A:$E,2,0)</f>
        <v>Establish Accounts</v>
      </c>
      <c r="D451" t="str">
        <f>VLOOKUP($B451,Helper!$A:$E,4,0)</f>
        <v>Resource Development</v>
      </c>
      <c r="E451" t="str">
        <f>VLOOKUP($B451,Helper!$A:$E,5,0)</f>
        <v>https://attack.mitre.org/techniques/T1585</v>
      </c>
    </row>
    <row r="452" spans="1:5" x14ac:dyDescent="0.25">
      <c r="A452" s="10">
        <v>2</v>
      </c>
      <c r="B452" t="s">
        <v>592</v>
      </c>
      <c r="C452" t="str">
        <f>VLOOKUP($B452,Helper!$A:$E,2,0)</f>
        <v>Server Software Component: IIS Components</v>
      </c>
      <c r="D452" t="str">
        <f>VLOOKUP($B452,Helper!$A:$E,4,0)</f>
        <v>Persistence</v>
      </c>
      <c r="E452" t="str">
        <f>VLOOKUP($B452,Helper!$A:$E,5,0)</f>
        <v>https://attack.mitre.org/techniques/T1505/004</v>
      </c>
    </row>
    <row r="453" spans="1:5" x14ac:dyDescent="0.25">
      <c r="A453" s="10">
        <v>2</v>
      </c>
      <c r="B453" t="s">
        <v>593</v>
      </c>
      <c r="C453" t="str">
        <f>VLOOKUP($B453,Helper!$A:$E,2,0)</f>
        <v>Create Account: Domain Account</v>
      </c>
      <c r="D453" t="str">
        <f>VLOOKUP($B453,Helper!$A:$E,4,0)</f>
        <v>Persistence</v>
      </c>
      <c r="E453" t="str">
        <f>VLOOKUP($B453,Helper!$A:$E,5,0)</f>
        <v>https://attack.mitre.org/techniques/T1136/002</v>
      </c>
    </row>
    <row r="454" spans="1:5" x14ac:dyDescent="0.25">
      <c r="A454" s="10">
        <v>2</v>
      </c>
      <c r="B454" t="s">
        <v>594</v>
      </c>
      <c r="C454" t="str">
        <f>VLOOKUP($B454,Helper!$A:$E,2,0)</f>
        <v>Develop Capabilities: Exploits</v>
      </c>
      <c r="D454" t="str">
        <f>VLOOKUP($B454,Helper!$A:$E,4,0)</f>
        <v>Resource Development</v>
      </c>
      <c r="E454" t="str">
        <f>VLOOKUP($B454,Helper!$A:$E,5,0)</f>
        <v>https://attack.mitre.org/techniques/T1587/004</v>
      </c>
    </row>
    <row r="455" spans="1:5" x14ac:dyDescent="0.25">
      <c r="A455" s="10">
        <v>2</v>
      </c>
      <c r="B455" t="s">
        <v>595</v>
      </c>
      <c r="C455" t="str">
        <f>VLOOKUP($B455,Helper!$A:$E,2,0)</f>
        <v>Exploitation for Defense Evasion</v>
      </c>
      <c r="D455" t="str">
        <f>VLOOKUP($B455,Helper!$A:$E,4,0)</f>
        <v>Defense Evasion</v>
      </c>
      <c r="E455" t="str">
        <f>VLOOKUP($B455,Helper!$A:$E,5,0)</f>
        <v>https://attack.mitre.org/techniques/T1211</v>
      </c>
    </row>
    <row r="456" spans="1:5" x14ac:dyDescent="0.25">
      <c r="A456" s="10">
        <v>1</v>
      </c>
      <c r="B456" t="s">
        <v>596</v>
      </c>
      <c r="C456" t="str">
        <f>VLOOKUP($B456,Helper!$A:$E,2,0)</f>
        <v>Boot or Logon Initialization Scripts</v>
      </c>
      <c r="D456" t="str">
        <f>VLOOKUP($B456,Helper!$A:$E,4,0)</f>
        <v>Persistence, Privilege Escalation</v>
      </c>
      <c r="E456" t="str">
        <f>VLOOKUP($B456,Helper!$A:$E,5,0)</f>
        <v>https://attack.mitre.org/techniques/T1037</v>
      </c>
    </row>
    <row r="457" spans="1:5" x14ac:dyDescent="0.25">
      <c r="A457" s="10">
        <v>1</v>
      </c>
      <c r="B457" t="s">
        <v>596</v>
      </c>
      <c r="C457" t="str">
        <f>VLOOKUP($B457,Helper!$A:$E,2,0)</f>
        <v>Boot or Logon Initialization Scripts</v>
      </c>
      <c r="D457" t="str">
        <f>VLOOKUP($B457,Helper!$A:$E,4,0)</f>
        <v>Persistence, Privilege Escalation</v>
      </c>
      <c r="E457" t="str">
        <f>VLOOKUP($B457,Helper!$A:$E,5,0)</f>
        <v>https://attack.mitre.org/techniques/T1037</v>
      </c>
    </row>
    <row r="458" spans="1:5" x14ac:dyDescent="0.25">
      <c r="A458" s="10">
        <v>1</v>
      </c>
      <c r="B458" t="s">
        <v>597</v>
      </c>
      <c r="C458" t="str">
        <f>VLOOKUP($B458,Helper!$A:$E,2,0)</f>
        <v>Boot or Logon Initialization Scripts: RC Scripts</v>
      </c>
      <c r="D458" t="str">
        <f>VLOOKUP($B458,Helper!$A:$E,4,0)</f>
        <v>Persistence, Privilege Escalation</v>
      </c>
      <c r="E458" t="str">
        <f>VLOOKUP($B458,Helper!$A:$E,5,0)</f>
        <v>https://attack.mitre.org/techniques/T1037/004</v>
      </c>
    </row>
    <row r="459" spans="1:5" x14ac:dyDescent="0.25">
      <c r="A459" s="10">
        <v>1</v>
      </c>
      <c r="B459" t="s">
        <v>597</v>
      </c>
      <c r="C459" t="str">
        <f>VLOOKUP($B459,Helper!$A:$E,2,0)</f>
        <v>Boot or Logon Initialization Scripts: RC Scripts</v>
      </c>
      <c r="D459" t="str">
        <f>VLOOKUP($B459,Helper!$A:$E,4,0)</f>
        <v>Persistence, Privilege Escalation</v>
      </c>
      <c r="E459" t="str">
        <f>VLOOKUP($B459,Helper!$A:$E,5,0)</f>
        <v>https://attack.mitre.org/techniques/T1037/004</v>
      </c>
    </row>
    <row r="460" spans="1:5" x14ac:dyDescent="0.25">
      <c r="A460" s="10">
        <v>1</v>
      </c>
      <c r="B460" t="s">
        <v>598</v>
      </c>
      <c r="C460" t="str">
        <f>VLOOKUP($B460,Helper!$A:$E,2,0)</f>
        <v>Modify Cloud Compute Infrastructure: Delete Cloud Instance</v>
      </c>
      <c r="D460" t="str">
        <f>VLOOKUP($B460,Helper!$A:$E,4,0)</f>
        <v>Defense Evasion</v>
      </c>
      <c r="E460" t="str">
        <f>VLOOKUP($B460,Helper!$A:$E,5,0)</f>
        <v>https://attack.mitre.org/techniques/T1578/003</v>
      </c>
    </row>
    <row r="461" spans="1:5" x14ac:dyDescent="0.25">
      <c r="A461" s="10">
        <v>1</v>
      </c>
      <c r="B461" t="s">
        <v>599</v>
      </c>
      <c r="C461" t="str">
        <f>VLOOKUP($B461,Helper!$A:$E,2,0)</f>
        <v>Hide Artifacts: Run Virtual Instance</v>
      </c>
      <c r="D461" t="str">
        <f>VLOOKUP($B461,Helper!$A:$E,4,0)</f>
        <v>Defense Evasion</v>
      </c>
      <c r="E461" t="str">
        <f>VLOOKUP($B461,Helper!$A:$E,5,0)</f>
        <v>https://attack.mitre.org/techniques/T1564/006</v>
      </c>
    </row>
    <row r="462" spans="1:5" x14ac:dyDescent="0.25">
      <c r="A462" s="10">
        <v>1</v>
      </c>
      <c r="B462" t="s">
        <v>600</v>
      </c>
      <c r="C462" t="str">
        <f>VLOOKUP($B462,Helper!$A:$E,2,0)</f>
        <v>Impair Defenses: Indicator Blocking</v>
      </c>
      <c r="D462" t="str">
        <f>VLOOKUP($B462,Helper!$A:$E,4,0)</f>
        <v>Defense Evasion</v>
      </c>
      <c r="E462" t="str">
        <f>VLOOKUP($B462,Helper!$A:$E,5,0)</f>
        <v>https://attack.mitre.org/techniques/T1562/006</v>
      </c>
    </row>
    <row r="463" spans="1:5" x14ac:dyDescent="0.25">
      <c r="A463" s="10">
        <v>1</v>
      </c>
      <c r="B463" t="s">
        <v>601</v>
      </c>
      <c r="C463" t="str">
        <f>VLOOKUP($B463,Helper!$A:$E,2,0)</f>
        <v>Masquerading: Right-to-Left Override</v>
      </c>
      <c r="D463" t="str">
        <f>VLOOKUP($B463,Helper!$A:$E,4,0)</f>
        <v>Defense Evasion</v>
      </c>
      <c r="E463" t="str">
        <f>VLOOKUP($B463,Helper!$A:$E,5,0)</f>
        <v>https://attack.mitre.org/techniques/T1036/002</v>
      </c>
    </row>
    <row r="464" spans="1:5" x14ac:dyDescent="0.25">
      <c r="A464" s="10">
        <v>1</v>
      </c>
      <c r="B464" t="s">
        <v>602</v>
      </c>
      <c r="C464" t="str">
        <f>VLOOKUP($B464,Helper!$A:$E,2,0)</f>
        <v>Unsecured Credentials: Chat Messages</v>
      </c>
      <c r="D464" t="str">
        <f>VLOOKUP($B464,Helper!$A:$E,4,0)</f>
        <v>Credential Access</v>
      </c>
      <c r="E464" t="str">
        <f>VLOOKUP($B464,Helper!$A:$E,5,0)</f>
        <v>https://attack.mitre.org/techniques/T1552/008</v>
      </c>
    </row>
    <row r="465" spans="1:5" x14ac:dyDescent="0.25">
      <c r="A465" s="10">
        <v>1</v>
      </c>
      <c r="B465" t="s">
        <v>603</v>
      </c>
      <c r="C465" t="str">
        <f>VLOOKUP($B465,Helper!$A:$E,2,0)</f>
        <v>Unsecured Credentials: Group Policy Preferences</v>
      </c>
      <c r="D465" t="str">
        <f>VLOOKUP($B465,Helper!$A:$E,4,0)</f>
        <v>Credential Access</v>
      </c>
      <c r="E465" t="str">
        <f>VLOOKUP($B465,Helper!$A:$E,5,0)</f>
        <v>https://attack.mitre.org/techniques/T1552/006</v>
      </c>
    </row>
    <row r="466" spans="1:5" x14ac:dyDescent="0.25">
      <c r="A466" s="10">
        <v>1</v>
      </c>
      <c r="B466" t="s">
        <v>604</v>
      </c>
      <c r="C466" t="str">
        <f>VLOOKUP($B466,Helper!$A:$E,2,0)</f>
        <v>Search Open Technical Databases</v>
      </c>
      <c r="D466" t="str">
        <f>VLOOKUP($B466,Helper!$A:$E,4,0)</f>
        <v>Reconnaissance</v>
      </c>
      <c r="E466" t="str">
        <f>VLOOKUP($B466,Helper!$A:$E,5,0)</f>
        <v>https://attack.mitre.org/techniques/T1596</v>
      </c>
    </row>
    <row r="467" spans="1:5" x14ac:dyDescent="0.25">
      <c r="A467" s="10">
        <v>1</v>
      </c>
      <c r="B467" t="s">
        <v>605</v>
      </c>
      <c r="C467" t="str">
        <f>VLOOKUP($B467,Helper!$A:$E,2,0)</f>
        <v>Abuse Elevation Control Mechanism: Sudo and Sudo Caching</v>
      </c>
      <c r="D467" t="str">
        <f>VLOOKUP($B467,Helper!$A:$E,4,0)</f>
        <v>Defense Evasion, Privilege Escalation</v>
      </c>
      <c r="E467" t="str">
        <f>VLOOKUP($B467,Helper!$A:$E,5,0)</f>
        <v>https://attack.mitre.org/techniques/T1548/003</v>
      </c>
    </row>
    <row r="468" spans="1:5" x14ac:dyDescent="0.25">
      <c r="A468" s="10">
        <v>1</v>
      </c>
      <c r="B468" t="s">
        <v>605</v>
      </c>
      <c r="C468" t="str">
        <f>VLOOKUP($B468,Helper!$A:$E,2,0)</f>
        <v>Abuse Elevation Control Mechanism: Sudo and Sudo Caching</v>
      </c>
      <c r="D468" t="str">
        <f>VLOOKUP($B468,Helper!$A:$E,4,0)</f>
        <v>Defense Evasion, Privilege Escalation</v>
      </c>
      <c r="E468" t="str">
        <f>VLOOKUP($B468,Helper!$A:$E,5,0)</f>
        <v>https://attack.mitre.org/techniques/T1548/003</v>
      </c>
    </row>
    <row r="469" spans="1:5" x14ac:dyDescent="0.25">
      <c r="A469" s="10">
        <v>1</v>
      </c>
      <c r="B469" t="s">
        <v>606</v>
      </c>
      <c r="C469" t="str">
        <f>VLOOKUP($B469,Helper!$A:$E,2,0)</f>
        <v>Proxy: Domain Fronting</v>
      </c>
      <c r="D469" t="str">
        <f>VLOOKUP($B469,Helper!$A:$E,4,0)</f>
        <v>Command and Control</v>
      </c>
      <c r="E469" t="str">
        <f>VLOOKUP($B469,Helper!$A:$E,5,0)</f>
        <v>https://attack.mitre.org/techniques/T1090/004</v>
      </c>
    </row>
    <row r="470" spans="1:5" x14ac:dyDescent="0.25">
      <c r="A470" s="10">
        <v>1</v>
      </c>
      <c r="B470" t="s">
        <v>607</v>
      </c>
      <c r="C470" t="str">
        <f>VLOOKUP($B470,Helper!$A:$E,2,0)</f>
        <v>Command and Scripting Interpreter: Cloud API</v>
      </c>
      <c r="D470" t="str">
        <f>VLOOKUP($B470,Helper!$A:$E,4,0)</f>
        <v>Execution</v>
      </c>
      <c r="E470" t="str">
        <f>VLOOKUP($B470,Helper!$A:$E,5,0)</f>
        <v>https://attack.mitre.org/techniques/T1059/009</v>
      </c>
    </row>
    <row r="471" spans="1:5" x14ac:dyDescent="0.25">
      <c r="A471" s="10">
        <v>1</v>
      </c>
      <c r="B471" t="s">
        <v>608</v>
      </c>
      <c r="C471" t="str">
        <f>VLOOKUP($B471,Helper!$A:$E,2,0)</f>
        <v>Dynamic Resolution: DNS Calculation</v>
      </c>
      <c r="D471" t="str">
        <f>VLOOKUP($B471,Helper!$A:$E,4,0)</f>
        <v>Command and Control</v>
      </c>
      <c r="E471" t="str">
        <f>VLOOKUP($B471,Helper!$A:$E,5,0)</f>
        <v>https://attack.mitre.org/techniques/T1568/003</v>
      </c>
    </row>
    <row r="472" spans="1:5" x14ac:dyDescent="0.25">
      <c r="A472" s="10">
        <v>1</v>
      </c>
      <c r="B472" t="s">
        <v>609</v>
      </c>
      <c r="C472" t="str">
        <f>VLOOKUP($B472,Helper!$A:$E,2,0)</f>
        <v>Steal or Forge Authentication Certificates</v>
      </c>
      <c r="D472" t="str">
        <f>VLOOKUP($B472,Helper!$A:$E,4,0)</f>
        <v>Credential Access</v>
      </c>
      <c r="E472" t="str">
        <f>VLOOKUP($B472,Helper!$A:$E,5,0)</f>
        <v>https://attack.mitre.org/techniques/T1649</v>
      </c>
    </row>
    <row r="473" spans="1:5" x14ac:dyDescent="0.25">
      <c r="A473" s="10">
        <v>1</v>
      </c>
      <c r="B473" t="s">
        <v>610</v>
      </c>
      <c r="C473" t="str">
        <f>VLOOKUP($B473,Helper!$A:$E,2,0)</f>
        <v>Compromise Infrastructure: DNS Server</v>
      </c>
      <c r="D473" t="str">
        <f>VLOOKUP($B473,Helper!$A:$E,4,0)</f>
        <v>Resource Development</v>
      </c>
      <c r="E473" t="str">
        <f>VLOOKUP($B473,Helper!$A:$E,5,0)</f>
        <v>https://attack.mitre.org/techniques/T1584/002</v>
      </c>
    </row>
    <row r="474" spans="1:5" x14ac:dyDescent="0.25">
      <c r="A474" s="10">
        <v>1</v>
      </c>
      <c r="B474" t="s">
        <v>611</v>
      </c>
      <c r="C474" t="str">
        <f>VLOOKUP($B474,Helper!$A:$E,2,0)</f>
        <v>Compromise Accounts: Cloud Accounts</v>
      </c>
      <c r="D474" t="str">
        <f>VLOOKUP($B474,Helper!$A:$E,4,0)</f>
        <v>Resource Development</v>
      </c>
      <c r="E474" t="str">
        <f>VLOOKUP($B474,Helper!$A:$E,5,0)</f>
        <v>https://attack.mitre.org/techniques/T1586/003</v>
      </c>
    </row>
    <row r="475" spans="1:5" x14ac:dyDescent="0.25">
      <c r="A475" s="10">
        <v>1</v>
      </c>
      <c r="B475" t="s">
        <v>612</v>
      </c>
      <c r="C475" t="str">
        <f>VLOOKUP($B475,Helper!$A:$E,2,0)</f>
        <v>Web Service: One-Way Communication</v>
      </c>
      <c r="D475" t="str">
        <f>VLOOKUP($B475,Helper!$A:$E,4,0)</f>
        <v>Command and Control</v>
      </c>
      <c r="E475" t="str">
        <f>VLOOKUP($B475,Helper!$A:$E,5,0)</f>
        <v>https://attack.mitre.org/techniques/T1102/003</v>
      </c>
    </row>
    <row r="476" spans="1:5" x14ac:dyDescent="0.25">
      <c r="A476" s="10">
        <v>1</v>
      </c>
      <c r="B476" t="s">
        <v>613</v>
      </c>
      <c r="C476" t="str">
        <f>VLOOKUP($B476,Helper!$A:$E,2,0)</f>
        <v>Forge Web Credentials: Web Cookies</v>
      </c>
      <c r="D476" t="str">
        <f>VLOOKUP($B476,Helper!$A:$E,4,0)</f>
        <v>Credential Access</v>
      </c>
      <c r="E476" t="str">
        <f>VLOOKUP($B476,Helper!$A:$E,5,0)</f>
        <v>https://attack.mitre.org/techniques/T1606/001</v>
      </c>
    </row>
    <row r="477" spans="1:5" x14ac:dyDescent="0.25">
      <c r="A477" s="10">
        <v>1</v>
      </c>
      <c r="B477" t="s">
        <v>614</v>
      </c>
      <c r="C477" t="str">
        <f>VLOOKUP($B477,Helper!$A:$E,2,0)</f>
        <v>Search Open Websites/Domains: Code Repositories</v>
      </c>
      <c r="D477" t="str">
        <f>VLOOKUP($B477,Helper!$A:$E,4,0)</f>
        <v>Reconnaissance</v>
      </c>
      <c r="E477" t="str">
        <f>VLOOKUP($B477,Helper!$A:$E,5,0)</f>
        <v>https://attack.mitre.org/techniques/T1593/003</v>
      </c>
    </row>
    <row r="478" spans="1:5" x14ac:dyDescent="0.25">
      <c r="A478" s="10">
        <v>1</v>
      </c>
      <c r="B478" t="s">
        <v>615</v>
      </c>
      <c r="C478" t="str">
        <f>VLOOKUP($B478,Helper!$A:$E,2,0)</f>
        <v>Account Manipulation: Additional Email Delegate Permissions</v>
      </c>
      <c r="D478" t="str">
        <f>VLOOKUP($B478,Helper!$A:$E,4,0)</f>
        <v>Persistence, Privilege Escalation</v>
      </c>
      <c r="E478" t="str">
        <f>VLOOKUP($B478,Helper!$A:$E,5,0)</f>
        <v>https://attack.mitre.org/techniques/T1098/002</v>
      </c>
    </row>
    <row r="479" spans="1:5" x14ac:dyDescent="0.25">
      <c r="A479" s="10">
        <v>1</v>
      </c>
      <c r="B479" t="s">
        <v>615</v>
      </c>
      <c r="C479" t="str">
        <f>VLOOKUP($B479,Helper!$A:$E,2,0)</f>
        <v>Account Manipulation: Additional Email Delegate Permissions</v>
      </c>
      <c r="D479" t="str">
        <f>VLOOKUP($B479,Helper!$A:$E,4,0)</f>
        <v>Persistence, Privilege Escalation</v>
      </c>
      <c r="E479" t="str">
        <f>VLOOKUP($B479,Helper!$A:$E,5,0)</f>
        <v>https://attack.mitre.org/techniques/T1098/002</v>
      </c>
    </row>
    <row r="480" spans="1:5" x14ac:dyDescent="0.25">
      <c r="A480" s="10">
        <v>1</v>
      </c>
      <c r="B480" t="s">
        <v>616</v>
      </c>
      <c r="C480" t="str">
        <f>VLOOKUP($B480,Helper!$A:$E,2,0)</f>
        <v>Account Manipulation: SSH Authorized Keys</v>
      </c>
      <c r="D480" t="str">
        <f>VLOOKUP($B480,Helper!$A:$E,4,0)</f>
        <v>Persistence, Privilege Escalation</v>
      </c>
      <c r="E480" t="str">
        <f>VLOOKUP($B480,Helper!$A:$E,5,0)</f>
        <v>https://attack.mitre.org/techniques/T1098/004</v>
      </c>
    </row>
    <row r="481" spans="1:5" x14ac:dyDescent="0.25">
      <c r="A481" s="10">
        <v>1</v>
      </c>
      <c r="B481" t="s">
        <v>616</v>
      </c>
      <c r="C481" t="str">
        <f>VLOOKUP($B481,Helper!$A:$E,2,0)</f>
        <v>Account Manipulation: SSH Authorized Keys</v>
      </c>
      <c r="D481" t="str">
        <f>VLOOKUP($B481,Helper!$A:$E,4,0)</f>
        <v>Persistence, Privilege Escalation</v>
      </c>
      <c r="E481" t="str">
        <f>VLOOKUP($B481,Helper!$A:$E,5,0)</f>
        <v>https://attack.mitre.org/techniques/T1098/004</v>
      </c>
    </row>
    <row r="482" spans="1:5" x14ac:dyDescent="0.25">
      <c r="A482" s="10">
        <v>1</v>
      </c>
      <c r="B482" t="s">
        <v>617</v>
      </c>
      <c r="C482" t="str">
        <f>VLOOKUP($B482,Helper!$A:$E,2,0)</f>
        <v>Exfiltration Over Alternative Protocol: Exfiltration Over Symmetric Encrypted Non-C2 Protocol</v>
      </c>
      <c r="D482" t="str">
        <f>VLOOKUP($B482,Helper!$A:$E,4,0)</f>
        <v>Exfiltration</v>
      </c>
      <c r="E482" t="str">
        <f>VLOOKUP($B482,Helper!$A:$E,5,0)</f>
        <v>https://attack.mitre.org/techniques/T1048/001</v>
      </c>
    </row>
    <row r="483" spans="1:5" x14ac:dyDescent="0.25">
      <c r="A483" s="10">
        <v>1</v>
      </c>
      <c r="B483" t="s">
        <v>618</v>
      </c>
      <c r="C483" t="str">
        <f>VLOOKUP($B483,Helper!$A:$E,2,0)</f>
        <v>Search Closed Sources: Purchase Technical Data</v>
      </c>
      <c r="D483" t="str">
        <f>VLOOKUP($B483,Helper!$A:$E,4,0)</f>
        <v>Reconnaissance</v>
      </c>
      <c r="E483" t="str">
        <f>VLOOKUP($B483,Helper!$A:$E,5,0)</f>
        <v>https://attack.mitre.org/techniques/T1597/002</v>
      </c>
    </row>
    <row r="484" spans="1:5" x14ac:dyDescent="0.25">
      <c r="A484" s="10">
        <v>1</v>
      </c>
      <c r="B484" t="s">
        <v>619</v>
      </c>
      <c r="C484" t="str">
        <f>VLOOKUP($B484,Helper!$A:$E,2,0)</f>
        <v>Brute Force: Password Cracking</v>
      </c>
      <c r="D484" t="str">
        <f>VLOOKUP($B484,Helper!$A:$E,4,0)</f>
        <v>Credential Access</v>
      </c>
      <c r="E484" t="str">
        <f>VLOOKUP($B484,Helper!$A:$E,5,0)</f>
        <v>https://attack.mitre.org/techniques/T1110/002</v>
      </c>
    </row>
    <row r="485" spans="1:5" x14ac:dyDescent="0.25">
      <c r="A485" s="10">
        <v>1</v>
      </c>
      <c r="B485" t="s">
        <v>620</v>
      </c>
      <c r="C485" t="str">
        <f>VLOOKUP($B485,Helper!$A:$E,2,0)</f>
        <v>Event Triggered Execution: Application Shimming</v>
      </c>
      <c r="D485" t="str">
        <f>VLOOKUP($B485,Helper!$A:$E,4,0)</f>
        <v>Persistence, Privilege Escalation</v>
      </c>
      <c r="E485" t="str">
        <f>VLOOKUP($B485,Helper!$A:$E,5,0)</f>
        <v>https://attack.mitre.org/techniques/T1546/011</v>
      </c>
    </row>
    <row r="486" spans="1:5" x14ac:dyDescent="0.25">
      <c r="A486" s="10">
        <v>1</v>
      </c>
      <c r="B486" t="s">
        <v>620</v>
      </c>
      <c r="C486" t="str">
        <f>VLOOKUP($B486,Helper!$A:$E,2,0)</f>
        <v>Event Triggered Execution: Application Shimming</v>
      </c>
      <c r="D486" t="str">
        <f>VLOOKUP($B486,Helper!$A:$E,4,0)</f>
        <v>Persistence, Privilege Escalation</v>
      </c>
      <c r="E486" t="str">
        <f>VLOOKUP($B486,Helper!$A:$E,5,0)</f>
        <v>https://attack.mitre.org/techniques/T1546/011</v>
      </c>
    </row>
    <row r="487" spans="1:5" x14ac:dyDescent="0.25">
      <c r="A487" s="10">
        <v>1</v>
      </c>
      <c r="B487" t="s">
        <v>621</v>
      </c>
      <c r="C487" t="str">
        <f>VLOOKUP($B487,Helper!$A:$E,2,0)</f>
        <v>Input Capture: Credential API Hooking</v>
      </c>
      <c r="D487" t="str">
        <f>VLOOKUP($B487,Helper!$A:$E,4,0)</f>
        <v>Collection, Credential Access</v>
      </c>
      <c r="E487" t="str">
        <f>VLOOKUP($B487,Helper!$A:$E,5,0)</f>
        <v>https://attack.mitre.org/techniques/T1056/004</v>
      </c>
    </row>
    <row r="488" spans="1:5" x14ac:dyDescent="0.25">
      <c r="A488" s="10">
        <v>1</v>
      </c>
      <c r="B488" t="s">
        <v>621</v>
      </c>
      <c r="C488" t="str">
        <f>VLOOKUP($B488,Helper!$A:$E,2,0)</f>
        <v>Input Capture: Credential API Hooking</v>
      </c>
      <c r="D488" t="str">
        <f>VLOOKUP($B488,Helper!$A:$E,4,0)</f>
        <v>Collection, Credential Access</v>
      </c>
      <c r="E488" t="str">
        <f>VLOOKUP($B488,Helper!$A:$E,5,0)</f>
        <v>https://attack.mitre.org/techniques/T1056/004</v>
      </c>
    </row>
    <row r="489" spans="1:5" x14ac:dyDescent="0.25">
      <c r="A489" s="10">
        <v>1</v>
      </c>
      <c r="B489" t="s">
        <v>622</v>
      </c>
      <c r="C489" t="str">
        <f>VLOOKUP($B489,Helper!$A:$E,2,0)</f>
        <v>Cloud Administration Command</v>
      </c>
      <c r="D489" t="str">
        <f>VLOOKUP($B489,Helper!$A:$E,4,0)</f>
        <v>Execution</v>
      </c>
      <c r="E489" t="str">
        <f>VLOOKUP($B489,Helper!$A:$E,5,0)</f>
        <v>https://attack.mitre.org/techniques/T1651</v>
      </c>
    </row>
    <row r="490" spans="1:5" x14ac:dyDescent="0.25">
      <c r="A490" s="10">
        <v>1</v>
      </c>
      <c r="B490" t="s">
        <v>623</v>
      </c>
      <c r="C490" t="str">
        <f>VLOOKUP($B490,Helper!$A:$E,2,0)</f>
        <v>Modify Authentication Process: Hybrid Identity</v>
      </c>
      <c r="D490" t="str">
        <f>VLOOKUP($B490,Helper!$A:$E,4,0)</f>
        <v>Credential Access, Defense Evasion, Persistence</v>
      </c>
      <c r="E490" t="str">
        <f>VLOOKUP($B490,Helper!$A:$E,5,0)</f>
        <v>https://attack.mitre.org/techniques/T1556/007</v>
      </c>
    </row>
    <row r="491" spans="1:5" x14ac:dyDescent="0.25">
      <c r="A491" s="10">
        <v>1</v>
      </c>
      <c r="B491" t="s">
        <v>623</v>
      </c>
      <c r="C491" t="str">
        <f>VLOOKUP($B491,Helper!$A:$E,2,0)</f>
        <v>Modify Authentication Process: Hybrid Identity</v>
      </c>
      <c r="D491" t="str">
        <f>VLOOKUP($B491,Helper!$A:$E,4,0)</f>
        <v>Credential Access, Defense Evasion, Persistence</v>
      </c>
      <c r="E491" t="str">
        <f>VLOOKUP($B491,Helper!$A:$E,5,0)</f>
        <v>https://attack.mitre.org/techniques/T1556/007</v>
      </c>
    </row>
    <row r="492" spans="1:5" x14ac:dyDescent="0.25">
      <c r="A492" s="10">
        <v>1</v>
      </c>
      <c r="B492" t="s">
        <v>623</v>
      </c>
      <c r="C492" t="str">
        <f>VLOOKUP($B492,Helper!$A:$E,2,0)</f>
        <v>Modify Authentication Process: Hybrid Identity</v>
      </c>
      <c r="D492" t="str">
        <f>VLOOKUP($B492,Helper!$A:$E,4,0)</f>
        <v>Credential Access, Defense Evasion, Persistence</v>
      </c>
      <c r="E492" t="str">
        <f>VLOOKUP($B492,Helper!$A:$E,5,0)</f>
        <v>https://attack.mitre.org/techniques/T1556/007</v>
      </c>
    </row>
    <row r="493" spans="1:5" x14ac:dyDescent="0.25">
      <c r="A493" s="10">
        <v>1</v>
      </c>
      <c r="B493" t="s">
        <v>624</v>
      </c>
      <c r="C493" t="str">
        <f>VLOOKUP($B493,Helper!$A:$E,2,0)</f>
        <v>Boot or Logon Initialization Scripts: Logon Script (Windows)</v>
      </c>
      <c r="D493" t="str">
        <f>VLOOKUP($B493,Helper!$A:$E,4,0)</f>
        <v>Persistence, Privilege Escalation</v>
      </c>
      <c r="E493" t="str">
        <f>VLOOKUP($B493,Helper!$A:$E,5,0)</f>
        <v>https://attack.mitre.org/techniques/T1037/001</v>
      </c>
    </row>
    <row r="494" spans="1:5" x14ac:dyDescent="0.25">
      <c r="A494" s="10">
        <v>1</v>
      </c>
      <c r="B494" t="s">
        <v>624</v>
      </c>
      <c r="C494" t="str">
        <f>VLOOKUP($B494,Helper!$A:$E,2,0)</f>
        <v>Boot or Logon Initialization Scripts: Logon Script (Windows)</v>
      </c>
      <c r="D494" t="str">
        <f>VLOOKUP($B494,Helper!$A:$E,4,0)</f>
        <v>Persistence, Privilege Escalation</v>
      </c>
      <c r="E494" t="str">
        <f>VLOOKUP($B494,Helper!$A:$E,5,0)</f>
        <v>https://attack.mitre.org/techniques/T1037/001</v>
      </c>
    </row>
    <row r="495" spans="1:5" x14ac:dyDescent="0.25">
      <c r="A495" s="10">
        <v>1</v>
      </c>
      <c r="B495" t="s">
        <v>625</v>
      </c>
      <c r="C495" t="str">
        <f>VLOOKUP($B495,Helper!$A:$E,2,0)</f>
        <v>Acquire Infrastructure: Botnet</v>
      </c>
      <c r="D495" t="str">
        <f>VLOOKUP($B495,Helper!$A:$E,4,0)</f>
        <v>Resource Development</v>
      </c>
      <c r="E495" t="str">
        <f>VLOOKUP($B495,Helper!$A:$E,5,0)</f>
        <v>https://attack.mitre.org/techniques/T1583/005</v>
      </c>
    </row>
    <row r="496" spans="1:5" x14ac:dyDescent="0.25">
      <c r="A496" s="10">
        <v>1</v>
      </c>
      <c r="B496" t="s">
        <v>626</v>
      </c>
      <c r="C496" t="str">
        <f>VLOOKUP($B496,Helper!$A:$E,2,0)</f>
        <v>Data from Configuration Repository</v>
      </c>
      <c r="D496" t="str">
        <f>VLOOKUP($B496,Helper!$A:$E,4,0)</f>
        <v>Collection</v>
      </c>
      <c r="E496" t="str">
        <f>VLOOKUP($B496,Helper!$A:$E,5,0)</f>
        <v>https://attack.mitre.org/techniques/T1602</v>
      </c>
    </row>
    <row r="497" spans="1:5" x14ac:dyDescent="0.25">
      <c r="A497" s="10">
        <v>1</v>
      </c>
      <c r="B497" t="s">
        <v>627</v>
      </c>
      <c r="C497" t="str">
        <f>VLOOKUP($B497,Helper!$A:$E,2,0)</f>
        <v>Create or Modify System Process: Launch Daemon</v>
      </c>
      <c r="D497" t="str">
        <f>VLOOKUP($B497,Helper!$A:$E,4,0)</f>
        <v>Persistence, Privilege Escalation</v>
      </c>
      <c r="E497" t="str">
        <f>VLOOKUP($B497,Helper!$A:$E,5,0)</f>
        <v>https://attack.mitre.org/techniques/T1543/004</v>
      </c>
    </row>
    <row r="498" spans="1:5" x14ac:dyDescent="0.25">
      <c r="A498" s="10">
        <v>1</v>
      </c>
      <c r="B498" t="s">
        <v>627</v>
      </c>
      <c r="C498" t="str">
        <f>VLOOKUP($B498,Helper!$A:$E,2,0)</f>
        <v>Create or Modify System Process: Launch Daemon</v>
      </c>
      <c r="D498" t="str">
        <f>VLOOKUP($B498,Helper!$A:$E,4,0)</f>
        <v>Persistence, Privilege Escalation</v>
      </c>
      <c r="E498" t="str">
        <f>VLOOKUP($B498,Helper!$A:$E,5,0)</f>
        <v>https://attack.mitre.org/techniques/T1543/004</v>
      </c>
    </row>
    <row r="499" spans="1:5" x14ac:dyDescent="0.25">
      <c r="A499" s="10">
        <v>1</v>
      </c>
      <c r="B499" t="s">
        <v>628</v>
      </c>
      <c r="C499" t="str">
        <f>VLOOKUP($B499,Helper!$A:$E,2,0)</f>
        <v>Permission Groups Discovery: Cloud Groups</v>
      </c>
      <c r="D499" t="str">
        <f>VLOOKUP($B499,Helper!$A:$E,4,0)</f>
        <v>Discovery</v>
      </c>
      <c r="E499" t="str">
        <f>VLOOKUP($B499,Helper!$A:$E,5,0)</f>
        <v>https://attack.mitre.org/techniques/T1069/003</v>
      </c>
    </row>
    <row r="500" spans="1:5" x14ac:dyDescent="0.25">
      <c r="A500" s="10">
        <v>1</v>
      </c>
      <c r="B500" t="s">
        <v>629</v>
      </c>
      <c r="C500" t="str">
        <f>VLOOKUP($B500,Helper!$A:$E,2,0)</f>
        <v>Boot or Logon Autostart Execution: Print Processors</v>
      </c>
      <c r="D500" t="str">
        <f>VLOOKUP($B500,Helper!$A:$E,4,0)</f>
        <v>Persistence, Privilege Escalation</v>
      </c>
      <c r="E500" t="str">
        <f>VLOOKUP($B500,Helper!$A:$E,5,0)</f>
        <v>https://attack.mitre.org/techniques/T1547/012</v>
      </c>
    </row>
    <row r="501" spans="1:5" x14ac:dyDescent="0.25">
      <c r="A501" s="10">
        <v>1</v>
      </c>
      <c r="B501" t="s">
        <v>629</v>
      </c>
      <c r="C501" t="str">
        <f>VLOOKUP($B501,Helper!$A:$E,2,0)</f>
        <v>Boot or Logon Autostart Execution: Print Processors</v>
      </c>
      <c r="D501" t="str">
        <f>VLOOKUP($B501,Helper!$A:$E,4,0)</f>
        <v>Persistence, Privilege Escalation</v>
      </c>
      <c r="E501" t="str">
        <f>VLOOKUP($B501,Helper!$A:$E,5,0)</f>
        <v>https://attack.mitre.org/techniques/T1547/012</v>
      </c>
    </row>
    <row r="502" spans="1:5" x14ac:dyDescent="0.25">
      <c r="A502" s="10">
        <v>1</v>
      </c>
      <c r="B502" t="s">
        <v>630</v>
      </c>
      <c r="C502" t="str">
        <f>VLOOKUP($B502,Helper!$A:$E,2,0)</f>
        <v>Weaken Encryption</v>
      </c>
      <c r="D502" t="str">
        <f>VLOOKUP($B502,Helper!$A:$E,4,0)</f>
        <v>Defense Evasion</v>
      </c>
      <c r="E502" t="str">
        <f>VLOOKUP($B502,Helper!$A:$E,5,0)</f>
        <v>https://attack.mitre.org/techniques/T1600</v>
      </c>
    </row>
    <row r="503" spans="1:5" x14ac:dyDescent="0.25">
      <c r="A503" s="10">
        <v>1</v>
      </c>
      <c r="B503" t="s">
        <v>631</v>
      </c>
      <c r="C503" t="str">
        <f>VLOOKUP($B503,Helper!$A:$E,2,0)</f>
        <v>Weaken Encryption: Disable Crypto Hardware</v>
      </c>
      <c r="D503" t="str">
        <f>VLOOKUP($B503,Helper!$A:$E,4,0)</f>
        <v>Defense Evasion</v>
      </c>
      <c r="E503" t="str">
        <f>VLOOKUP($B503,Helper!$A:$E,5,0)</f>
        <v>https://attack.mitre.org/techniques/T1600/002</v>
      </c>
    </row>
    <row r="504" spans="1:5" x14ac:dyDescent="0.25">
      <c r="A504" s="10">
        <v>1</v>
      </c>
      <c r="B504" t="s">
        <v>632</v>
      </c>
      <c r="C504" t="str">
        <f>VLOOKUP($B504,Helper!$A:$E,2,0)</f>
        <v>Hide Artifacts: VBA Stomping</v>
      </c>
      <c r="D504" t="str">
        <f>VLOOKUP($B504,Helper!$A:$E,4,0)</f>
        <v>Defense Evasion</v>
      </c>
      <c r="E504" t="str">
        <f>VLOOKUP($B504,Helper!$A:$E,5,0)</f>
        <v>https://attack.mitre.org/techniques/T1564/007</v>
      </c>
    </row>
    <row r="505" spans="1:5" x14ac:dyDescent="0.25">
      <c r="A505" s="10">
        <v>1</v>
      </c>
      <c r="B505" t="s">
        <v>633</v>
      </c>
      <c r="C505" t="str">
        <f>VLOOKUP($B505,Helper!$A:$E,2,0)</f>
        <v>Browser Extensions</v>
      </c>
      <c r="D505" t="str">
        <f>VLOOKUP($B505,Helper!$A:$E,4,0)</f>
        <v>Persistence</v>
      </c>
      <c r="E505" t="str">
        <f>VLOOKUP($B505,Helper!$A:$E,5,0)</f>
        <v>https://attack.mitre.org/techniques/T1176</v>
      </c>
    </row>
    <row r="506" spans="1:5" x14ac:dyDescent="0.25">
      <c r="A506" s="10">
        <v>1</v>
      </c>
      <c r="B506" t="s">
        <v>634</v>
      </c>
      <c r="C506" t="str">
        <f>VLOOKUP($B506,Helper!$A:$E,2,0)</f>
        <v>Steal or Forge Kerberos Tickets: Silver Ticket</v>
      </c>
      <c r="D506" t="str">
        <f>VLOOKUP($B506,Helper!$A:$E,4,0)</f>
        <v>Credential Access</v>
      </c>
      <c r="E506" t="str">
        <f>VLOOKUP($B506,Helper!$A:$E,5,0)</f>
        <v>https://attack.mitre.org/techniques/T1558/002</v>
      </c>
    </row>
    <row r="507" spans="1:5" x14ac:dyDescent="0.25">
      <c r="A507" s="10">
        <v>1</v>
      </c>
      <c r="B507" t="s">
        <v>635</v>
      </c>
      <c r="C507" t="str">
        <f>VLOOKUP($B507,Helper!$A:$E,2,0)</f>
        <v>Masquerading: Double File Extension</v>
      </c>
      <c r="D507" t="str">
        <f>VLOOKUP($B507,Helper!$A:$E,4,0)</f>
        <v>Defense Evasion</v>
      </c>
      <c r="E507" t="str">
        <f>VLOOKUP($B507,Helper!$A:$E,5,0)</f>
        <v>https://attack.mitre.org/techniques/T1036/007</v>
      </c>
    </row>
    <row r="508" spans="1:5" x14ac:dyDescent="0.25">
      <c r="A508" s="10">
        <v>1</v>
      </c>
      <c r="B508" t="s">
        <v>636</v>
      </c>
      <c r="C508" t="str">
        <f>VLOOKUP($B508,Helper!$A:$E,2,0)</f>
        <v>Masquerading: Space after Filename</v>
      </c>
      <c r="D508" t="str">
        <f>VLOOKUP($B508,Helper!$A:$E,4,0)</f>
        <v>Defense Evasion</v>
      </c>
      <c r="E508" t="str">
        <f>VLOOKUP($B508,Helper!$A:$E,5,0)</f>
        <v>https://attack.mitre.org/techniques/T1036/006</v>
      </c>
    </row>
    <row r="509" spans="1:5" x14ac:dyDescent="0.25">
      <c r="A509" s="10">
        <v>1</v>
      </c>
      <c r="B509" t="s">
        <v>637</v>
      </c>
      <c r="C509" t="str">
        <f>VLOOKUP($B509,Helper!$A:$E,2,0)</f>
        <v>Unsecured Credentials: Cloud Instance Metadata API</v>
      </c>
      <c r="D509" t="str">
        <f>VLOOKUP($B509,Helper!$A:$E,4,0)</f>
        <v>Credential Access</v>
      </c>
      <c r="E509" t="str">
        <f>VLOOKUP($B509,Helper!$A:$E,5,0)</f>
        <v>https://attack.mitre.org/techniques/T1552/005</v>
      </c>
    </row>
    <row r="510" spans="1:5" x14ac:dyDescent="0.25">
      <c r="A510" s="10">
        <v>1</v>
      </c>
      <c r="B510" t="s">
        <v>638</v>
      </c>
      <c r="C510" t="str">
        <f>VLOOKUP($B510,Helper!$A:$E,2,0)</f>
        <v>Process Injection: Proc Memory</v>
      </c>
      <c r="D510" t="str">
        <f>VLOOKUP($B510,Helper!$A:$E,4,0)</f>
        <v>Defense Evasion, Privilege Escalation</v>
      </c>
      <c r="E510" t="str">
        <f>VLOOKUP($B510,Helper!$A:$E,5,0)</f>
        <v>https://attack.mitre.org/techniques/T1055/009</v>
      </c>
    </row>
    <row r="511" spans="1:5" x14ac:dyDescent="0.25">
      <c r="A511" s="10">
        <v>1</v>
      </c>
      <c r="B511" t="s">
        <v>638</v>
      </c>
      <c r="C511" t="str">
        <f>VLOOKUP($B511,Helper!$A:$E,2,0)</f>
        <v>Process Injection: Proc Memory</v>
      </c>
      <c r="D511" t="str">
        <f>VLOOKUP($B511,Helper!$A:$E,4,0)</f>
        <v>Defense Evasion, Privilege Escalation</v>
      </c>
      <c r="E511" t="str">
        <f>VLOOKUP($B511,Helper!$A:$E,5,0)</f>
        <v>https://attack.mitre.org/techniques/T1055/009</v>
      </c>
    </row>
    <row r="512" spans="1:5" x14ac:dyDescent="0.25">
      <c r="A512" s="10">
        <v>1</v>
      </c>
      <c r="B512" t="s">
        <v>639</v>
      </c>
      <c r="C512" t="str">
        <f>VLOOKUP($B512,Helper!$A:$E,2,0)</f>
        <v>Traffic Signaling</v>
      </c>
      <c r="D512" t="str">
        <f>VLOOKUP($B512,Helper!$A:$E,4,0)</f>
        <v>Command and Control, Defense Evasion, Persistence</v>
      </c>
      <c r="E512" t="str">
        <f>VLOOKUP($B512,Helper!$A:$E,5,0)</f>
        <v>https://attack.mitre.org/techniques/T1205</v>
      </c>
    </row>
    <row r="513" spans="1:5" x14ac:dyDescent="0.25">
      <c r="A513" s="10">
        <v>1</v>
      </c>
      <c r="B513" t="s">
        <v>639</v>
      </c>
      <c r="C513" t="str">
        <f>VLOOKUP($B513,Helper!$A:$E,2,0)</f>
        <v>Traffic Signaling</v>
      </c>
      <c r="D513" t="str">
        <f>VLOOKUP($B513,Helper!$A:$E,4,0)</f>
        <v>Command and Control, Defense Evasion, Persistence</v>
      </c>
      <c r="E513" t="str">
        <f>VLOOKUP($B513,Helper!$A:$E,5,0)</f>
        <v>https://attack.mitre.org/techniques/T1205</v>
      </c>
    </row>
    <row r="514" spans="1:5" x14ac:dyDescent="0.25">
      <c r="A514" s="10">
        <v>1</v>
      </c>
      <c r="B514" t="s">
        <v>639</v>
      </c>
      <c r="C514" t="str">
        <f>VLOOKUP($B514,Helper!$A:$E,2,0)</f>
        <v>Traffic Signaling</v>
      </c>
      <c r="D514" t="str">
        <f>VLOOKUP($B514,Helper!$A:$E,4,0)</f>
        <v>Command and Control, Defense Evasion, Persistence</v>
      </c>
      <c r="E514" t="str">
        <f>VLOOKUP($B514,Helper!$A:$E,5,0)</f>
        <v>https://attack.mitre.org/techniques/T1205</v>
      </c>
    </row>
    <row r="515" spans="1:5" x14ac:dyDescent="0.25">
      <c r="A515" s="10">
        <v>1</v>
      </c>
      <c r="B515" t="s">
        <v>640</v>
      </c>
      <c r="C515" t="str">
        <f>VLOOKUP($B515,Helper!$A:$E,2,0)</f>
        <v>Traffic Signaling: Port Knocking</v>
      </c>
      <c r="D515" t="str">
        <f>VLOOKUP($B515,Helper!$A:$E,4,0)</f>
        <v>Command and Control, Defense Evasion, Persistence</v>
      </c>
      <c r="E515" t="str">
        <f>VLOOKUP($B515,Helper!$A:$E,5,0)</f>
        <v>https://attack.mitre.org/techniques/T1205/001</v>
      </c>
    </row>
    <row r="516" spans="1:5" x14ac:dyDescent="0.25">
      <c r="A516" s="10">
        <v>1</v>
      </c>
      <c r="B516" t="s">
        <v>640</v>
      </c>
      <c r="C516" t="str">
        <f>VLOOKUP($B516,Helper!$A:$E,2,0)</f>
        <v>Traffic Signaling: Port Knocking</v>
      </c>
      <c r="D516" t="str">
        <f>VLOOKUP($B516,Helper!$A:$E,4,0)</f>
        <v>Command and Control, Defense Evasion, Persistence</v>
      </c>
      <c r="E516" t="str">
        <f>VLOOKUP($B516,Helper!$A:$E,5,0)</f>
        <v>https://attack.mitre.org/techniques/T1205/001</v>
      </c>
    </row>
    <row r="517" spans="1:5" x14ac:dyDescent="0.25">
      <c r="A517" s="10">
        <v>1</v>
      </c>
      <c r="B517" t="s">
        <v>640</v>
      </c>
      <c r="C517" t="str">
        <f>VLOOKUP($B517,Helper!$A:$E,2,0)</f>
        <v>Traffic Signaling: Port Knocking</v>
      </c>
      <c r="D517" t="str">
        <f>VLOOKUP($B517,Helper!$A:$E,4,0)</f>
        <v>Command and Control, Defense Evasion, Persistence</v>
      </c>
      <c r="E517" t="str">
        <f>VLOOKUP($B517,Helper!$A:$E,5,0)</f>
        <v>https://attack.mitre.org/techniques/T1205/001</v>
      </c>
    </row>
    <row r="518" spans="1:5" x14ac:dyDescent="0.25">
      <c r="A518" s="10">
        <v>1</v>
      </c>
      <c r="B518" t="s">
        <v>641</v>
      </c>
      <c r="C518" t="str">
        <f>VLOOKUP($B518,Helper!$A:$E,2,0)</f>
        <v>System Binary Proxy Execution: CMSTP</v>
      </c>
      <c r="D518" t="str">
        <f>VLOOKUP($B518,Helper!$A:$E,4,0)</f>
        <v>Defense Evasion</v>
      </c>
      <c r="E518" t="str">
        <f>VLOOKUP($B518,Helper!$A:$E,5,0)</f>
        <v>https://attack.mitre.org/techniques/T1218/003</v>
      </c>
    </row>
    <row r="519" spans="1:5" x14ac:dyDescent="0.25">
      <c r="A519" s="10">
        <v>1</v>
      </c>
      <c r="B519" t="s">
        <v>642</v>
      </c>
      <c r="C519" t="str">
        <f>VLOOKUP($B519,Helper!$A:$E,2,0)</f>
        <v>Use Alternate Authentication Material: Pass the Hash</v>
      </c>
      <c r="D519" t="str">
        <f>VLOOKUP($B519,Helper!$A:$E,4,0)</f>
        <v>Defense Evasion, Lateral Movement</v>
      </c>
      <c r="E519" t="str">
        <f>VLOOKUP($B519,Helper!$A:$E,5,0)</f>
        <v>https://attack.mitre.org/techniques/T1550/002</v>
      </c>
    </row>
    <row r="520" spans="1:5" x14ac:dyDescent="0.25">
      <c r="A520" s="10">
        <v>1</v>
      </c>
      <c r="B520" t="s">
        <v>642</v>
      </c>
      <c r="C520" t="str">
        <f>VLOOKUP($B520,Helper!$A:$E,2,0)</f>
        <v>Use Alternate Authentication Material: Pass the Hash</v>
      </c>
      <c r="D520" t="str">
        <f>VLOOKUP($B520,Helper!$A:$E,4,0)</f>
        <v>Defense Evasion, Lateral Movement</v>
      </c>
      <c r="E520" t="str">
        <f>VLOOKUP($B520,Helper!$A:$E,5,0)</f>
        <v>https://attack.mitre.org/techniques/T1550/002</v>
      </c>
    </row>
    <row r="521" spans="1:5" x14ac:dyDescent="0.25">
      <c r="A521" s="10">
        <v>1</v>
      </c>
      <c r="B521" t="s">
        <v>643</v>
      </c>
      <c r="C521" t="str">
        <f>VLOOKUP($B521,Helper!$A:$E,2,0)</f>
        <v>Remote Service Session Hijacking</v>
      </c>
      <c r="D521" t="str">
        <f>VLOOKUP($B521,Helper!$A:$E,4,0)</f>
        <v>Lateral Movement</v>
      </c>
      <c r="E521" t="str">
        <f>VLOOKUP($B521,Helper!$A:$E,5,0)</f>
        <v>https://attack.mitre.org/techniques/T1563</v>
      </c>
    </row>
    <row r="522" spans="1:5" x14ac:dyDescent="0.25">
      <c r="A522" s="10">
        <v>1</v>
      </c>
      <c r="B522" t="s">
        <v>644</v>
      </c>
      <c r="C522" t="str">
        <f>VLOOKUP($B522,Helper!$A:$E,2,0)</f>
        <v>Remote Service Session Hijacking: RDP Hijacking</v>
      </c>
      <c r="D522" t="str">
        <f>VLOOKUP($B522,Helper!$A:$E,4,0)</f>
        <v>Lateral Movement</v>
      </c>
      <c r="E522" t="str">
        <f>VLOOKUP($B522,Helper!$A:$E,5,0)</f>
        <v>https://attack.mitre.org/techniques/T1563/002</v>
      </c>
    </row>
    <row r="523" spans="1:5" x14ac:dyDescent="0.25">
      <c r="A523" s="10">
        <v>1</v>
      </c>
      <c r="B523" t="s">
        <v>645</v>
      </c>
      <c r="C523" t="str">
        <f>VLOOKUP($B523,Helper!$A:$E,2,0)</f>
        <v>Communication Through Removable Media</v>
      </c>
      <c r="D523" t="str">
        <f>VLOOKUP($B523,Helper!$A:$E,4,0)</f>
        <v>Command and Control</v>
      </c>
      <c r="E523" t="str">
        <f>VLOOKUP($B523,Helper!$A:$E,5,0)</f>
        <v>https://attack.mitre.org/techniques/T1092</v>
      </c>
    </row>
    <row r="524" spans="1:5" x14ac:dyDescent="0.25">
      <c r="A524" s="10">
        <v>1</v>
      </c>
      <c r="B524" t="s">
        <v>646</v>
      </c>
      <c r="C524" t="str">
        <f>VLOOKUP($B524,Helper!$A:$E,2,0)</f>
        <v>File and Directory Permissions Modification: Windows File and Directory Permissions Modification</v>
      </c>
      <c r="D524" t="str">
        <f>VLOOKUP($B524,Helper!$A:$E,4,0)</f>
        <v>Defense Evasion</v>
      </c>
      <c r="E524" t="str">
        <f>VLOOKUP($B524,Helper!$A:$E,5,0)</f>
        <v>https://attack.mitre.org/techniques/T1222/001</v>
      </c>
    </row>
    <row r="525" spans="1:5" x14ac:dyDescent="0.25">
      <c r="A525" s="10">
        <v>1</v>
      </c>
      <c r="B525" t="s">
        <v>647</v>
      </c>
      <c r="C525" t="str">
        <f>VLOOKUP($B525,Helper!$A:$E,2,0)</f>
        <v>Indicator Removal: Clear Network Connection History and Configurations</v>
      </c>
      <c r="D525" t="str">
        <f>VLOOKUP($B525,Helper!$A:$E,4,0)</f>
        <v>Defense Evasion</v>
      </c>
      <c r="E525" t="str">
        <f>VLOOKUP($B525,Helper!$A:$E,5,0)</f>
        <v>https://attack.mitre.org/techniques/T1070/007</v>
      </c>
    </row>
    <row r="526" spans="1:5" x14ac:dyDescent="0.25">
      <c r="A526" s="10">
        <v>1</v>
      </c>
      <c r="B526" t="s">
        <v>648</v>
      </c>
      <c r="C526" t="str">
        <f>VLOOKUP($B526,Helper!$A:$E,2,0)</f>
        <v>Pre-OS Boot</v>
      </c>
      <c r="D526" t="str">
        <f>VLOOKUP($B526,Helper!$A:$E,4,0)</f>
        <v>Defense Evasion, Persistence</v>
      </c>
      <c r="E526" t="str">
        <f>VLOOKUP($B526,Helper!$A:$E,5,0)</f>
        <v>https://attack.mitre.org/techniques/T1542</v>
      </c>
    </row>
    <row r="527" spans="1:5" x14ac:dyDescent="0.25">
      <c r="A527" s="10">
        <v>1</v>
      </c>
      <c r="B527" t="s">
        <v>648</v>
      </c>
      <c r="C527" t="str">
        <f>VLOOKUP($B527,Helper!$A:$E,2,0)</f>
        <v>Pre-OS Boot</v>
      </c>
      <c r="D527" t="str">
        <f>VLOOKUP($B527,Helper!$A:$E,4,0)</f>
        <v>Defense Evasion, Persistence</v>
      </c>
      <c r="E527" t="str">
        <f>VLOOKUP($B527,Helper!$A:$E,5,0)</f>
        <v>https://attack.mitre.org/techniques/T1542</v>
      </c>
    </row>
    <row r="528" spans="1:5" x14ac:dyDescent="0.25">
      <c r="A528" s="10">
        <v>1</v>
      </c>
      <c r="B528" t="s">
        <v>649</v>
      </c>
      <c r="C528" t="str">
        <f>VLOOKUP($B528,Helper!$A:$E,2,0)</f>
        <v>Pre-OS Boot: Component Firmware</v>
      </c>
      <c r="D528" t="str">
        <f>VLOOKUP($B528,Helper!$A:$E,4,0)</f>
        <v>Defense Evasion, Persistence</v>
      </c>
      <c r="E528" t="str">
        <f>VLOOKUP($B528,Helper!$A:$E,5,0)</f>
        <v>https://attack.mitre.org/techniques/T1542/002</v>
      </c>
    </row>
    <row r="529" spans="1:5" x14ac:dyDescent="0.25">
      <c r="A529" s="10">
        <v>1</v>
      </c>
      <c r="B529" t="s">
        <v>649</v>
      </c>
      <c r="C529" t="str">
        <f>VLOOKUP($B529,Helper!$A:$E,2,0)</f>
        <v>Pre-OS Boot: Component Firmware</v>
      </c>
      <c r="D529" t="str">
        <f>VLOOKUP($B529,Helper!$A:$E,4,0)</f>
        <v>Defense Evasion, Persistence</v>
      </c>
      <c r="E529" t="str">
        <f>VLOOKUP($B529,Helper!$A:$E,5,0)</f>
        <v>https://attack.mitre.org/techniques/T1542/002</v>
      </c>
    </row>
    <row r="530" spans="1:5" x14ac:dyDescent="0.25">
      <c r="A530" s="10">
        <v>1</v>
      </c>
      <c r="B530" t="s">
        <v>650</v>
      </c>
      <c r="C530" t="str">
        <f>VLOOKUP($B530,Helper!$A:$E,2,0)</f>
        <v>Web Service: Dead Drop Resolver</v>
      </c>
      <c r="D530" t="str">
        <f>VLOOKUP($B530,Helper!$A:$E,4,0)</f>
        <v>Command and Control</v>
      </c>
      <c r="E530" t="str">
        <f>VLOOKUP($B530,Helper!$A:$E,5,0)</f>
        <v>https://attack.mitre.org/techniques/T1102/001</v>
      </c>
    </row>
    <row r="531" spans="1:5" x14ac:dyDescent="0.25">
      <c r="A531" s="10">
        <v>1</v>
      </c>
      <c r="B531" t="s">
        <v>651</v>
      </c>
      <c r="C531" t="str">
        <f>VLOOKUP($B531,Helper!$A:$E,2,0)</f>
        <v>Stage Capabilities: Install Digital Certificate</v>
      </c>
      <c r="D531" t="str">
        <f>VLOOKUP($B531,Helper!$A:$E,4,0)</f>
        <v>Resource Development</v>
      </c>
      <c r="E531" t="str">
        <f>VLOOKUP($B531,Helper!$A:$E,5,0)</f>
        <v>https://attack.mitre.org/techniques/T1608/003</v>
      </c>
    </row>
    <row r="532" spans="1:5" x14ac:dyDescent="0.25">
      <c r="A532" s="10">
        <v>1</v>
      </c>
      <c r="B532" t="s">
        <v>652</v>
      </c>
      <c r="C532" t="str">
        <f>VLOOKUP($B532,Helper!$A:$E,2,0)</f>
        <v>Stage Capabilities: SEO Poisoning</v>
      </c>
      <c r="D532" t="str">
        <f>VLOOKUP($B532,Helper!$A:$E,4,0)</f>
        <v>Resource Development</v>
      </c>
      <c r="E532" t="str">
        <f>VLOOKUP($B532,Helper!$A:$E,5,0)</f>
        <v>https://attack.mitre.org/techniques/T1608/006</v>
      </c>
    </row>
    <row r="533" spans="1:5" x14ac:dyDescent="0.25">
      <c r="A533" s="10">
        <v>1</v>
      </c>
      <c r="B533" t="s">
        <v>653</v>
      </c>
      <c r="C533" t="str">
        <f>VLOOKUP($B533,Helper!$A:$E,2,0)</f>
        <v>Compromise Client Software Binary</v>
      </c>
      <c r="D533" t="str">
        <f>VLOOKUP($B533,Helper!$A:$E,4,0)</f>
        <v>Persistence</v>
      </c>
      <c r="E533" t="str">
        <f>VLOOKUP($B533,Helper!$A:$E,5,0)</f>
        <v>https://attack.mitre.org/techniques/T1554</v>
      </c>
    </row>
    <row r="534" spans="1:5" x14ac:dyDescent="0.25">
      <c r="A534" s="10">
        <v>1</v>
      </c>
      <c r="B534" t="s">
        <v>654</v>
      </c>
      <c r="C534" t="str">
        <f>VLOOKUP($B534,Helper!$A:$E,2,0)</f>
        <v>Search Open Websites/Domains</v>
      </c>
      <c r="D534" t="str">
        <f>VLOOKUP($B534,Helper!$A:$E,4,0)</f>
        <v>Reconnaissance</v>
      </c>
      <c r="E534" t="str">
        <f>VLOOKUP($B534,Helper!$A:$E,5,0)</f>
        <v>https://attack.mitre.org/techniques/T1593</v>
      </c>
    </row>
    <row r="535" spans="1:5" x14ac:dyDescent="0.25">
      <c r="A535" s="10">
        <v>1</v>
      </c>
      <c r="B535" t="s">
        <v>655</v>
      </c>
      <c r="C535" t="str">
        <f>VLOOKUP($B535,Helper!$A:$E,2,0)</f>
        <v>Phishing: Spearphishing Voice</v>
      </c>
      <c r="D535" t="str">
        <f>VLOOKUP($B535,Helper!$A:$E,4,0)</f>
        <v>Initial Access</v>
      </c>
      <c r="E535" t="str">
        <f>VLOOKUP($B535,Helper!$A:$E,5,0)</f>
        <v>https://attack.mitre.org/techniques/T1566/004</v>
      </c>
    </row>
    <row r="536" spans="1:5" x14ac:dyDescent="0.25">
      <c r="A536" s="10">
        <v>1</v>
      </c>
      <c r="B536" t="s">
        <v>656</v>
      </c>
      <c r="C536" t="str">
        <f>VLOOKUP($B536,Helper!$A:$E,2,0)</f>
        <v>Inter-Process Communication: Dynamic Data Exchange</v>
      </c>
      <c r="D536" t="str">
        <f>VLOOKUP($B536,Helper!$A:$E,4,0)</f>
        <v>Execution</v>
      </c>
      <c r="E536" t="str">
        <f>VLOOKUP($B536,Helper!$A:$E,5,0)</f>
        <v>https://attack.mitre.org/techniques/T1559/002</v>
      </c>
    </row>
    <row r="537" spans="1:5" x14ac:dyDescent="0.25">
      <c r="A537" s="10">
        <v>1</v>
      </c>
      <c r="B537" t="s">
        <v>657</v>
      </c>
      <c r="C537" t="str">
        <f>VLOOKUP($B537,Helper!$A:$E,2,0)</f>
        <v>Hijack Execution Flow: Dynamic Linker Hijacking</v>
      </c>
      <c r="D537" t="str">
        <f>VLOOKUP($B537,Helper!$A:$E,4,0)</f>
        <v>Defense Evasion, Persistence, Privilege Escalation</v>
      </c>
      <c r="E537" t="str">
        <f>VLOOKUP($B537,Helper!$A:$E,5,0)</f>
        <v>https://attack.mitre.org/techniques/T1574/006</v>
      </c>
    </row>
    <row r="538" spans="1:5" x14ac:dyDescent="0.25">
      <c r="A538" s="10">
        <v>1</v>
      </c>
      <c r="B538" t="s">
        <v>657</v>
      </c>
      <c r="C538" t="str">
        <f>VLOOKUP($B538,Helper!$A:$E,2,0)</f>
        <v>Hijack Execution Flow: Dynamic Linker Hijacking</v>
      </c>
      <c r="D538" t="str">
        <f>VLOOKUP($B538,Helper!$A:$E,4,0)</f>
        <v>Defense Evasion, Persistence, Privilege Escalation</v>
      </c>
      <c r="E538" t="str">
        <f>VLOOKUP($B538,Helper!$A:$E,5,0)</f>
        <v>https://attack.mitre.org/techniques/T1574/006</v>
      </c>
    </row>
    <row r="539" spans="1:5" x14ac:dyDescent="0.25">
      <c r="A539" s="10">
        <v>1</v>
      </c>
      <c r="B539" t="s">
        <v>657</v>
      </c>
      <c r="C539" t="str">
        <f>VLOOKUP($B539,Helper!$A:$E,2,0)</f>
        <v>Hijack Execution Flow: Dynamic Linker Hijacking</v>
      </c>
      <c r="D539" t="str">
        <f>VLOOKUP($B539,Helper!$A:$E,4,0)</f>
        <v>Defense Evasion, Persistence, Privilege Escalation</v>
      </c>
      <c r="E539" t="str">
        <f>VLOOKUP($B539,Helper!$A:$E,5,0)</f>
        <v>https://attack.mitre.org/techniques/T1574/006</v>
      </c>
    </row>
    <row r="540" spans="1:5" x14ac:dyDescent="0.25">
      <c r="A540" s="10">
        <v>1</v>
      </c>
      <c r="B540" t="s">
        <v>658</v>
      </c>
      <c r="C540" t="str">
        <f>VLOOKUP($B540,Helper!$A:$E,2,0)</f>
        <v>Hijack Execution Flow: Path Interception by Unquoted Path</v>
      </c>
      <c r="D540" t="str">
        <f>VLOOKUP($B540,Helper!$A:$E,4,0)</f>
        <v>Defense Evasion, Persistence, Privilege Escalation</v>
      </c>
      <c r="E540" t="str">
        <f>VLOOKUP($B540,Helper!$A:$E,5,0)</f>
        <v>https://attack.mitre.org/techniques/T1574/009</v>
      </c>
    </row>
    <row r="541" spans="1:5" x14ac:dyDescent="0.25">
      <c r="A541" s="10">
        <v>1</v>
      </c>
      <c r="B541" t="s">
        <v>658</v>
      </c>
      <c r="C541" t="str">
        <f>VLOOKUP($B541,Helper!$A:$E,2,0)</f>
        <v>Hijack Execution Flow: Path Interception by Unquoted Path</v>
      </c>
      <c r="D541" t="str">
        <f>VLOOKUP($B541,Helper!$A:$E,4,0)</f>
        <v>Defense Evasion, Persistence, Privilege Escalation</v>
      </c>
      <c r="E541" t="str">
        <f>VLOOKUP($B541,Helper!$A:$E,5,0)</f>
        <v>https://attack.mitre.org/techniques/T1574/009</v>
      </c>
    </row>
    <row r="542" spans="1:5" x14ac:dyDescent="0.25">
      <c r="A542" s="10">
        <v>1</v>
      </c>
      <c r="B542" t="s">
        <v>658</v>
      </c>
      <c r="C542" t="str">
        <f>VLOOKUP($B542,Helper!$A:$E,2,0)</f>
        <v>Hijack Execution Flow: Path Interception by Unquoted Path</v>
      </c>
      <c r="D542" t="str">
        <f>VLOOKUP($B542,Helper!$A:$E,4,0)</f>
        <v>Defense Evasion, Persistence, Privilege Escalation</v>
      </c>
      <c r="E542" t="str">
        <f>VLOOKUP($B542,Helper!$A:$E,5,0)</f>
        <v>https://attack.mitre.org/techniques/T1574/009</v>
      </c>
    </row>
    <row r="543" spans="1:5" x14ac:dyDescent="0.25">
      <c r="A543" s="10">
        <v>1</v>
      </c>
      <c r="B543" t="s">
        <v>659</v>
      </c>
      <c r="C543" t="str">
        <f>VLOOKUP($B543,Helper!$A:$E,2,0)</f>
        <v>Hijack Execution Flow: Services File Permissions Weakness</v>
      </c>
      <c r="D543" t="str">
        <f>VLOOKUP($B543,Helper!$A:$E,4,0)</f>
        <v>Defense Evasion, Persistence, Privilege Escalation</v>
      </c>
      <c r="E543" t="str">
        <f>VLOOKUP($B543,Helper!$A:$E,5,0)</f>
        <v>https://attack.mitre.org/techniques/T1574/010</v>
      </c>
    </row>
    <row r="544" spans="1:5" x14ac:dyDescent="0.25">
      <c r="A544" s="10">
        <v>1</v>
      </c>
      <c r="B544" t="s">
        <v>659</v>
      </c>
      <c r="C544" t="str">
        <f>VLOOKUP($B544,Helper!$A:$E,2,0)</f>
        <v>Hijack Execution Flow: Services File Permissions Weakness</v>
      </c>
      <c r="D544" t="str">
        <f>VLOOKUP($B544,Helper!$A:$E,4,0)</f>
        <v>Defense Evasion, Persistence, Privilege Escalation</v>
      </c>
      <c r="E544" t="str">
        <f>VLOOKUP($B544,Helper!$A:$E,5,0)</f>
        <v>https://attack.mitre.org/techniques/T1574/010</v>
      </c>
    </row>
    <row r="545" spans="1:5" x14ac:dyDescent="0.25">
      <c r="A545" s="10">
        <v>1</v>
      </c>
      <c r="B545" t="s">
        <v>659</v>
      </c>
      <c r="C545" t="str">
        <f>VLOOKUP($B545,Helper!$A:$E,2,0)</f>
        <v>Hijack Execution Flow: Services File Permissions Weakness</v>
      </c>
      <c r="D545" t="str">
        <f>VLOOKUP($B545,Helper!$A:$E,4,0)</f>
        <v>Defense Evasion, Persistence, Privilege Escalation</v>
      </c>
      <c r="E545" t="str">
        <f>VLOOKUP($B545,Helper!$A:$E,5,0)</f>
        <v>https://attack.mitre.org/techniques/T1574/010</v>
      </c>
    </row>
    <row r="546" spans="1:5" x14ac:dyDescent="0.25">
      <c r="A546" s="10">
        <v>1</v>
      </c>
      <c r="B546" t="s">
        <v>660</v>
      </c>
      <c r="C546" t="str">
        <f>VLOOKUP($B546,Helper!$A:$E,2,0)</f>
        <v>Obfuscated Files or Information: Fileless Storage</v>
      </c>
      <c r="D546" t="str">
        <f>VLOOKUP($B546,Helper!$A:$E,4,0)</f>
        <v>Defense Evasion</v>
      </c>
      <c r="E546" t="str">
        <f>VLOOKUP($B546,Helper!$A:$E,5,0)</f>
        <v>https://attack.mitre.org/techniques/T1027/011</v>
      </c>
    </row>
    <row r="547" spans="1:5" x14ac:dyDescent="0.25">
      <c r="A547" s="10">
        <v>1</v>
      </c>
      <c r="B547" t="s">
        <v>661</v>
      </c>
      <c r="C547" t="str">
        <f>VLOOKUP($B547,Helper!$A:$E,2,0)</f>
        <v>Event Triggered Execution: Installer Packages</v>
      </c>
      <c r="D547" t="str">
        <f>VLOOKUP($B547,Helper!$A:$E,4,0)</f>
        <v>Persistence, Privilege Escalation</v>
      </c>
      <c r="E547" t="str">
        <f>VLOOKUP($B547,Helper!$A:$E,5,0)</f>
        <v>https://attack.mitre.org/techniques/T1546/016</v>
      </c>
    </row>
    <row r="548" spans="1:5" x14ac:dyDescent="0.25">
      <c r="A548" s="10">
        <v>1</v>
      </c>
      <c r="B548" t="s">
        <v>661</v>
      </c>
      <c r="C548" t="str">
        <f>VLOOKUP($B548,Helper!$A:$E,2,0)</f>
        <v>Event Triggered Execution: Installer Packages</v>
      </c>
      <c r="D548" t="str">
        <f>VLOOKUP($B548,Helper!$A:$E,4,0)</f>
        <v>Persistence, Privilege Escalation</v>
      </c>
      <c r="E548" t="str">
        <f>VLOOKUP($B548,Helper!$A:$E,5,0)</f>
        <v>https://attack.mitre.org/techniques/T1546/016</v>
      </c>
    </row>
    <row r="549" spans="1:5" x14ac:dyDescent="0.25">
      <c r="A549" s="10">
        <v>1</v>
      </c>
      <c r="B549" t="s">
        <v>662</v>
      </c>
      <c r="C549" t="str">
        <f>VLOOKUP($B549,Helper!$A:$E,2,0)</f>
        <v>Event Triggered Execution: Unix Shell Configuration Modification</v>
      </c>
      <c r="D549" t="str">
        <f>VLOOKUP($B549,Helper!$A:$E,4,0)</f>
        <v>Persistence, Privilege Escalation</v>
      </c>
      <c r="E549" t="str">
        <f>VLOOKUP($B549,Helper!$A:$E,5,0)</f>
        <v>https://attack.mitre.org/techniques/T1546/004</v>
      </c>
    </row>
    <row r="550" spans="1:5" x14ac:dyDescent="0.25">
      <c r="A550" s="10">
        <v>1</v>
      </c>
      <c r="B550" t="s">
        <v>662</v>
      </c>
      <c r="C550" t="str">
        <f>VLOOKUP($B550,Helper!$A:$E,2,0)</f>
        <v>Event Triggered Execution: Unix Shell Configuration Modification</v>
      </c>
      <c r="D550" t="str">
        <f>VLOOKUP($B550,Helper!$A:$E,4,0)</f>
        <v>Persistence, Privilege Escalation</v>
      </c>
      <c r="E550" t="str">
        <f>VLOOKUP($B550,Helper!$A:$E,5,0)</f>
        <v>https://attack.mitre.org/techniques/T1546/004</v>
      </c>
    </row>
    <row r="551" spans="1:5" x14ac:dyDescent="0.25">
      <c r="A551" s="10">
        <v>1</v>
      </c>
      <c r="B551" t="s">
        <v>663</v>
      </c>
      <c r="C551" t="str">
        <f>VLOOKUP($B551,Helper!$A:$E,2,0)</f>
        <v>Subvert Trust Controls: Install Root Certificate</v>
      </c>
      <c r="D551" t="str">
        <f>VLOOKUP($B551,Helper!$A:$E,4,0)</f>
        <v>Defense Evasion</v>
      </c>
      <c r="E551" t="str">
        <f>VLOOKUP($B551,Helper!$A:$E,5,0)</f>
        <v>https://attack.mitre.org/techniques/T1553/004</v>
      </c>
    </row>
    <row r="552" spans="1:5" x14ac:dyDescent="0.25">
      <c r="A552" s="10">
        <v>1</v>
      </c>
      <c r="B552" t="s">
        <v>664</v>
      </c>
      <c r="C552" t="str">
        <f>VLOOKUP($B552,Helper!$A:$E,2,0)</f>
        <v>Input Capture: GUI Input Capture</v>
      </c>
      <c r="D552" t="str">
        <f>VLOOKUP($B552,Helper!$A:$E,4,0)</f>
        <v>Collection, Credential Access</v>
      </c>
      <c r="E552" t="str">
        <f>VLOOKUP($B552,Helper!$A:$E,5,0)</f>
        <v>https://attack.mitre.org/techniques/T1056/002</v>
      </c>
    </row>
    <row r="553" spans="1:5" x14ac:dyDescent="0.25">
      <c r="A553" s="10">
        <v>1</v>
      </c>
      <c r="B553" t="s">
        <v>664</v>
      </c>
      <c r="C553" t="str">
        <f>VLOOKUP($B553,Helper!$A:$E,2,0)</f>
        <v>Input Capture: GUI Input Capture</v>
      </c>
      <c r="D553" t="str">
        <f>VLOOKUP($B553,Helper!$A:$E,4,0)</f>
        <v>Collection, Credential Access</v>
      </c>
      <c r="E553" t="str">
        <f>VLOOKUP($B553,Helper!$A:$E,5,0)</f>
        <v>https://attack.mitre.org/techniques/T1056/002</v>
      </c>
    </row>
    <row r="554" spans="1:5" x14ac:dyDescent="0.25">
      <c r="A554" s="10">
        <v>1</v>
      </c>
      <c r="B554" t="s">
        <v>665</v>
      </c>
      <c r="C554" t="str">
        <f>VLOOKUP($B554,Helper!$A:$E,2,0)</f>
        <v>Phishing for Information</v>
      </c>
      <c r="D554" t="str">
        <f>VLOOKUP($B554,Helper!$A:$E,4,0)</f>
        <v>Reconnaissance</v>
      </c>
      <c r="E554" t="str">
        <f>VLOOKUP($B554,Helper!$A:$E,5,0)</f>
        <v>https://attack.mitre.org/techniques/T1598</v>
      </c>
    </row>
    <row r="555" spans="1:5" x14ac:dyDescent="0.25">
      <c r="A555" s="10">
        <v>1</v>
      </c>
      <c r="B555" t="s">
        <v>666</v>
      </c>
      <c r="C555" t="str">
        <f>VLOOKUP($B555,Helper!$A:$E,2,0)</f>
        <v>Phishing for Information: Spearphishing Service</v>
      </c>
      <c r="D555" t="str">
        <f>VLOOKUP($B555,Helper!$A:$E,4,0)</f>
        <v>Reconnaissance</v>
      </c>
      <c r="E555" t="str">
        <f>VLOOKUP($B555,Helper!$A:$E,5,0)</f>
        <v>https://attack.mitre.org/techniques/T1598/001</v>
      </c>
    </row>
    <row r="556" spans="1:5" x14ac:dyDescent="0.25">
      <c r="A556" s="10">
        <v>1</v>
      </c>
      <c r="B556" t="s">
        <v>667</v>
      </c>
      <c r="C556" t="str">
        <f>VLOOKUP($B556,Helper!$A:$E,2,0)</f>
        <v>Exfiltration Over Physical Medium</v>
      </c>
      <c r="D556" t="str">
        <f>VLOOKUP($B556,Helper!$A:$E,4,0)</f>
        <v>Exfiltration</v>
      </c>
      <c r="E556" t="str">
        <f>VLOOKUP($B556,Helper!$A:$E,5,0)</f>
        <v>https://attack.mitre.org/techniques/T1052</v>
      </c>
    </row>
    <row r="557" spans="1:5" x14ac:dyDescent="0.25">
      <c r="A557" s="10">
        <v>1</v>
      </c>
      <c r="B557" t="s">
        <v>668</v>
      </c>
      <c r="C557" t="str">
        <f>VLOOKUP($B557,Helper!$A:$E,2,0)</f>
        <v>Exfiltration Over Physical Medium: Exfiltration over USB</v>
      </c>
      <c r="D557" t="str">
        <f>VLOOKUP($B557,Helper!$A:$E,4,0)</f>
        <v>Exfiltration</v>
      </c>
      <c r="E557" t="str">
        <f>VLOOKUP($B557,Helper!$A:$E,5,0)</f>
        <v>https://attack.mitre.org/techniques/T1052/001</v>
      </c>
    </row>
    <row r="558" spans="1:5" x14ac:dyDescent="0.25">
      <c r="A558" s="10">
        <v>1</v>
      </c>
      <c r="B558" t="s">
        <v>669</v>
      </c>
      <c r="C558" t="str">
        <f>VLOOKUP($B558,Helper!$A:$E,2,0)</f>
        <v>XSL Script Processing</v>
      </c>
      <c r="D558" t="str">
        <f>VLOOKUP($B558,Helper!$A:$E,4,0)</f>
        <v>Defense Evasion</v>
      </c>
      <c r="E558" t="str">
        <f>VLOOKUP($B558,Helper!$A:$E,5,0)</f>
        <v>https://attack.mitre.org/techniques/T1220</v>
      </c>
    </row>
    <row r="559" spans="1:5" x14ac:dyDescent="0.25">
      <c r="C559" t="e">
        <f>VLOOKUP($B559,Helper!$A:$E,2,0)</f>
        <v>#N/A</v>
      </c>
      <c r="D559" t="e">
        <f>VLOOKUP($B559,Helper!$A:$E,4,0)</f>
        <v>#N/A</v>
      </c>
      <c r="E559" t="e">
        <f>VLOOKUP($B559,Helper!$A:$E,5,0)</f>
        <v>#N/A</v>
      </c>
    </row>
    <row r="560" spans="1:5" x14ac:dyDescent="0.25">
      <c r="C560" t="e">
        <f>VLOOKUP($B560,Helper!$A:$E,2,0)</f>
        <v>#N/A</v>
      </c>
      <c r="D560" t="e">
        <f>VLOOKUP($B560,Helper!$A:$E,4,0)</f>
        <v>#N/A</v>
      </c>
      <c r="E560" t="e">
        <f>VLOOKUP($B560,Helper!$A:$E,5,0)</f>
        <v>#N/A</v>
      </c>
    </row>
    <row r="561" spans="3:5" x14ac:dyDescent="0.25">
      <c r="C561" t="e">
        <f>VLOOKUP($B561,Helper!$A:$E,2,0)</f>
        <v>#N/A</v>
      </c>
      <c r="D561" t="e">
        <f>VLOOKUP($B561,Helper!$A:$E,4,0)</f>
        <v>#N/A</v>
      </c>
      <c r="E561" t="e">
        <f>VLOOKUP($B561,Helper!$A:$E,5,0)</f>
        <v>#N/A</v>
      </c>
    </row>
    <row r="562" spans="3:5" x14ac:dyDescent="0.25">
      <c r="C562" t="e">
        <f>VLOOKUP($B562,Helper!$A:$E,2,0)</f>
        <v>#N/A</v>
      </c>
      <c r="D562" t="e">
        <f>VLOOKUP($B562,Helper!$A:$E,4,0)</f>
        <v>#N/A</v>
      </c>
      <c r="E562" t="e">
        <f>VLOOKUP($B562,Helper!$A:$E,5,0)</f>
        <v>#N/A</v>
      </c>
    </row>
    <row r="563" spans="3:5" x14ac:dyDescent="0.25">
      <c r="C563" t="e">
        <f>VLOOKUP($B563,Helper!$A:$E,2,0)</f>
        <v>#N/A</v>
      </c>
      <c r="D563" t="e">
        <f>VLOOKUP($B563,Helper!$A:$E,4,0)</f>
        <v>#N/A</v>
      </c>
      <c r="E563" t="e">
        <f>VLOOKUP($B563,Helper!$A:$E,5,0)</f>
        <v>#N/A</v>
      </c>
    </row>
    <row r="564" spans="3:5" x14ac:dyDescent="0.25">
      <c r="C564" t="e">
        <f>VLOOKUP($B564,Helper!$A:$E,2,0)</f>
        <v>#N/A</v>
      </c>
      <c r="D564" t="e">
        <f>VLOOKUP($B564,Helper!$A:$E,4,0)</f>
        <v>#N/A</v>
      </c>
      <c r="E564" t="e">
        <f>VLOOKUP($B564,Helper!$A:$E,5,0)</f>
        <v>#N/A</v>
      </c>
    </row>
    <row r="565" spans="3:5" x14ac:dyDescent="0.25">
      <c r="C565" t="e">
        <f>VLOOKUP($B565,Helper!$A:$E,2,0)</f>
        <v>#N/A</v>
      </c>
      <c r="D565" t="e">
        <f>VLOOKUP($B565,Helper!$A:$E,4,0)</f>
        <v>#N/A</v>
      </c>
      <c r="E565" t="e">
        <f>VLOOKUP($B565,Helper!$A:$E,5,0)</f>
        <v>#N/A</v>
      </c>
    </row>
    <row r="566" spans="3:5" x14ac:dyDescent="0.25">
      <c r="C566" t="e">
        <f>VLOOKUP($B566,Helper!$A:$E,2,0)</f>
        <v>#N/A</v>
      </c>
      <c r="D566" t="e">
        <f>VLOOKUP($B566,Helper!$A:$E,4,0)</f>
        <v>#N/A</v>
      </c>
      <c r="E566" t="e">
        <f>VLOOKUP($B566,Helper!$A:$E,5,0)</f>
        <v>#N/A</v>
      </c>
    </row>
    <row r="567" spans="3:5" x14ac:dyDescent="0.25">
      <c r="C567" t="e">
        <f>VLOOKUP($B567,Helper!$A:$E,2,0)</f>
        <v>#N/A</v>
      </c>
      <c r="D567" t="e">
        <f>VLOOKUP($B567,Helper!$A:$E,4,0)</f>
        <v>#N/A</v>
      </c>
      <c r="E567" t="e">
        <f>VLOOKUP($B567,Helper!$A:$E,5,0)</f>
        <v>#N/A</v>
      </c>
    </row>
    <row r="568" spans="3:5" x14ac:dyDescent="0.25">
      <c r="C568" t="e">
        <f>VLOOKUP($B568,Helper!$A:$E,2,0)</f>
        <v>#N/A</v>
      </c>
      <c r="D568" t="e">
        <f>VLOOKUP($B568,Helper!$A:$E,4,0)</f>
        <v>#N/A</v>
      </c>
      <c r="E568" t="e">
        <f>VLOOKUP($B568,Helper!$A:$E,5,0)</f>
        <v>#N/A</v>
      </c>
    </row>
    <row r="569" spans="3:5" x14ac:dyDescent="0.25">
      <c r="C569" t="e">
        <f>VLOOKUP($B569,Helper!$A:$E,2,0)</f>
        <v>#N/A</v>
      </c>
      <c r="D569" t="e">
        <f>VLOOKUP($B569,Helper!$A:$E,4,0)</f>
        <v>#N/A</v>
      </c>
      <c r="E569" t="e">
        <f>VLOOKUP($B569,Helper!$A:$E,5,0)</f>
        <v>#N/A</v>
      </c>
    </row>
    <row r="570" spans="3:5" x14ac:dyDescent="0.25">
      <c r="C570" t="e">
        <f>VLOOKUP($B570,Helper!$A:$E,2,0)</f>
        <v>#N/A</v>
      </c>
      <c r="D570" t="e">
        <f>VLOOKUP($B570,Helper!$A:$E,4,0)</f>
        <v>#N/A</v>
      </c>
      <c r="E570" t="e">
        <f>VLOOKUP($B570,Helper!$A:$E,5,0)</f>
        <v>#N/A</v>
      </c>
    </row>
    <row r="571" spans="3:5" x14ac:dyDescent="0.25">
      <c r="C571" t="e">
        <f>VLOOKUP($B571,Helper!$A:$E,2,0)</f>
        <v>#N/A</v>
      </c>
      <c r="D571" t="e">
        <f>VLOOKUP($B571,Helper!$A:$E,4,0)</f>
        <v>#N/A</v>
      </c>
      <c r="E571" t="e">
        <f>VLOOKUP($B571,Helper!$A:$E,5,0)</f>
        <v>#N/A</v>
      </c>
    </row>
    <row r="572" spans="3:5" x14ac:dyDescent="0.25">
      <c r="C572" t="e">
        <f>VLOOKUP($B572,Helper!$A:$E,2,0)</f>
        <v>#N/A</v>
      </c>
      <c r="D572" t="e">
        <f>VLOOKUP($B572,Helper!$A:$E,4,0)</f>
        <v>#N/A</v>
      </c>
      <c r="E572" t="e">
        <f>VLOOKUP($B572,Helper!$A:$E,5,0)</f>
        <v>#N/A</v>
      </c>
    </row>
    <row r="573" spans="3:5" x14ac:dyDescent="0.25">
      <c r="C573" t="e">
        <f>VLOOKUP($B573,Helper!$A:$E,2,0)</f>
        <v>#N/A</v>
      </c>
      <c r="D573" t="e">
        <f>VLOOKUP($B573,Helper!$A:$E,4,0)</f>
        <v>#N/A</v>
      </c>
      <c r="E573" t="e">
        <f>VLOOKUP($B573,Helper!$A:$E,5,0)</f>
        <v>#N/A</v>
      </c>
    </row>
    <row r="574" spans="3:5" x14ac:dyDescent="0.25">
      <c r="C574" t="e">
        <f>VLOOKUP($B574,Helper!$A:$E,2,0)</f>
        <v>#N/A</v>
      </c>
      <c r="D574" t="e">
        <f>VLOOKUP($B574,Helper!$A:$E,4,0)</f>
        <v>#N/A</v>
      </c>
      <c r="E574" t="e">
        <f>VLOOKUP($B574,Helper!$A:$E,5,0)</f>
        <v>#N/A</v>
      </c>
    </row>
    <row r="575" spans="3:5" x14ac:dyDescent="0.25">
      <c r="C575" t="e">
        <f>VLOOKUP($B575,Helper!$A:$E,2,0)</f>
        <v>#N/A</v>
      </c>
      <c r="D575" t="e">
        <f>VLOOKUP($B575,Helper!$A:$E,4,0)</f>
        <v>#N/A</v>
      </c>
      <c r="E575" t="e">
        <f>VLOOKUP($B575,Helper!$A:$E,5,0)</f>
        <v>#N/A</v>
      </c>
    </row>
    <row r="576" spans="3:5" x14ac:dyDescent="0.25">
      <c r="C576" t="e">
        <f>VLOOKUP($B576,Helper!$A:$E,2,0)</f>
        <v>#N/A</v>
      </c>
      <c r="D576" t="e">
        <f>VLOOKUP($B576,Helper!$A:$E,4,0)</f>
        <v>#N/A</v>
      </c>
      <c r="E576" t="e">
        <f>VLOOKUP($B576,Helper!$A:$E,5,0)</f>
        <v>#N/A</v>
      </c>
    </row>
    <row r="577" spans="3:5" x14ac:dyDescent="0.25">
      <c r="C577" t="e">
        <f>VLOOKUP($B577,Helper!$A:$E,2,0)</f>
        <v>#N/A</v>
      </c>
      <c r="D577" t="e">
        <f>VLOOKUP($B577,Helper!$A:$E,4,0)</f>
        <v>#N/A</v>
      </c>
      <c r="E577" t="e">
        <f>VLOOKUP($B577,Helper!$A:$E,5,0)</f>
        <v>#N/A</v>
      </c>
    </row>
    <row r="578" spans="3:5" x14ac:dyDescent="0.25">
      <c r="C578" t="e">
        <f>VLOOKUP($B578,Helper!$A:$E,2,0)</f>
        <v>#N/A</v>
      </c>
      <c r="D578" t="e">
        <f>VLOOKUP($B578,Helper!$A:$E,4,0)</f>
        <v>#N/A</v>
      </c>
      <c r="E578" t="e">
        <f>VLOOKUP($B578,Helper!$A:$E,5,0)</f>
        <v>#N/A</v>
      </c>
    </row>
    <row r="579" spans="3:5" x14ac:dyDescent="0.25">
      <c r="C579" t="e">
        <f>VLOOKUP($B579,Helper!$A:$E,2,0)</f>
        <v>#N/A</v>
      </c>
      <c r="D579" t="e">
        <f>VLOOKUP($B579,Helper!$A:$E,4,0)</f>
        <v>#N/A</v>
      </c>
      <c r="E579" t="e">
        <f>VLOOKUP($B579,Helper!$A:$E,5,0)</f>
        <v>#N/A</v>
      </c>
    </row>
    <row r="580" spans="3:5" x14ac:dyDescent="0.25">
      <c r="C580" t="e">
        <f>VLOOKUP($B580,Helper!$A:$E,2,0)</f>
        <v>#N/A</v>
      </c>
      <c r="D580" t="e">
        <f>VLOOKUP($B580,Helper!$A:$E,4,0)</f>
        <v>#N/A</v>
      </c>
      <c r="E580" t="e">
        <f>VLOOKUP($B580,Helper!$A:$E,5,0)</f>
        <v>#N/A</v>
      </c>
    </row>
    <row r="581" spans="3:5" x14ac:dyDescent="0.25">
      <c r="C581" t="e">
        <f>VLOOKUP($B581,Helper!$A:$E,2,0)</f>
        <v>#N/A</v>
      </c>
      <c r="D581" t="e">
        <f>VLOOKUP($B581,Helper!$A:$E,4,0)</f>
        <v>#N/A</v>
      </c>
      <c r="E581" t="e">
        <f>VLOOKUP($B581,Helper!$A:$E,5,0)</f>
        <v>#N/A</v>
      </c>
    </row>
    <row r="582" spans="3:5" x14ac:dyDescent="0.25">
      <c r="C582" t="e">
        <f>VLOOKUP($B582,Helper!$A:$E,2,0)</f>
        <v>#N/A</v>
      </c>
      <c r="D582" t="e">
        <f>VLOOKUP($B582,Helper!$A:$E,4,0)</f>
        <v>#N/A</v>
      </c>
      <c r="E582" t="e">
        <f>VLOOKUP($B582,Helper!$A:$E,5,0)</f>
        <v>#N/A</v>
      </c>
    </row>
    <row r="583" spans="3:5" x14ac:dyDescent="0.25">
      <c r="C583" t="e">
        <f>VLOOKUP($B583,Helper!$A:$E,2,0)</f>
        <v>#N/A</v>
      </c>
      <c r="D583" t="e">
        <f>VLOOKUP($B583,Helper!$A:$E,4,0)</f>
        <v>#N/A</v>
      </c>
      <c r="E583" t="e">
        <f>VLOOKUP($B583,Helper!$A:$E,5,0)</f>
        <v>#N/A</v>
      </c>
    </row>
    <row r="584" spans="3:5" x14ac:dyDescent="0.25">
      <c r="C584" t="e">
        <f>VLOOKUP($B584,Helper!$A:$E,2,0)</f>
        <v>#N/A</v>
      </c>
      <c r="D584" t="e">
        <f>VLOOKUP($B584,Helper!$A:$E,4,0)</f>
        <v>#N/A</v>
      </c>
      <c r="E584" t="e">
        <f>VLOOKUP($B584,Helper!$A:$E,5,0)</f>
        <v>#N/A</v>
      </c>
    </row>
    <row r="585" spans="3:5" x14ac:dyDescent="0.25">
      <c r="C585" t="e">
        <f>VLOOKUP($B585,Helper!$A:$E,2,0)</f>
        <v>#N/A</v>
      </c>
      <c r="D585" t="e">
        <f>VLOOKUP($B585,Helper!$A:$E,4,0)</f>
        <v>#N/A</v>
      </c>
      <c r="E585" t="e">
        <f>VLOOKUP($B585,Helper!$A:$E,5,0)</f>
        <v>#N/A</v>
      </c>
    </row>
    <row r="586" spans="3:5" x14ac:dyDescent="0.25">
      <c r="C586" t="e">
        <f>VLOOKUP($B586,Helper!$A:$E,2,0)</f>
        <v>#N/A</v>
      </c>
      <c r="D586" t="e">
        <f>VLOOKUP($B586,Helper!$A:$E,4,0)</f>
        <v>#N/A</v>
      </c>
      <c r="E586" t="e">
        <f>VLOOKUP($B586,Helper!$A:$E,5,0)</f>
        <v>#N/A</v>
      </c>
    </row>
    <row r="587" spans="3:5" x14ac:dyDescent="0.25">
      <c r="C587" t="e">
        <f>VLOOKUP($B587,Helper!$A:$E,2,0)</f>
        <v>#N/A</v>
      </c>
      <c r="D587" t="e">
        <f>VLOOKUP($B587,Helper!$A:$E,4,0)</f>
        <v>#N/A</v>
      </c>
      <c r="E587" t="e">
        <f>VLOOKUP($B587,Helper!$A:$E,5,0)</f>
        <v>#N/A</v>
      </c>
    </row>
    <row r="588" spans="3:5" x14ac:dyDescent="0.25">
      <c r="C588" t="e">
        <f>VLOOKUP($B588,Helper!$A:$E,2,0)</f>
        <v>#N/A</v>
      </c>
      <c r="D588" t="e">
        <f>VLOOKUP($B588,Helper!$A:$E,4,0)</f>
        <v>#N/A</v>
      </c>
      <c r="E588" t="e">
        <f>VLOOKUP($B588,Helper!$A:$E,5,0)</f>
        <v>#N/A</v>
      </c>
    </row>
    <row r="589" spans="3:5" x14ac:dyDescent="0.25">
      <c r="C589" t="e">
        <f>VLOOKUP($B589,Helper!$A:$E,2,0)</f>
        <v>#N/A</v>
      </c>
      <c r="D589" t="e">
        <f>VLOOKUP($B589,Helper!$A:$E,4,0)</f>
        <v>#N/A</v>
      </c>
      <c r="E589" t="e">
        <f>VLOOKUP($B589,Helper!$A:$E,5,0)</f>
        <v>#N/A</v>
      </c>
    </row>
    <row r="590" spans="3:5" x14ac:dyDescent="0.25">
      <c r="C590" t="e">
        <f>VLOOKUP($B590,Helper!$A:$E,2,0)</f>
        <v>#N/A</v>
      </c>
      <c r="D590" t="e">
        <f>VLOOKUP($B590,Helper!$A:$E,4,0)</f>
        <v>#N/A</v>
      </c>
      <c r="E590" t="e">
        <f>VLOOKUP($B590,Helper!$A:$E,5,0)</f>
        <v>#N/A</v>
      </c>
    </row>
    <row r="591" spans="3:5" x14ac:dyDescent="0.25">
      <c r="C591" t="e">
        <f>VLOOKUP($B591,Helper!$A:$E,2,0)</f>
        <v>#N/A</v>
      </c>
      <c r="D591" t="e">
        <f>VLOOKUP($B591,Helper!$A:$E,4,0)</f>
        <v>#N/A</v>
      </c>
      <c r="E591" t="e">
        <f>VLOOKUP($B591,Helper!$A:$E,5,0)</f>
        <v>#N/A</v>
      </c>
    </row>
    <row r="592" spans="3:5" x14ac:dyDescent="0.25">
      <c r="C592" t="e">
        <f>VLOOKUP($B592,Helper!$A:$E,2,0)</f>
        <v>#N/A</v>
      </c>
      <c r="D592" t="e">
        <f>VLOOKUP($B592,Helper!$A:$E,4,0)</f>
        <v>#N/A</v>
      </c>
      <c r="E592" t="e">
        <f>VLOOKUP($B592,Helper!$A:$E,5,0)</f>
        <v>#N/A</v>
      </c>
    </row>
    <row r="593" spans="3:5" x14ac:dyDescent="0.25">
      <c r="C593" t="e">
        <f>VLOOKUP($B593,Helper!$A:$E,2,0)</f>
        <v>#N/A</v>
      </c>
      <c r="D593" t="e">
        <f>VLOOKUP($B593,Helper!$A:$E,4,0)</f>
        <v>#N/A</v>
      </c>
      <c r="E593" t="e">
        <f>VLOOKUP($B593,Helper!$A:$E,5,0)</f>
        <v>#N/A</v>
      </c>
    </row>
    <row r="594" spans="3:5" x14ac:dyDescent="0.25">
      <c r="C594" t="e">
        <f>VLOOKUP($B594,Helper!$A:$E,2,0)</f>
        <v>#N/A</v>
      </c>
      <c r="D594" t="e">
        <f>VLOOKUP($B594,Helper!$A:$E,4,0)</f>
        <v>#N/A</v>
      </c>
      <c r="E594" t="e">
        <f>VLOOKUP($B594,Helper!$A:$E,5,0)</f>
        <v>#N/A</v>
      </c>
    </row>
    <row r="595" spans="3:5" x14ac:dyDescent="0.25">
      <c r="C595" t="e">
        <f>VLOOKUP($B595,Helper!$A:$E,2,0)</f>
        <v>#N/A</v>
      </c>
      <c r="D595" t="e">
        <f>VLOOKUP($B595,Helper!$A:$E,4,0)</f>
        <v>#N/A</v>
      </c>
      <c r="E595" t="e">
        <f>VLOOKUP($B595,Helper!$A:$E,5,0)</f>
        <v>#N/A</v>
      </c>
    </row>
    <row r="596" spans="3:5" x14ac:dyDescent="0.25">
      <c r="C596" t="e">
        <f>VLOOKUP($B596,Helper!$A:$E,2,0)</f>
        <v>#N/A</v>
      </c>
      <c r="D596" t="e">
        <f>VLOOKUP($B596,Helper!$A:$E,4,0)</f>
        <v>#N/A</v>
      </c>
      <c r="E596" t="e">
        <f>VLOOKUP($B596,Helper!$A:$E,5,0)</f>
        <v>#N/A</v>
      </c>
    </row>
    <row r="597" spans="3:5" x14ac:dyDescent="0.25">
      <c r="C597" t="e">
        <f>VLOOKUP($B597,Helper!$A:$E,2,0)</f>
        <v>#N/A</v>
      </c>
      <c r="D597" t="e">
        <f>VLOOKUP($B597,Helper!$A:$E,4,0)</f>
        <v>#N/A</v>
      </c>
      <c r="E597" t="e">
        <f>VLOOKUP($B597,Helper!$A:$E,5,0)</f>
        <v>#N/A</v>
      </c>
    </row>
    <row r="598" spans="3:5" x14ac:dyDescent="0.25">
      <c r="C598" t="e">
        <f>VLOOKUP($B598,Helper!$A:$E,2,0)</f>
        <v>#N/A</v>
      </c>
      <c r="D598" t="e">
        <f>VLOOKUP($B598,Helper!$A:$E,4,0)</f>
        <v>#N/A</v>
      </c>
      <c r="E598" t="e">
        <f>VLOOKUP($B598,Helper!$A:$E,5,0)</f>
        <v>#N/A</v>
      </c>
    </row>
    <row r="599" spans="3:5" x14ac:dyDescent="0.25">
      <c r="C599" t="e">
        <f>VLOOKUP($B599,Helper!$A:$E,2,0)</f>
        <v>#N/A</v>
      </c>
      <c r="D599" t="e">
        <f>VLOOKUP($B599,Helper!$A:$E,4,0)</f>
        <v>#N/A</v>
      </c>
      <c r="E599" t="e">
        <f>VLOOKUP($B599,Helper!$A:$E,5,0)</f>
        <v>#N/A</v>
      </c>
    </row>
    <row r="600" spans="3:5" x14ac:dyDescent="0.25">
      <c r="C600" t="e">
        <f>VLOOKUP($B600,Helper!$A:$E,2,0)</f>
        <v>#N/A</v>
      </c>
      <c r="D600" t="e">
        <f>VLOOKUP($B600,Helper!$A:$E,4,0)</f>
        <v>#N/A</v>
      </c>
      <c r="E600" t="e">
        <f>VLOOKUP($B600,Helper!$A:$E,5,0)</f>
        <v>#N/A</v>
      </c>
    </row>
    <row r="601" spans="3:5" x14ac:dyDescent="0.25">
      <c r="C601" t="e">
        <f>VLOOKUP($B601,Helper!$A:$E,2,0)</f>
        <v>#N/A</v>
      </c>
      <c r="D601" t="e">
        <f>VLOOKUP($B601,Helper!$A:$E,4,0)</f>
        <v>#N/A</v>
      </c>
      <c r="E601" t="e">
        <f>VLOOKUP($B601,Helper!$A:$E,5,0)</f>
        <v>#N/A</v>
      </c>
    </row>
    <row r="602" spans="3:5" x14ac:dyDescent="0.25">
      <c r="C602" t="e">
        <f>VLOOKUP($B602,Helper!$A:$E,2,0)</f>
        <v>#N/A</v>
      </c>
      <c r="D602" t="e">
        <f>VLOOKUP($B602,Helper!$A:$E,4,0)</f>
        <v>#N/A</v>
      </c>
      <c r="E602" t="e">
        <f>VLOOKUP($B602,Helper!$A:$E,5,0)</f>
        <v>#N/A</v>
      </c>
    </row>
    <row r="603" spans="3:5" x14ac:dyDescent="0.25">
      <c r="C603" t="e">
        <f>VLOOKUP($B603,Helper!$A:$E,2,0)</f>
        <v>#N/A</v>
      </c>
      <c r="D603" t="e">
        <f>VLOOKUP($B603,Helper!$A:$E,4,0)</f>
        <v>#N/A</v>
      </c>
      <c r="E603" t="e">
        <f>VLOOKUP($B603,Helper!$A:$E,5,0)</f>
        <v>#N/A</v>
      </c>
    </row>
    <row r="604" spans="3:5" x14ac:dyDescent="0.25">
      <c r="C604" t="e">
        <f>VLOOKUP($B604,Helper!$A:$E,2,0)</f>
        <v>#N/A</v>
      </c>
      <c r="D604" t="e">
        <f>VLOOKUP($B604,Helper!$A:$E,4,0)</f>
        <v>#N/A</v>
      </c>
      <c r="E604" t="e">
        <f>VLOOKUP($B604,Helper!$A:$E,5,0)</f>
        <v>#N/A</v>
      </c>
    </row>
    <row r="605" spans="3:5" x14ac:dyDescent="0.25">
      <c r="C605" t="e">
        <f>VLOOKUP($B605,Helper!$A:$E,2,0)</f>
        <v>#N/A</v>
      </c>
      <c r="D605" t="e">
        <f>VLOOKUP($B605,Helper!$A:$E,4,0)</f>
        <v>#N/A</v>
      </c>
      <c r="E605" t="e">
        <f>VLOOKUP($B605,Helper!$A:$E,5,0)</f>
        <v>#N/A</v>
      </c>
    </row>
    <row r="606" spans="3:5" x14ac:dyDescent="0.25">
      <c r="C606" t="e">
        <f>VLOOKUP($B606,Helper!$A:$E,2,0)</f>
        <v>#N/A</v>
      </c>
      <c r="D606" t="e">
        <f>VLOOKUP($B606,Helper!$A:$E,4,0)</f>
        <v>#N/A</v>
      </c>
      <c r="E606" t="e">
        <f>VLOOKUP($B606,Helper!$A:$E,5,0)</f>
        <v>#N/A</v>
      </c>
    </row>
    <row r="607" spans="3:5" x14ac:dyDescent="0.25">
      <c r="C607" t="e">
        <f>VLOOKUP($B607,Helper!$A:$E,2,0)</f>
        <v>#N/A</v>
      </c>
      <c r="D607" t="e">
        <f>VLOOKUP($B607,Helper!$A:$E,4,0)</f>
        <v>#N/A</v>
      </c>
      <c r="E607" t="e">
        <f>VLOOKUP($B607,Helper!$A:$E,5,0)</f>
        <v>#N/A</v>
      </c>
    </row>
    <row r="608" spans="3:5" x14ac:dyDescent="0.25">
      <c r="C608" t="e">
        <f>VLOOKUP($B608,Helper!$A:$E,2,0)</f>
        <v>#N/A</v>
      </c>
      <c r="D608" t="e">
        <f>VLOOKUP($B608,Helper!$A:$E,4,0)</f>
        <v>#N/A</v>
      </c>
      <c r="E608" t="e">
        <f>VLOOKUP($B608,Helper!$A:$E,5,0)</f>
        <v>#N/A</v>
      </c>
    </row>
    <row r="609" spans="3:5" x14ac:dyDescent="0.25">
      <c r="C609" t="e">
        <f>VLOOKUP($B609,Helper!$A:$E,2,0)</f>
        <v>#N/A</v>
      </c>
      <c r="D609" t="e">
        <f>VLOOKUP($B609,Helper!$A:$E,4,0)</f>
        <v>#N/A</v>
      </c>
      <c r="E609" t="e">
        <f>VLOOKUP($B609,Helper!$A:$E,5,0)</f>
        <v>#N/A</v>
      </c>
    </row>
    <row r="610" spans="3:5" x14ac:dyDescent="0.25">
      <c r="C610" t="e">
        <f>VLOOKUP($B610,Helper!$A:$E,2,0)</f>
        <v>#N/A</v>
      </c>
      <c r="D610" t="e">
        <f>VLOOKUP($B610,Helper!$A:$E,4,0)</f>
        <v>#N/A</v>
      </c>
      <c r="E610" t="e">
        <f>VLOOKUP($B610,Helper!$A:$E,5,0)</f>
        <v>#N/A</v>
      </c>
    </row>
    <row r="611" spans="3:5" x14ac:dyDescent="0.25">
      <c r="C611" t="e">
        <f>VLOOKUP($B611,Helper!$A:$E,2,0)</f>
        <v>#N/A</v>
      </c>
      <c r="D611" t="e">
        <f>VLOOKUP($B611,Helper!$A:$E,4,0)</f>
        <v>#N/A</v>
      </c>
      <c r="E611" t="e">
        <f>VLOOKUP($B611,Helper!$A:$E,5,0)</f>
        <v>#N/A</v>
      </c>
    </row>
    <row r="612" spans="3:5" x14ac:dyDescent="0.25">
      <c r="C612" t="e">
        <f>VLOOKUP($B612,Helper!$A:$E,2,0)</f>
        <v>#N/A</v>
      </c>
      <c r="D612" t="e">
        <f>VLOOKUP($B612,Helper!$A:$E,4,0)</f>
        <v>#N/A</v>
      </c>
      <c r="E612" t="e">
        <f>VLOOKUP($B612,Helper!$A:$E,5,0)</f>
        <v>#N/A</v>
      </c>
    </row>
    <row r="613" spans="3:5" x14ac:dyDescent="0.25">
      <c r="C613" t="e">
        <f>VLOOKUP($B613,Helper!$A:$E,2,0)</f>
        <v>#N/A</v>
      </c>
      <c r="D613" t="e">
        <f>VLOOKUP($B613,Helper!$A:$E,4,0)</f>
        <v>#N/A</v>
      </c>
      <c r="E613" t="e">
        <f>VLOOKUP($B613,Helper!$A:$E,5,0)</f>
        <v>#N/A</v>
      </c>
    </row>
    <row r="614" spans="3:5" x14ac:dyDescent="0.25">
      <c r="C614" t="e">
        <f>VLOOKUP($B614,Helper!$A:$E,2,0)</f>
        <v>#N/A</v>
      </c>
      <c r="D614" t="e">
        <f>VLOOKUP($B614,Helper!$A:$E,4,0)</f>
        <v>#N/A</v>
      </c>
      <c r="E614" t="e">
        <f>VLOOKUP($B614,Helper!$A:$E,5,0)</f>
        <v>#N/A</v>
      </c>
    </row>
    <row r="615" spans="3:5" x14ac:dyDescent="0.25">
      <c r="C615" t="e">
        <f>VLOOKUP($B615,Helper!$A:$E,2,0)</f>
        <v>#N/A</v>
      </c>
      <c r="D615" t="e">
        <f>VLOOKUP($B615,Helper!$A:$E,4,0)</f>
        <v>#N/A</v>
      </c>
      <c r="E615" t="e">
        <f>VLOOKUP($B615,Helper!$A:$E,5,0)</f>
        <v>#N/A</v>
      </c>
    </row>
    <row r="616" spans="3:5" x14ac:dyDescent="0.25">
      <c r="C616" t="e">
        <f>VLOOKUP($B616,Helper!$A:$E,2,0)</f>
        <v>#N/A</v>
      </c>
      <c r="D616" t="e">
        <f>VLOOKUP($B616,Helper!$A:$E,4,0)</f>
        <v>#N/A</v>
      </c>
      <c r="E616" t="e">
        <f>VLOOKUP($B616,Helper!$A:$E,5,0)</f>
        <v>#N/A</v>
      </c>
    </row>
    <row r="617" spans="3:5" x14ac:dyDescent="0.25">
      <c r="C617" t="e">
        <f>VLOOKUP($B617,Helper!$A:$E,2,0)</f>
        <v>#N/A</v>
      </c>
      <c r="D617" t="e">
        <f>VLOOKUP($B617,Helper!$A:$E,4,0)</f>
        <v>#N/A</v>
      </c>
      <c r="E617" t="e">
        <f>VLOOKUP($B617,Helper!$A:$E,5,0)</f>
        <v>#N/A</v>
      </c>
    </row>
    <row r="618" spans="3:5" x14ac:dyDescent="0.25">
      <c r="C618" t="e">
        <f>VLOOKUP($B618,Helper!$A:$E,2,0)</f>
        <v>#N/A</v>
      </c>
      <c r="D618" t="e">
        <f>VLOOKUP($B618,Helper!$A:$E,4,0)</f>
        <v>#N/A</v>
      </c>
      <c r="E618" t="e">
        <f>VLOOKUP($B618,Helper!$A:$E,5,0)</f>
        <v>#N/A</v>
      </c>
    </row>
    <row r="619" spans="3:5" x14ac:dyDescent="0.25">
      <c r="C619" t="e">
        <f>VLOOKUP($B619,Helper!$A:$E,2,0)</f>
        <v>#N/A</v>
      </c>
      <c r="D619" t="e">
        <f>VLOOKUP($B619,Helper!$A:$E,4,0)</f>
        <v>#N/A</v>
      </c>
      <c r="E619" t="e">
        <f>VLOOKUP($B619,Helper!$A:$E,5,0)</f>
        <v>#N/A</v>
      </c>
    </row>
    <row r="620" spans="3:5" x14ac:dyDescent="0.25">
      <c r="C620" t="e">
        <f>VLOOKUP($B620,Helper!$A:$E,2,0)</f>
        <v>#N/A</v>
      </c>
      <c r="D620" t="e">
        <f>VLOOKUP($B620,Helper!$A:$E,4,0)</f>
        <v>#N/A</v>
      </c>
      <c r="E620" t="e">
        <f>VLOOKUP($B620,Helper!$A:$E,5,0)</f>
        <v>#N/A</v>
      </c>
    </row>
    <row r="621" spans="3:5" x14ac:dyDescent="0.25">
      <c r="C621" t="e">
        <f>VLOOKUP($B621,Helper!$A:$E,2,0)</f>
        <v>#N/A</v>
      </c>
      <c r="D621" t="e">
        <f>VLOOKUP($B621,Helper!$A:$E,4,0)</f>
        <v>#N/A</v>
      </c>
      <c r="E621" t="e">
        <f>VLOOKUP($B621,Helper!$A:$E,5,0)</f>
        <v>#N/A</v>
      </c>
    </row>
    <row r="622" spans="3:5" x14ac:dyDescent="0.25">
      <c r="C622" t="e">
        <f>VLOOKUP($B622,Helper!$A:$E,2,0)</f>
        <v>#N/A</v>
      </c>
      <c r="D622" t="e">
        <f>VLOOKUP($B622,Helper!$A:$E,4,0)</f>
        <v>#N/A</v>
      </c>
      <c r="E622" t="e">
        <f>VLOOKUP($B622,Helper!$A:$E,5,0)</f>
        <v>#N/A</v>
      </c>
    </row>
    <row r="623" spans="3:5" x14ac:dyDescent="0.25">
      <c r="C623" t="e">
        <f>VLOOKUP($B623,Helper!$A:$E,2,0)</f>
        <v>#N/A</v>
      </c>
      <c r="D623" t="e">
        <f>VLOOKUP($B623,Helper!$A:$E,4,0)</f>
        <v>#N/A</v>
      </c>
      <c r="E623" t="e">
        <f>VLOOKUP($B623,Helper!$A:$E,5,0)</f>
        <v>#N/A</v>
      </c>
    </row>
    <row r="624" spans="3:5" x14ac:dyDescent="0.25">
      <c r="C624" t="e">
        <f>VLOOKUP($B624,Helper!$A:$E,2,0)</f>
        <v>#N/A</v>
      </c>
      <c r="D624" t="e">
        <f>VLOOKUP($B624,Helper!$A:$E,4,0)</f>
        <v>#N/A</v>
      </c>
      <c r="E624" t="e">
        <f>VLOOKUP($B624,Helper!$A:$E,5,0)</f>
        <v>#N/A</v>
      </c>
    </row>
    <row r="625" spans="3:5" x14ac:dyDescent="0.25">
      <c r="C625" t="e">
        <f>VLOOKUP($B625,Helper!$A:$E,2,0)</f>
        <v>#N/A</v>
      </c>
      <c r="D625" t="e">
        <f>VLOOKUP($B625,Helper!$A:$E,4,0)</f>
        <v>#N/A</v>
      </c>
      <c r="E625" t="e">
        <f>VLOOKUP($B625,Helper!$A:$E,5,0)</f>
        <v>#N/A</v>
      </c>
    </row>
    <row r="626" spans="3:5" x14ac:dyDescent="0.25">
      <c r="C626" t="e">
        <f>VLOOKUP($B626,Helper!$A:$E,2,0)</f>
        <v>#N/A</v>
      </c>
      <c r="D626" t="e">
        <f>VLOOKUP($B626,Helper!$A:$E,4,0)</f>
        <v>#N/A</v>
      </c>
      <c r="E626" t="e">
        <f>VLOOKUP($B626,Helper!$A:$E,5,0)</f>
        <v>#N/A</v>
      </c>
    </row>
    <row r="627" spans="3:5" x14ac:dyDescent="0.25">
      <c r="C627" t="e">
        <f>VLOOKUP($B627,Helper!$A:$E,2,0)</f>
        <v>#N/A</v>
      </c>
      <c r="D627" t="e">
        <f>VLOOKUP($B627,Helper!$A:$E,4,0)</f>
        <v>#N/A</v>
      </c>
      <c r="E627" t="e">
        <f>VLOOKUP($B627,Helper!$A:$E,5,0)</f>
        <v>#N/A</v>
      </c>
    </row>
    <row r="628" spans="3:5" x14ac:dyDescent="0.25">
      <c r="C628" t="e">
        <f>VLOOKUP($B628,Helper!$A:$E,2,0)</f>
        <v>#N/A</v>
      </c>
      <c r="D628" t="e">
        <f>VLOOKUP($B628,Helper!$A:$E,4,0)</f>
        <v>#N/A</v>
      </c>
      <c r="E628" t="e">
        <f>VLOOKUP($B628,Helper!$A:$E,5,0)</f>
        <v>#N/A</v>
      </c>
    </row>
    <row r="629" spans="3:5" x14ac:dyDescent="0.25">
      <c r="C629" t="e">
        <f>VLOOKUP($B629,Helper!$A:$E,2,0)</f>
        <v>#N/A</v>
      </c>
      <c r="D629" t="e">
        <f>VLOOKUP($B629,Helper!$A:$E,4,0)</f>
        <v>#N/A</v>
      </c>
      <c r="E629" t="e">
        <f>VLOOKUP($B629,Helper!$A:$E,5,0)</f>
        <v>#N/A</v>
      </c>
    </row>
    <row r="630" spans="3:5" x14ac:dyDescent="0.25">
      <c r="C630" t="e">
        <f>VLOOKUP($B630,Helper!$A:$E,2,0)</f>
        <v>#N/A</v>
      </c>
      <c r="D630" t="e">
        <f>VLOOKUP($B630,Helper!$A:$E,4,0)</f>
        <v>#N/A</v>
      </c>
      <c r="E630" t="e">
        <f>VLOOKUP($B630,Helper!$A:$E,5,0)</f>
        <v>#N/A</v>
      </c>
    </row>
    <row r="631" spans="3:5" x14ac:dyDescent="0.25">
      <c r="C631" t="e">
        <f>VLOOKUP($B631,Helper!$A:$E,2,0)</f>
        <v>#N/A</v>
      </c>
      <c r="D631" t="e">
        <f>VLOOKUP($B631,Helper!$A:$E,4,0)</f>
        <v>#N/A</v>
      </c>
      <c r="E631" t="e">
        <f>VLOOKUP($B631,Helper!$A:$E,5,0)</f>
        <v>#N/A</v>
      </c>
    </row>
    <row r="632" spans="3:5" x14ac:dyDescent="0.25">
      <c r="C632" t="e">
        <f>VLOOKUP($B632,Helper!$A:$E,2,0)</f>
        <v>#N/A</v>
      </c>
      <c r="D632" t="e">
        <f>VLOOKUP($B632,Helper!$A:$E,4,0)</f>
        <v>#N/A</v>
      </c>
      <c r="E632" t="e">
        <f>VLOOKUP($B632,Helper!$A:$E,5,0)</f>
        <v>#N/A</v>
      </c>
    </row>
    <row r="633" spans="3:5" x14ac:dyDescent="0.25">
      <c r="C633" t="e">
        <f>VLOOKUP($B633,Helper!$A:$E,2,0)</f>
        <v>#N/A</v>
      </c>
      <c r="D633" t="e">
        <f>VLOOKUP($B633,Helper!$A:$E,4,0)</f>
        <v>#N/A</v>
      </c>
      <c r="E633" t="e">
        <f>VLOOKUP($B633,Helper!$A:$E,5,0)</f>
        <v>#N/A</v>
      </c>
    </row>
    <row r="634" spans="3:5" x14ac:dyDescent="0.25">
      <c r="C634" t="e">
        <f>VLOOKUP($B634,Helper!$A:$E,2,0)</f>
        <v>#N/A</v>
      </c>
      <c r="D634" t="e">
        <f>VLOOKUP($B634,Helper!$A:$E,4,0)</f>
        <v>#N/A</v>
      </c>
      <c r="E634" t="e">
        <f>VLOOKUP($B634,Helper!$A:$E,5,0)</f>
        <v>#N/A</v>
      </c>
    </row>
    <row r="635" spans="3:5" x14ac:dyDescent="0.25">
      <c r="C635" t="e">
        <f>VLOOKUP($B635,Helper!$A:$E,2,0)</f>
        <v>#N/A</v>
      </c>
      <c r="D635" t="e">
        <f>VLOOKUP($B635,Helper!$A:$E,4,0)</f>
        <v>#N/A</v>
      </c>
      <c r="E635" t="e">
        <f>VLOOKUP($B635,Helper!$A:$E,5,0)</f>
        <v>#N/A</v>
      </c>
    </row>
    <row r="636" spans="3:5" x14ac:dyDescent="0.25">
      <c r="C636" t="e">
        <f>VLOOKUP($B636,Helper!$A:$E,2,0)</f>
        <v>#N/A</v>
      </c>
      <c r="D636" t="e">
        <f>VLOOKUP($B636,Helper!$A:$E,4,0)</f>
        <v>#N/A</v>
      </c>
      <c r="E636" t="e">
        <f>VLOOKUP($B636,Helper!$A:$E,5,0)</f>
        <v>#N/A</v>
      </c>
    </row>
    <row r="637" spans="3:5" x14ac:dyDescent="0.25">
      <c r="C637" t="e">
        <f>VLOOKUP($B637,Helper!$A:$E,2,0)</f>
        <v>#N/A</v>
      </c>
      <c r="D637" t="e">
        <f>VLOOKUP($B637,Helper!$A:$E,4,0)</f>
        <v>#N/A</v>
      </c>
      <c r="E637" t="e">
        <f>VLOOKUP($B637,Helper!$A:$E,5,0)</f>
        <v>#N/A</v>
      </c>
    </row>
    <row r="638" spans="3:5" x14ac:dyDescent="0.25">
      <c r="C638" t="e">
        <f>VLOOKUP($B638,Helper!$A:$E,2,0)</f>
        <v>#N/A</v>
      </c>
      <c r="D638" t="e">
        <f>VLOOKUP($B638,Helper!$A:$E,4,0)</f>
        <v>#N/A</v>
      </c>
      <c r="E638" t="e">
        <f>VLOOKUP($B638,Helper!$A:$E,5,0)</f>
        <v>#N/A</v>
      </c>
    </row>
    <row r="639" spans="3:5" x14ac:dyDescent="0.25">
      <c r="C639" t="e">
        <f>VLOOKUP($B639,Helper!$A:$E,2,0)</f>
        <v>#N/A</v>
      </c>
      <c r="D639" t="e">
        <f>VLOOKUP($B639,Helper!$A:$E,4,0)</f>
        <v>#N/A</v>
      </c>
      <c r="E639" t="e">
        <f>VLOOKUP($B639,Helper!$A:$E,5,0)</f>
        <v>#N/A</v>
      </c>
    </row>
    <row r="640" spans="3:5" x14ac:dyDescent="0.25">
      <c r="C640" t="e">
        <f>VLOOKUP($B640,Helper!$A:$E,2,0)</f>
        <v>#N/A</v>
      </c>
      <c r="D640" t="e">
        <f>VLOOKUP($B640,Helper!$A:$E,4,0)</f>
        <v>#N/A</v>
      </c>
      <c r="E640" t="e">
        <f>VLOOKUP($B640,Helper!$A:$E,5,0)</f>
        <v>#N/A</v>
      </c>
    </row>
    <row r="641" spans="3:5" x14ac:dyDescent="0.25">
      <c r="C641" t="e">
        <f>VLOOKUP($B641,Helper!$A:$E,2,0)</f>
        <v>#N/A</v>
      </c>
      <c r="D641" t="e">
        <f>VLOOKUP($B641,Helper!$A:$E,4,0)</f>
        <v>#N/A</v>
      </c>
      <c r="E641" t="e">
        <f>VLOOKUP($B641,Helper!$A:$E,5,0)</f>
        <v>#N/A</v>
      </c>
    </row>
    <row r="642" spans="3:5" x14ac:dyDescent="0.25">
      <c r="C642" t="e">
        <f>VLOOKUP($B642,Helper!$A:$E,2,0)</f>
        <v>#N/A</v>
      </c>
      <c r="D642" t="e">
        <f>VLOOKUP($B642,Helper!$A:$E,4,0)</f>
        <v>#N/A</v>
      </c>
      <c r="E642" t="e">
        <f>VLOOKUP($B642,Helper!$A:$E,5,0)</f>
        <v>#N/A</v>
      </c>
    </row>
    <row r="643" spans="3:5" x14ac:dyDescent="0.25">
      <c r="C643" t="e">
        <f>VLOOKUP($B643,Helper!$A:$E,2,0)</f>
        <v>#N/A</v>
      </c>
      <c r="D643" t="e">
        <f>VLOOKUP($B643,Helper!$A:$E,4,0)</f>
        <v>#N/A</v>
      </c>
      <c r="E643" t="e">
        <f>VLOOKUP($B643,Helper!$A:$E,5,0)</f>
        <v>#N/A</v>
      </c>
    </row>
    <row r="644" spans="3:5" x14ac:dyDescent="0.25">
      <c r="C644" t="e">
        <f>VLOOKUP($B644,Helper!$A:$E,2,0)</f>
        <v>#N/A</v>
      </c>
      <c r="D644" t="e">
        <f>VLOOKUP($B644,Helper!$A:$E,4,0)</f>
        <v>#N/A</v>
      </c>
      <c r="E644" t="e">
        <f>VLOOKUP($B644,Helper!$A:$E,5,0)</f>
        <v>#N/A</v>
      </c>
    </row>
    <row r="645" spans="3:5" x14ac:dyDescent="0.25">
      <c r="C645" t="e">
        <f>VLOOKUP($B645,Helper!$A:$E,2,0)</f>
        <v>#N/A</v>
      </c>
      <c r="D645" t="e">
        <f>VLOOKUP($B645,Helper!$A:$E,4,0)</f>
        <v>#N/A</v>
      </c>
      <c r="E645" t="e">
        <f>VLOOKUP($B645,Helper!$A:$E,5,0)</f>
        <v>#N/A</v>
      </c>
    </row>
    <row r="646" spans="3:5" x14ac:dyDescent="0.25">
      <c r="C646" t="e">
        <f>VLOOKUP($B646,Helper!$A:$E,2,0)</f>
        <v>#N/A</v>
      </c>
      <c r="D646" t="e">
        <f>VLOOKUP($B646,Helper!$A:$E,4,0)</f>
        <v>#N/A</v>
      </c>
      <c r="E646" t="e">
        <f>VLOOKUP($B646,Helper!$A:$E,5,0)</f>
        <v>#N/A</v>
      </c>
    </row>
    <row r="647" spans="3:5" x14ac:dyDescent="0.25">
      <c r="C647" t="e">
        <f>VLOOKUP($B647,Helper!$A:$E,2,0)</f>
        <v>#N/A</v>
      </c>
      <c r="D647" t="e">
        <f>VLOOKUP($B647,Helper!$A:$E,4,0)</f>
        <v>#N/A</v>
      </c>
      <c r="E647" t="e">
        <f>VLOOKUP($B647,Helper!$A:$E,5,0)</f>
        <v>#N/A</v>
      </c>
    </row>
    <row r="648" spans="3:5" x14ac:dyDescent="0.25">
      <c r="C648" t="e">
        <f>VLOOKUP($B648,Helper!$A:$E,2,0)</f>
        <v>#N/A</v>
      </c>
      <c r="D648" t="e">
        <f>VLOOKUP($B648,Helper!$A:$E,4,0)</f>
        <v>#N/A</v>
      </c>
      <c r="E648" t="e">
        <f>VLOOKUP($B648,Helper!$A:$E,5,0)</f>
        <v>#N/A</v>
      </c>
    </row>
    <row r="649" spans="3:5" x14ac:dyDescent="0.25">
      <c r="C649" t="e">
        <f>VLOOKUP($B649,Helper!$A:$E,2,0)</f>
        <v>#N/A</v>
      </c>
      <c r="D649" t="e">
        <f>VLOOKUP($B649,Helper!$A:$E,4,0)</f>
        <v>#N/A</v>
      </c>
      <c r="E649" t="e">
        <f>VLOOKUP($B649,Helper!$A:$E,5,0)</f>
        <v>#N/A</v>
      </c>
    </row>
    <row r="650" spans="3:5" x14ac:dyDescent="0.25">
      <c r="C650" t="e">
        <f>VLOOKUP($B650,Helper!$A:$E,2,0)</f>
        <v>#N/A</v>
      </c>
      <c r="D650" t="e">
        <f>VLOOKUP($B650,Helper!$A:$E,4,0)</f>
        <v>#N/A</v>
      </c>
      <c r="E650" t="e">
        <f>VLOOKUP($B650,Helper!$A:$E,5,0)</f>
        <v>#N/A</v>
      </c>
    </row>
    <row r="651" spans="3:5" x14ac:dyDescent="0.25">
      <c r="C651" t="e">
        <f>VLOOKUP($B651,Helper!$A:$E,2,0)</f>
        <v>#N/A</v>
      </c>
      <c r="D651" t="e">
        <f>VLOOKUP($B651,Helper!$A:$E,4,0)</f>
        <v>#N/A</v>
      </c>
      <c r="E651" t="e">
        <f>VLOOKUP($B651,Helper!$A:$E,5,0)</f>
        <v>#N/A</v>
      </c>
    </row>
    <row r="652" spans="3:5" x14ac:dyDescent="0.25">
      <c r="C652" t="e">
        <f>VLOOKUP($B652,Helper!$A:$E,2,0)</f>
        <v>#N/A</v>
      </c>
      <c r="D652" t="e">
        <f>VLOOKUP($B652,Helper!$A:$E,4,0)</f>
        <v>#N/A</v>
      </c>
      <c r="E652" t="e">
        <f>VLOOKUP($B652,Helper!$A:$E,5,0)</f>
        <v>#N/A</v>
      </c>
    </row>
    <row r="653" spans="3:5" x14ac:dyDescent="0.25">
      <c r="C653" t="e">
        <f>VLOOKUP($B653,Helper!$A:$E,2,0)</f>
        <v>#N/A</v>
      </c>
      <c r="D653" t="e">
        <f>VLOOKUP($B653,Helper!$A:$E,4,0)</f>
        <v>#N/A</v>
      </c>
      <c r="E653" t="e">
        <f>VLOOKUP($B653,Helper!$A:$E,5,0)</f>
        <v>#N/A</v>
      </c>
    </row>
    <row r="654" spans="3:5" x14ac:dyDescent="0.25">
      <c r="C654" t="e">
        <f>VLOOKUP($B654,Helper!$A:$E,2,0)</f>
        <v>#N/A</v>
      </c>
      <c r="D654" t="e">
        <f>VLOOKUP($B654,Helper!$A:$E,4,0)</f>
        <v>#N/A</v>
      </c>
      <c r="E654" t="e">
        <f>VLOOKUP($B654,Helper!$A:$E,5,0)</f>
        <v>#N/A</v>
      </c>
    </row>
    <row r="655" spans="3:5" x14ac:dyDescent="0.25">
      <c r="C655" t="e">
        <f>VLOOKUP($B655,Helper!$A:$E,2,0)</f>
        <v>#N/A</v>
      </c>
      <c r="D655" t="e">
        <f>VLOOKUP($B655,Helper!$A:$E,4,0)</f>
        <v>#N/A</v>
      </c>
      <c r="E655" t="e">
        <f>VLOOKUP($B655,Helper!$A:$E,5,0)</f>
        <v>#N/A</v>
      </c>
    </row>
    <row r="656" spans="3:5" x14ac:dyDescent="0.25">
      <c r="C656" t="e">
        <f>VLOOKUP($B656,Helper!$A:$E,2,0)</f>
        <v>#N/A</v>
      </c>
      <c r="D656" t="e">
        <f>VLOOKUP($B656,Helper!$A:$E,4,0)</f>
        <v>#N/A</v>
      </c>
      <c r="E656" t="e">
        <f>VLOOKUP($B656,Helper!$A:$E,5,0)</f>
        <v>#N/A</v>
      </c>
    </row>
    <row r="657" spans="3:5" x14ac:dyDescent="0.25">
      <c r="C657" t="e">
        <f>VLOOKUP($B657,Helper!$A:$E,2,0)</f>
        <v>#N/A</v>
      </c>
      <c r="D657" t="e">
        <f>VLOOKUP($B657,Helper!$A:$E,4,0)</f>
        <v>#N/A</v>
      </c>
      <c r="E657" t="e">
        <f>VLOOKUP($B657,Helper!$A:$E,5,0)</f>
        <v>#N/A</v>
      </c>
    </row>
    <row r="658" spans="3:5" x14ac:dyDescent="0.25">
      <c r="C658" t="e">
        <f>VLOOKUP($B658,Helper!$A:$E,2,0)</f>
        <v>#N/A</v>
      </c>
      <c r="D658" t="e">
        <f>VLOOKUP($B658,Helper!$A:$E,4,0)</f>
        <v>#N/A</v>
      </c>
      <c r="E658" t="e">
        <f>VLOOKUP($B658,Helper!$A:$E,5,0)</f>
        <v>#N/A</v>
      </c>
    </row>
    <row r="659" spans="3:5" x14ac:dyDescent="0.25">
      <c r="C659" t="e">
        <f>VLOOKUP($B659,Helper!$A:$E,2,0)</f>
        <v>#N/A</v>
      </c>
      <c r="D659" t="e">
        <f>VLOOKUP($B659,Helper!$A:$E,4,0)</f>
        <v>#N/A</v>
      </c>
      <c r="E659" t="e">
        <f>VLOOKUP($B659,Helper!$A:$E,5,0)</f>
        <v>#N/A</v>
      </c>
    </row>
    <row r="660" spans="3:5" x14ac:dyDescent="0.25">
      <c r="C660" t="e">
        <f>VLOOKUP($B660,Helper!$A:$E,2,0)</f>
        <v>#N/A</v>
      </c>
      <c r="D660" t="e">
        <f>VLOOKUP($B660,Helper!$A:$E,4,0)</f>
        <v>#N/A</v>
      </c>
      <c r="E660" t="e">
        <f>VLOOKUP($B660,Helper!$A:$E,5,0)</f>
        <v>#N/A</v>
      </c>
    </row>
    <row r="661" spans="3:5" x14ac:dyDescent="0.25">
      <c r="C661" t="e">
        <f>VLOOKUP($B661,Helper!$A:$E,2,0)</f>
        <v>#N/A</v>
      </c>
      <c r="D661" t="e">
        <f>VLOOKUP($B661,Helper!$A:$E,4,0)</f>
        <v>#N/A</v>
      </c>
      <c r="E661" t="e">
        <f>VLOOKUP($B661,Helper!$A:$E,5,0)</f>
        <v>#N/A</v>
      </c>
    </row>
    <row r="662" spans="3:5" x14ac:dyDescent="0.25">
      <c r="C662" t="e">
        <f>VLOOKUP($B662,Helper!$A:$E,2,0)</f>
        <v>#N/A</v>
      </c>
      <c r="D662" t="e">
        <f>VLOOKUP($B662,Helper!$A:$E,4,0)</f>
        <v>#N/A</v>
      </c>
      <c r="E662" t="e">
        <f>VLOOKUP($B662,Helper!$A:$E,5,0)</f>
        <v>#N/A</v>
      </c>
    </row>
    <row r="663" spans="3:5" x14ac:dyDescent="0.25">
      <c r="C663" t="e">
        <f>VLOOKUP($B663,Helper!$A:$E,2,0)</f>
        <v>#N/A</v>
      </c>
      <c r="D663" t="e">
        <f>VLOOKUP($B663,Helper!$A:$E,4,0)</f>
        <v>#N/A</v>
      </c>
      <c r="E663" t="e">
        <f>VLOOKUP($B663,Helper!$A:$E,5,0)</f>
        <v>#N/A</v>
      </c>
    </row>
    <row r="664" spans="3:5" x14ac:dyDescent="0.25">
      <c r="C664" t="e">
        <f>VLOOKUP($B664,Helper!$A:$E,2,0)</f>
        <v>#N/A</v>
      </c>
      <c r="D664" t="e">
        <f>VLOOKUP($B664,Helper!$A:$E,4,0)</f>
        <v>#N/A</v>
      </c>
      <c r="E664" t="e">
        <f>VLOOKUP($B664,Helper!$A:$E,5,0)</f>
        <v>#N/A</v>
      </c>
    </row>
    <row r="665" spans="3:5" x14ac:dyDescent="0.25">
      <c r="C665" t="e">
        <f>VLOOKUP($B665,Helper!$A:$E,2,0)</f>
        <v>#N/A</v>
      </c>
      <c r="D665" t="e">
        <f>VLOOKUP($B665,Helper!$A:$E,4,0)</f>
        <v>#N/A</v>
      </c>
      <c r="E665" t="e">
        <f>VLOOKUP($B665,Helper!$A:$E,5,0)</f>
        <v>#N/A</v>
      </c>
    </row>
    <row r="666" spans="3:5" x14ac:dyDescent="0.25">
      <c r="C666" t="e">
        <f>VLOOKUP($B666,Helper!$A:$E,2,0)</f>
        <v>#N/A</v>
      </c>
      <c r="D666" t="e">
        <f>VLOOKUP($B666,Helper!$A:$E,4,0)</f>
        <v>#N/A</v>
      </c>
      <c r="E666" t="e">
        <f>VLOOKUP($B666,Helper!$A:$E,5,0)</f>
        <v>#N/A</v>
      </c>
    </row>
    <row r="667" spans="3:5" x14ac:dyDescent="0.25">
      <c r="C667" t="e">
        <f>VLOOKUP($B667,Helper!$A:$E,2,0)</f>
        <v>#N/A</v>
      </c>
      <c r="D667" t="e">
        <f>VLOOKUP($B667,Helper!$A:$E,4,0)</f>
        <v>#N/A</v>
      </c>
      <c r="E667" t="e">
        <f>VLOOKUP($B667,Helper!$A:$E,5,0)</f>
        <v>#N/A</v>
      </c>
    </row>
    <row r="668" spans="3:5" x14ac:dyDescent="0.25">
      <c r="C668" t="e">
        <f>VLOOKUP($B668,Helper!$A:$E,2,0)</f>
        <v>#N/A</v>
      </c>
      <c r="D668" t="e">
        <f>VLOOKUP($B668,Helper!$A:$E,4,0)</f>
        <v>#N/A</v>
      </c>
      <c r="E668" t="e">
        <f>VLOOKUP($B668,Helper!$A:$E,5,0)</f>
        <v>#N/A</v>
      </c>
    </row>
    <row r="669" spans="3:5" x14ac:dyDescent="0.25">
      <c r="C669" t="e">
        <f>VLOOKUP($B669,Helper!$A:$E,2,0)</f>
        <v>#N/A</v>
      </c>
      <c r="D669" t="e">
        <f>VLOOKUP($B669,Helper!$A:$E,4,0)</f>
        <v>#N/A</v>
      </c>
      <c r="E669" t="e">
        <f>VLOOKUP($B669,Helper!$A:$E,5,0)</f>
        <v>#N/A</v>
      </c>
    </row>
    <row r="670" spans="3:5" x14ac:dyDescent="0.25">
      <c r="C670" t="e">
        <f>VLOOKUP($B670,Helper!$A:$E,2,0)</f>
        <v>#N/A</v>
      </c>
      <c r="D670" t="e">
        <f>VLOOKUP($B670,Helper!$A:$E,4,0)</f>
        <v>#N/A</v>
      </c>
      <c r="E670" t="e">
        <f>VLOOKUP($B670,Helper!$A:$E,5,0)</f>
        <v>#N/A</v>
      </c>
    </row>
    <row r="671" spans="3:5" x14ac:dyDescent="0.25">
      <c r="C671" t="e">
        <f>VLOOKUP($B671,Helper!$A:$E,2,0)</f>
        <v>#N/A</v>
      </c>
      <c r="D671" t="e">
        <f>VLOOKUP($B671,Helper!$A:$E,4,0)</f>
        <v>#N/A</v>
      </c>
      <c r="E671" t="e">
        <f>VLOOKUP($B671,Helper!$A:$E,5,0)</f>
        <v>#N/A</v>
      </c>
    </row>
    <row r="672" spans="3:5" x14ac:dyDescent="0.25">
      <c r="C672" t="e">
        <f>VLOOKUP($B672,Helper!$A:$E,2,0)</f>
        <v>#N/A</v>
      </c>
      <c r="D672" t="e">
        <f>VLOOKUP($B672,Helper!$A:$E,4,0)</f>
        <v>#N/A</v>
      </c>
      <c r="E672" t="e">
        <f>VLOOKUP($B672,Helper!$A:$E,5,0)</f>
        <v>#N/A</v>
      </c>
    </row>
    <row r="673" spans="3:5" x14ac:dyDescent="0.25">
      <c r="C673" t="e">
        <f>VLOOKUP($B673,Helper!$A:$E,2,0)</f>
        <v>#N/A</v>
      </c>
      <c r="D673" t="e">
        <f>VLOOKUP($B673,Helper!$A:$E,4,0)</f>
        <v>#N/A</v>
      </c>
      <c r="E673" t="e">
        <f>VLOOKUP($B673,Helper!$A:$E,5,0)</f>
        <v>#N/A</v>
      </c>
    </row>
    <row r="674" spans="3:5" x14ac:dyDescent="0.25">
      <c r="C674" t="e">
        <f>VLOOKUP($B674,Helper!$A:$E,2,0)</f>
        <v>#N/A</v>
      </c>
      <c r="D674" t="e">
        <f>VLOOKUP($B674,Helper!$A:$E,4,0)</f>
        <v>#N/A</v>
      </c>
      <c r="E674" t="e">
        <f>VLOOKUP($B674,Helper!$A:$E,5,0)</f>
        <v>#N/A</v>
      </c>
    </row>
    <row r="675" spans="3:5" x14ac:dyDescent="0.25">
      <c r="C675" t="e">
        <f>VLOOKUP($B675,Helper!$A:$E,2,0)</f>
        <v>#N/A</v>
      </c>
      <c r="D675" t="e">
        <f>VLOOKUP($B675,Helper!$A:$E,4,0)</f>
        <v>#N/A</v>
      </c>
      <c r="E675" t="e">
        <f>VLOOKUP($B675,Helper!$A:$E,5,0)</f>
        <v>#N/A</v>
      </c>
    </row>
    <row r="676" spans="3:5" x14ac:dyDescent="0.25">
      <c r="C676" t="e">
        <f>VLOOKUP($B676,Helper!$A:$E,2,0)</f>
        <v>#N/A</v>
      </c>
      <c r="D676" t="e">
        <f>VLOOKUP($B676,Helper!$A:$E,4,0)</f>
        <v>#N/A</v>
      </c>
      <c r="E676" t="e">
        <f>VLOOKUP($B676,Helper!$A:$E,5,0)</f>
        <v>#N/A</v>
      </c>
    </row>
    <row r="677" spans="3:5" x14ac:dyDescent="0.25">
      <c r="C677" t="e">
        <f>VLOOKUP($B677,Helper!$A:$E,2,0)</f>
        <v>#N/A</v>
      </c>
      <c r="D677" t="e">
        <f>VLOOKUP($B677,Helper!$A:$E,4,0)</f>
        <v>#N/A</v>
      </c>
      <c r="E677" t="e">
        <f>VLOOKUP($B677,Helper!$A:$E,5,0)</f>
        <v>#N/A</v>
      </c>
    </row>
    <row r="678" spans="3:5" x14ac:dyDescent="0.25">
      <c r="C678" t="e">
        <f>VLOOKUP($B678,Helper!$A:$E,2,0)</f>
        <v>#N/A</v>
      </c>
      <c r="D678" t="e">
        <f>VLOOKUP($B678,Helper!$A:$E,4,0)</f>
        <v>#N/A</v>
      </c>
      <c r="E678" t="e">
        <f>VLOOKUP($B678,Helper!$A:$E,5,0)</f>
        <v>#N/A</v>
      </c>
    </row>
    <row r="679" spans="3:5" x14ac:dyDescent="0.25">
      <c r="C679" t="e">
        <f>VLOOKUP($B679,Helper!$A:$E,2,0)</f>
        <v>#N/A</v>
      </c>
      <c r="D679" t="e">
        <f>VLOOKUP($B679,Helper!$A:$E,4,0)</f>
        <v>#N/A</v>
      </c>
      <c r="E679" t="e">
        <f>VLOOKUP($B679,Helper!$A:$E,5,0)</f>
        <v>#N/A</v>
      </c>
    </row>
    <row r="680" spans="3:5" x14ac:dyDescent="0.25">
      <c r="C680" t="e">
        <f>VLOOKUP($B680,Helper!$A:$E,2,0)</f>
        <v>#N/A</v>
      </c>
      <c r="D680" t="e">
        <f>VLOOKUP($B680,Helper!$A:$E,4,0)</f>
        <v>#N/A</v>
      </c>
      <c r="E680" t="e">
        <f>VLOOKUP($B680,Helper!$A:$E,5,0)</f>
        <v>#N/A</v>
      </c>
    </row>
    <row r="681" spans="3:5" x14ac:dyDescent="0.25">
      <c r="C681" t="e">
        <f>VLOOKUP($B681,Helper!$A:$E,2,0)</f>
        <v>#N/A</v>
      </c>
      <c r="D681" t="e">
        <f>VLOOKUP($B681,Helper!$A:$E,4,0)</f>
        <v>#N/A</v>
      </c>
      <c r="E681" t="e">
        <f>VLOOKUP($B681,Helper!$A:$E,5,0)</f>
        <v>#N/A</v>
      </c>
    </row>
    <row r="682" spans="3:5" x14ac:dyDescent="0.25">
      <c r="C682" t="e">
        <f>VLOOKUP($B682,Helper!$A:$E,2,0)</f>
        <v>#N/A</v>
      </c>
      <c r="D682" t="e">
        <f>VLOOKUP($B682,Helper!$A:$E,4,0)</f>
        <v>#N/A</v>
      </c>
      <c r="E682" t="e">
        <f>VLOOKUP($B682,Helper!$A:$E,5,0)</f>
        <v>#N/A</v>
      </c>
    </row>
    <row r="683" spans="3:5" x14ac:dyDescent="0.25">
      <c r="C683" t="e">
        <f>VLOOKUP($B683,Helper!$A:$E,2,0)</f>
        <v>#N/A</v>
      </c>
      <c r="D683" t="e">
        <f>VLOOKUP($B683,Helper!$A:$E,4,0)</f>
        <v>#N/A</v>
      </c>
      <c r="E683" t="e">
        <f>VLOOKUP($B683,Helper!$A:$E,5,0)</f>
        <v>#N/A</v>
      </c>
    </row>
    <row r="684" spans="3:5" x14ac:dyDescent="0.25">
      <c r="C684" t="e">
        <f>VLOOKUP($B684,Helper!$A:$E,2,0)</f>
        <v>#N/A</v>
      </c>
      <c r="D684" t="e">
        <f>VLOOKUP($B684,Helper!$A:$E,4,0)</f>
        <v>#N/A</v>
      </c>
      <c r="E684" t="e">
        <f>VLOOKUP($B684,Helper!$A:$E,5,0)</f>
        <v>#N/A</v>
      </c>
    </row>
    <row r="685" spans="3:5" x14ac:dyDescent="0.25">
      <c r="C685" t="e">
        <f>VLOOKUP($B685,Helper!$A:$E,2,0)</f>
        <v>#N/A</v>
      </c>
      <c r="D685" t="e">
        <f>VLOOKUP($B685,Helper!$A:$E,4,0)</f>
        <v>#N/A</v>
      </c>
      <c r="E685" t="e">
        <f>VLOOKUP($B685,Helper!$A:$E,5,0)</f>
        <v>#N/A</v>
      </c>
    </row>
    <row r="686" spans="3:5" x14ac:dyDescent="0.25">
      <c r="C686" t="e">
        <f>VLOOKUP($B686,Helper!$A:$E,2,0)</f>
        <v>#N/A</v>
      </c>
      <c r="D686" t="e">
        <f>VLOOKUP($B686,Helper!$A:$E,4,0)</f>
        <v>#N/A</v>
      </c>
      <c r="E686" t="e">
        <f>VLOOKUP($B686,Helper!$A:$E,5,0)</f>
        <v>#N/A</v>
      </c>
    </row>
    <row r="687" spans="3:5" x14ac:dyDescent="0.25">
      <c r="C687" t="e">
        <f>VLOOKUP($B687,Helper!$A:$E,2,0)</f>
        <v>#N/A</v>
      </c>
      <c r="D687" t="e">
        <f>VLOOKUP($B687,Helper!$A:$E,4,0)</f>
        <v>#N/A</v>
      </c>
      <c r="E687" t="e">
        <f>VLOOKUP($B687,Helper!$A:$E,5,0)</f>
        <v>#N/A</v>
      </c>
    </row>
    <row r="688" spans="3:5" x14ac:dyDescent="0.25">
      <c r="C688" t="e">
        <f>VLOOKUP($B688,Helper!$A:$E,2,0)</f>
        <v>#N/A</v>
      </c>
      <c r="D688" t="e">
        <f>VLOOKUP($B688,Helper!$A:$E,4,0)</f>
        <v>#N/A</v>
      </c>
      <c r="E688" t="e">
        <f>VLOOKUP($B688,Helper!$A:$E,5,0)</f>
        <v>#N/A</v>
      </c>
    </row>
    <row r="689" spans="3:5" x14ac:dyDescent="0.25">
      <c r="C689" t="e">
        <f>VLOOKUP($B689,Helper!$A:$E,2,0)</f>
        <v>#N/A</v>
      </c>
      <c r="D689" t="e">
        <f>VLOOKUP($B689,Helper!$A:$E,4,0)</f>
        <v>#N/A</v>
      </c>
      <c r="E689" t="e">
        <f>VLOOKUP($B689,Helper!$A:$E,5,0)</f>
        <v>#N/A</v>
      </c>
    </row>
    <row r="690" spans="3:5" x14ac:dyDescent="0.25">
      <c r="C690" t="e">
        <f>VLOOKUP($B690,Helper!$A:$E,2,0)</f>
        <v>#N/A</v>
      </c>
      <c r="D690" t="e">
        <f>VLOOKUP($B690,Helper!$A:$E,4,0)</f>
        <v>#N/A</v>
      </c>
      <c r="E690" t="e">
        <f>VLOOKUP($B690,Helper!$A:$E,5,0)</f>
        <v>#N/A</v>
      </c>
    </row>
    <row r="691" spans="3:5" x14ac:dyDescent="0.25">
      <c r="C691" t="e">
        <f>VLOOKUP($B691,Helper!$A:$E,2,0)</f>
        <v>#N/A</v>
      </c>
      <c r="D691" t="e">
        <f>VLOOKUP($B691,Helper!$A:$E,4,0)</f>
        <v>#N/A</v>
      </c>
      <c r="E691" t="e">
        <f>VLOOKUP($B691,Helper!$A:$E,5,0)</f>
        <v>#N/A</v>
      </c>
    </row>
    <row r="692" spans="3:5" x14ac:dyDescent="0.25">
      <c r="C692" t="e">
        <f>VLOOKUP($B692,Helper!$A:$E,2,0)</f>
        <v>#N/A</v>
      </c>
      <c r="D692" t="e">
        <f>VLOOKUP($B692,Helper!$A:$E,4,0)</f>
        <v>#N/A</v>
      </c>
      <c r="E692" t="e">
        <f>VLOOKUP($B692,Helper!$A:$E,5,0)</f>
        <v>#N/A</v>
      </c>
    </row>
    <row r="693" spans="3:5" x14ac:dyDescent="0.25">
      <c r="C693" t="e">
        <f>VLOOKUP($B693,Helper!$A:$E,2,0)</f>
        <v>#N/A</v>
      </c>
      <c r="D693" t="e">
        <f>VLOOKUP($B693,Helper!$A:$E,4,0)</f>
        <v>#N/A</v>
      </c>
      <c r="E693" t="e">
        <f>VLOOKUP($B693,Helper!$A:$E,5,0)</f>
        <v>#N/A</v>
      </c>
    </row>
    <row r="694" spans="3:5" x14ac:dyDescent="0.25">
      <c r="C694" t="e">
        <f>VLOOKUP($B694,Helper!$A:$E,2,0)</f>
        <v>#N/A</v>
      </c>
      <c r="D694" t="e">
        <f>VLOOKUP($B694,Helper!$A:$E,4,0)</f>
        <v>#N/A</v>
      </c>
      <c r="E694" t="e">
        <f>VLOOKUP($B694,Helper!$A:$E,5,0)</f>
        <v>#N/A</v>
      </c>
    </row>
    <row r="695" spans="3:5" x14ac:dyDescent="0.25">
      <c r="C695" t="e">
        <f>VLOOKUP($B695,Helper!$A:$E,2,0)</f>
        <v>#N/A</v>
      </c>
      <c r="D695" t="e">
        <f>VLOOKUP($B695,Helper!$A:$E,4,0)</f>
        <v>#N/A</v>
      </c>
      <c r="E695" t="e">
        <f>VLOOKUP($B695,Helper!$A:$E,5,0)</f>
        <v>#N/A</v>
      </c>
    </row>
    <row r="696" spans="3:5" x14ac:dyDescent="0.25">
      <c r="C696" t="e">
        <f>VLOOKUP($B696,Helper!$A:$E,2,0)</f>
        <v>#N/A</v>
      </c>
      <c r="D696" t="e">
        <f>VLOOKUP($B696,Helper!$A:$E,4,0)</f>
        <v>#N/A</v>
      </c>
      <c r="E696" t="e">
        <f>VLOOKUP($B696,Helper!$A:$E,5,0)</f>
        <v>#N/A</v>
      </c>
    </row>
    <row r="697" spans="3:5" x14ac:dyDescent="0.25">
      <c r="C697" t="e">
        <f>VLOOKUP($B697,Helper!$A:$E,2,0)</f>
        <v>#N/A</v>
      </c>
      <c r="D697" t="e">
        <f>VLOOKUP($B697,Helper!$A:$E,4,0)</f>
        <v>#N/A</v>
      </c>
      <c r="E697" t="e">
        <f>VLOOKUP($B697,Helper!$A:$E,5,0)</f>
        <v>#N/A</v>
      </c>
    </row>
    <row r="698" spans="3:5" x14ac:dyDescent="0.25">
      <c r="C698" t="e">
        <f>VLOOKUP($B698,Helper!$A:$E,2,0)</f>
        <v>#N/A</v>
      </c>
      <c r="D698" t="e">
        <f>VLOOKUP($B698,Helper!$A:$E,4,0)</f>
        <v>#N/A</v>
      </c>
      <c r="E698" t="e">
        <f>VLOOKUP($B698,Helper!$A:$E,5,0)</f>
        <v>#N/A</v>
      </c>
    </row>
    <row r="699" spans="3:5" x14ac:dyDescent="0.25">
      <c r="C699" t="e">
        <f>VLOOKUP($B699,Helper!$A:$E,2,0)</f>
        <v>#N/A</v>
      </c>
      <c r="D699" t="e">
        <f>VLOOKUP($B699,Helper!$A:$E,4,0)</f>
        <v>#N/A</v>
      </c>
      <c r="E699" t="e">
        <f>VLOOKUP($B699,Helper!$A:$E,5,0)</f>
        <v>#N/A</v>
      </c>
    </row>
    <row r="700" spans="3:5" x14ac:dyDescent="0.25">
      <c r="C700" t="e">
        <f>VLOOKUP($B700,Helper!$A:$E,2,0)</f>
        <v>#N/A</v>
      </c>
      <c r="D700" t="e">
        <f>VLOOKUP($B700,Helper!$A:$E,4,0)</f>
        <v>#N/A</v>
      </c>
      <c r="E700" t="e">
        <f>VLOOKUP($B700,Helper!$A:$E,5,0)</f>
        <v>#N/A</v>
      </c>
    </row>
    <row r="701" spans="3:5" x14ac:dyDescent="0.25">
      <c r="C701" t="e">
        <f>VLOOKUP($B701,Helper!$A:$E,2,0)</f>
        <v>#N/A</v>
      </c>
      <c r="D701" t="e">
        <f>VLOOKUP($B701,Helper!$A:$E,4,0)</f>
        <v>#N/A</v>
      </c>
      <c r="E701" t="e">
        <f>VLOOKUP($B701,Helper!$A:$E,5,0)</f>
        <v>#N/A</v>
      </c>
    </row>
    <row r="702" spans="3:5" x14ac:dyDescent="0.25">
      <c r="C702" t="e">
        <f>VLOOKUP($B702,Helper!$A:$E,2,0)</f>
        <v>#N/A</v>
      </c>
      <c r="D702" t="e">
        <f>VLOOKUP($B702,Helper!$A:$E,4,0)</f>
        <v>#N/A</v>
      </c>
      <c r="E702" t="e">
        <f>VLOOKUP($B702,Helper!$A:$E,5,0)</f>
        <v>#N/A</v>
      </c>
    </row>
    <row r="703" spans="3:5" x14ac:dyDescent="0.25">
      <c r="C703" t="e">
        <f>VLOOKUP($B703,Helper!$A:$E,2,0)</f>
        <v>#N/A</v>
      </c>
      <c r="D703" t="e">
        <f>VLOOKUP($B703,Helper!$A:$E,4,0)</f>
        <v>#N/A</v>
      </c>
      <c r="E703" t="e">
        <f>VLOOKUP($B703,Helper!$A:$E,5,0)</f>
        <v>#N/A</v>
      </c>
    </row>
    <row r="704" spans="3:5" x14ac:dyDescent="0.25">
      <c r="C704" t="e">
        <f>VLOOKUP($B704,Helper!$A:$E,2,0)</f>
        <v>#N/A</v>
      </c>
      <c r="D704" t="e">
        <f>VLOOKUP($B704,Helper!$A:$E,4,0)</f>
        <v>#N/A</v>
      </c>
      <c r="E704" t="e">
        <f>VLOOKUP($B704,Helper!$A:$E,5,0)</f>
        <v>#N/A</v>
      </c>
    </row>
    <row r="705" spans="3:5" x14ac:dyDescent="0.25">
      <c r="C705" t="e">
        <f>VLOOKUP($B705,Helper!$A:$E,2,0)</f>
        <v>#N/A</v>
      </c>
      <c r="D705" t="e">
        <f>VLOOKUP($B705,Helper!$A:$E,4,0)</f>
        <v>#N/A</v>
      </c>
      <c r="E705" t="e">
        <f>VLOOKUP($B705,Helper!$A:$E,5,0)</f>
        <v>#N/A</v>
      </c>
    </row>
    <row r="706" spans="3:5" x14ac:dyDescent="0.25">
      <c r="C706" t="e">
        <f>VLOOKUP($B706,Helper!$A:$E,2,0)</f>
        <v>#N/A</v>
      </c>
      <c r="D706" t="e">
        <f>VLOOKUP($B706,Helper!$A:$E,4,0)</f>
        <v>#N/A</v>
      </c>
      <c r="E706" t="e">
        <f>VLOOKUP($B706,Helper!$A:$E,5,0)</f>
        <v>#N/A</v>
      </c>
    </row>
    <row r="707" spans="3:5" x14ac:dyDescent="0.25">
      <c r="C707" t="e">
        <f>VLOOKUP($B707,Helper!$A:$E,2,0)</f>
        <v>#N/A</v>
      </c>
      <c r="D707" t="e">
        <f>VLOOKUP($B707,Helper!$A:$E,4,0)</f>
        <v>#N/A</v>
      </c>
      <c r="E707" t="e">
        <f>VLOOKUP($B707,Helper!$A:$E,5,0)</f>
        <v>#N/A</v>
      </c>
    </row>
    <row r="708" spans="3:5" x14ac:dyDescent="0.25">
      <c r="C708" t="e">
        <f>VLOOKUP($B708,Helper!$A:$E,2,0)</f>
        <v>#N/A</v>
      </c>
      <c r="D708" t="e">
        <f>VLOOKUP($B708,Helper!$A:$E,4,0)</f>
        <v>#N/A</v>
      </c>
      <c r="E708" t="e">
        <f>VLOOKUP($B708,Helper!$A:$E,5,0)</f>
        <v>#N/A</v>
      </c>
    </row>
    <row r="709" spans="3:5" x14ac:dyDescent="0.25">
      <c r="C709" t="e">
        <f>VLOOKUP($B709,Helper!$A:$E,2,0)</f>
        <v>#N/A</v>
      </c>
      <c r="D709" t="e">
        <f>VLOOKUP($B709,Helper!$A:$E,4,0)</f>
        <v>#N/A</v>
      </c>
      <c r="E709" t="e">
        <f>VLOOKUP($B709,Helper!$A:$E,5,0)</f>
        <v>#N/A</v>
      </c>
    </row>
    <row r="710" spans="3:5" x14ac:dyDescent="0.25">
      <c r="C710" t="e">
        <f>VLOOKUP($B710,Helper!$A:$E,2,0)</f>
        <v>#N/A</v>
      </c>
      <c r="D710" t="e">
        <f>VLOOKUP($B710,Helper!$A:$E,4,0)</f>
        <v>#N/A</v>
      </c>
      <c r="E710" t="e">
        <f>VLOOKUP($B710,Helper!$A:$E,5,0)</f>
        <v>#N/A</v>
      </c>
    </row>
    <row r="711" spans="3:5" x14ac:dyDescent="0.25">
      <c r="C711" t="e">
        <f>VLOOKUP($B711,Helper!$A:$E,2,0)</f>
        <v>#N/A</v>
      </c>
      <c r="D711" t="e">
        <f>VLOOKUP($B711,Helper!$A:$E,4,0)</f>
        <v>#N/A</v>
      </c>
      <c r="E711" t="e">
        <f>VLOOKUP($B711,Helper!$A:$E,5,0)</f>
        <v>#N/A</v>
      </c>
    </row>
    <row r="712" spans="3:5" x14ac:dyDescent="0.25">
      <c r="C712" t="e">
        <f>VLOOKUP($B712,Helper!$A:$E,2,0)</f>
        <v>#N/A</v>
      </c>
      <c r="D712" t="e">
        <f>VLOOKUP($B712,Helper!$A:$E,4,0)</f>
        <v>#N/A</v>
      </c>
      <c r="E712" t="e">
        <f>VLOOKUP($B712,Helper!$A:$E,5,0)</f>
        <v>#N/A</v>
      </c>
    </row>
    <row r="713" spans="3:5" x14ac:dyDescent="0.25">
      <c r="C713" t="e">
        <f>VLOOKUP($B713,Helper!$A:$E,2,0)</f>
        <v>#N/A</v>
      </c>
      <c r="D713" t="e">
        <f>VLOOKUP($B713,Helper!$A:$E,4,0)</f>
        <v>#N/A</v>
      </c>
      <c r="E713" t="e">
        <f>VLOOKUP($B713,Helper!$A:$E,5,0)</f>
        <v>#N/A</v>
      </c>
    </row>
    <row r="714" spans="3:5" x14ac:dyDescent="0.25">
      <c r="C714" t="e">
        <f>VLOOKUP($B714,Helper!$A:$E,2,0)</f>
        <v>#N/A</v>
      </c>
      <c r="D714" t="e">
        <f>VLOOKUP($B714,Helper!$A:$E,4,0)</f>
        <v>#N/A</v>
      </c>
      <c r="E714" t="e">
        <f>VLOOKUP($B714,Helper!$A:$E,5,0)</f>
        <v>#N/A</v>
      </c>
    </row>
    <row r="715" spans="3:5" x14ac:dyDescent="0.25">
      <c r="C715" t="e">
        <f>VLOOKUP($B715,Helper!$A:$E,2,0)</f>
        <v>#N/A</v>
      </c>
      <c r="D715" t="e">
        <f>VLOOKUP($B715,Helper!$A:$E,4,0)</f>
        <v>#N/A</v>
      </c>
      <c r="E715" t="e">
        <f>VLOOKUP($B715,Helper!$A:$E,5,0)</f>
        <v>#N/A</v>
      </c>
    </row>
    <row r="716" spans="3:5" x14ac:dyDescent="0.25">
      <c r="C716" t="e">
        <f>VLOOKUP($B716,Helper!$A:$E,2,0)</f>
        <v>#N/A</v>
      </c>
      <c r="D716" t="e">
        <f>VLOOKUP($B716,Helper!$A:$E,4,0)</f>
        <v>#N/A</v>
      </c>
      <c r="E716" t="e">
        <f>VLOOKUP($B716,Helper!$A:$E,5,0)</f>
        <v>#N/A</v>
      </c>
    </row>
    <row r="717" spans="3:5" x14ac:dyDescent="0.25">
      <c r="C717" t="e">
        <f>VLOOKUP($B717,Helper!$A:$E,2,0)</f>
        <v>#N/A</v>
      </c>
      <c r="D717" t="e">
        <f>VLOOKUP($B717,Helper!$A:$E,4,0)</f>
        <v>#N/A</v>
      </c>
      <c r="E717" t="e">
        <f>VLOOKUP($B717,Helper!$A:$E,5,0)</f>
        <v>#N/A</v>
      </c>
    </row>
    <row r="718" spans="3:5" x14ac:dyDescent="0.25">
      <c r="C718" t="e">
        <f>VLOOKUP($B718,Helper!$A:$E,2,0)</f>
        <v>#N/A</v>
      </c>
      <c r="D718" t="e">
        <f>VLOOKUP($B718,Helper!$A:$E,4,0)</f>
        <v>#N/A</v>
      </c>
      <c r="E718" t="e">
        <f>VLOOKUP($B718,Helper!$A:$E,5,0)</f>
        <v>#N/A</v>
      </c>
    </row>
    <row r="719" spans="3:5" x14ac:dyDescent="0.25">
      <c r="C719" t="e">
        <f>VLOOKUP($B719,Helper!$A:$E,2,0)</f>
        <v>#N/A</v>
      </c>
      <c r="D719" t="e">
        <f>VLOOKUP($B719,Helper!$A:$E,4,0)</f>
        <v>#N/A</v>
      </c>
      <c r="E719" t="e">
        <f>VLOOKUP($B719,Helper!$A:$E,5,0)</f>
        <v>#N/A</v>
      </c>
    </row>
    <row r="720" spans="3:5" x14ac:dyDescent="0.25">
      <c r="C720" t="e">
        <f>VLOOKUP($B720,Helper!$A:$E,2,0)</f>
        <v>#N/A</v>
      </c>
      <c r="D720" t="e">
        <f>VLOOKUP($B720,Helper!$A:$E,4,0)</f>
        <v>#N/A</v>
      </c>
      <c r="E720" t="e">
        <f>VLOOKUP($B720,Helper!$A:$E,5,0)</f>
        <v>#N/A</v>
      </c>
    </row>
    <row r="721" spans="3:5" x14ac:dyDescent="0.25">
      <c r="C721" t="e">
        <f>VLOOKUP($B721,Helper!$A:$E,2,0)</f>
        <v>#N/A</v>
      </c>
      <c r="D721" t="e">
        <f>VLOOKUP($B721,Helper!$A:$E,4,0)</f>
        <v>#N/A</v>
      </c>
      <c r="E721" t="e">
        <f>VLOOKUP($B721,Helper!$A:$E,5,0)</f>
        <v>#N/A</v>
      </c>
    </row>
    <row r="722" spans="3:5" x14ac:dyDescent="0.25">
      <c r="C722" t="e">
        <f>VLOOKUP($B722,Helper!$A:$E,2,0)</f>
        <v>#N/A</v>
      </c>
      <c r="D722" t="e">
        <f>VLOOKUP($B722,Helper!$A:$E,4,0)</f>
        <v>#N/A</v>
      </c>
      <c r="E722" t="e">
        <f>VLOOKUP($B722,Helper!$A:$E,5,0)</f>
        <v>#N/A</v>
      </c>
    </row>
    <row r="723" spans="3:5" x14ac:dyDescent="0.25">
      <c r="C723" t="e">
        <f>VLOOKUP($B723,Helper!$A:$E,2,0)</f>
        <v>#N/A</v>
      </c>
      <c r="D723" t="e">
        <f>VLOOKUP($B723,Helper!$A:$E,4,0)</f>
        <v>#N/A</v>
      </c>
      <c r="E723" t="e">
        <f>VLOOKUP($B723,Helper!$A:$E,5,0)</f>
        <v>#N/A</v>
      </c>
    </row>
    <row r="724" spans="3:5" x14ac:dyDescent="0.25">
      <c r="C724" t="e">
        <f>VLOOKUP($B724,Helper!$A:$E,2,0)</f>
        <v>#N/A</v>
      </c>
      <c r="D724" t="e">
        <f>VLOOKUP($B724,Helper!$A:$E,4,0)</f>
        <v>#N/A</v>
      </c>
      <c r="E724" t="e">
        <f>VLOOKUP($B724,Helper!$A:$E,5,0)</f>
        <v>#N/A</v>
      </c>
    </row>
    <row r="725" spans="3:5" x14ac:dyDescent="0.25">
      <c r="C725" t="e">
        <f>VLOOKUP($B725,Helper!$A:$E,2,0)</f>
        <v>#N/A</v>
      </c>
      <c r="D725" t="e">
        <f>VLOOKUP($B725,Helper!$A:$E,4,0)</f>
        <v>#N/A</v>
      </c>
      <c r="E725" t="e">
        <f>VLOOKUP($B725,Helper!$A:$E,5,0)</f>
        <v>#N/A</v>
      </c>
    </row>
    <row r="726" spans="3:5" x14ac:dyDescent="0.25">
      <c r="C726" t="e">
        <f>VLOOKUP($B726,Helper!$A:$E,2,0)</f>
        <v>#N/A</v>
      </c>
      <c r="D726" t="e">
        <f>VLOOKUP($B726,Helper!$A:$E,4,0)</f>
        <v>#N/A</v>
      </c>
      <c r="E726" t="e">
        <f>VLOOKUP($B726,Helper!$A:$E,5,0)</f>
        <v>#N/A</v>
      </c>
    </row>
    <row r="727" spans="3:5" x14ac:dyDescent="0.25">
      <c r="C727" t="e">
        <f>VLOOKUP($B727,Helper!$A:$E,2,0)</f>
        <v>#N/A</v>
      </c>
      <c r="D727" t="e">
        <f>VLOOKUP($B727,Helper!$A:$E,4,0)</f>
        <v>#N/A</v>
      </c>
      <c r="E727" t="e">
        <f>VLOOKUP($B727,Helper!$A:$E,5,0)</f>
        <v>#N/A</v>
      </c>
    </row>
    <row r="728" spans="3:5" x14ac:dyDescent="0.25">
      <c r="C728" t="e">
        <f>VLOOKUP($B728,Helper!$A:$E,2,0)</f>
        <v>#N/A</v>
      </c>
      <c r="D728" t="e">
        <f>VLOOKUP($B728,Helper!$A:$E,4,0)</f>
        <v>#N/A</v>
      </c>
      <c r="E728" t="e">
        <f>VLOOKUP($B728,Helper!$A:$E,5,0)</f>
        <v>#N/A</v>
      </c>
    </row>
    <row r="729" spans="3:5" x14ac:dyDescent="0.25">
      <c r="C729" t="e">
        <f>VLOOKUP($B729,Helper!$A:$E,2,0)</f>
        <v>#N/A</v>
      </c>
      <c r="D729" t="e">
        <f>VLOOKUP($B729,Helper!$A:$E,4,0)</f>
        <v>#N/A</v>
      </c>
      <c r="E729" t="e">
        <f>VLOOKUP($B729,Helper!$A:$E,5,0)</f>
        <v>#N/A</v>
      </c>
    </row>
    <row r="730" spans="3:5" x14ac:dyDescent="0.25">
      <c r="C730" t="e">
        <f>VLOOKUP($B730,Helper!$A:$E,2,0)</f>
        <v>#N/A</v>
      </c>
      <c r="D730" t="e">
        <f>VLOOKUP($B730,Helper!$A:$E,4,0)</f>
        <v>#N/A</v>
      </c>
      <c r="E730" t="e">
        <f>VLOOKUP($B730,Helper!$A:$E,5,0)</f>
        <v>#N/A</v>
      </c>
    </row>
    <row r="731" spans="3:5" x14ac:dyDescent="0.25">
      <c r="C731" t="e">
        <f>VLOOKUP($B731,Helper!$A:$E,2,0)</f>
        <v>#N/A</v>
      </c>
      <c r="D731" t="e">
        <f>VLOOKUP($B731,Helper!$A:$E,4,0)</f>
        <v>#N/A</v>
      </c>
      <c r="E731" t="e">
        <f>VLOOKUP($B731,Helper!$A:$E,5,0)</f>
        <v>#N/A</v>
      </c>
    </row>
    <row r="732" spans="3:5" x14ac:dyDescent="0.25">
      <c r="C732" t="e">
        <f>VLOOKUP($B732,Helper!$A:$E,2,0)</f>
        <v>#N/A</v>
      </c>
      <c r="D732" t="e">
        <f>VLOOKUP($B732,Helper!$A:$E,4,0)</f>
        <v>#N/A</v>
      </c>
      <c r="E732" t="e">
        <f>VLOOKUP($B732,Helper!$A:$E,5,0)</f>
        <v>#N/A</v>
      </c>
    </row>
    <row r="733" spans="3:5" x14ac:dyDescent="0.25">
      <c r="C733" t="e">
        <f>VLOOKUP($B733,Helper!$A:$E,2,0)</f>
        <v>#N/A</v>
      </c>
      <c r="D733" t="e">
        <f>VLOOKUP($B733,Helper!$A:$E,4,0)</f>
        <v>#N/A</v>
      </c>
      <c r="E733" t="e">
        <f>VLOOKUP($B733,Helper!$A:$E,5,0)</f>
        <v>#N/A</v>
      </c>
    </row>
    <row r="734" spans="3:5" x14ac:dyDescent="0.25">
      <c r="C734" t="e">
        <f>VLOOKUP($B734,Helper!$A:$E,2,0)</f>
        <v>#N/A</v>
      </c>
      <c r="D734" t="e">
        <f>VLOOKUP($B734,Helper!$A:$E,4,0)</f>
        <v>#N/A</v>
      </c>
      <c r="E734" t="e">
        <f>VLOOKUP($B734,Helper!$A:$E,5,0)</f>
        <v>#N/A</v>
      </c>
    </row>
    <row r="735" spans="3:5" x14ac:dyDescent="0.25">
      <c r="C735" t="e">
        <f>VLOOKUP($B735,Helper!$A:$E,2,0)</f>
        <v>#N/A</v>
      </c>
      <c r="D735" t="e">
        <f>VLOOKUP($B735,Helper!$A:$E,4,0)</f>
        <v>#N/A</v>
      </c>
      <c r="E735" t="e">
        <f>VLOOKUP($B735,Helper!$A:$E,5,0)</f>
        <v>#N/A</v>
      </c>
    </row>
    <row r="736" spans="3:5" x14ac:dyDescent="0.25">
      <c r="C736" t="e">
        <f>VLOOKUP($B736,Helper!$A:$E,2,0)</f>
        <v>#N/A</v>
      </c>
      <c r="D736" t="e">
        <f>VLOOKUP($B736,Helper!$A:$E,4,0)</f>
        <v>#N/A</v>
      </c>
      <c r="E736" t="e">
        <f>VLOOKUP($B736,Helper!$A:$E,5,0)</f>
        <v>#N/A</v>
      </c>
    </row>
    <row r="737" spans="3:5" x14ac:dyDescent="0.25">
      <c r="C737" t="e">
        <f>VLOOKUP($B737,Helper!$A:$E,2,0)</f>
        <v>#N/A</v>
      </c>
      <c r="D737" t="e">
        <f>VLOOKUP($B737,Helper!$A:$E,4,0)</f>
        <v>#N/A</v>
      </c>
      <c r="E737" t="e">
        <f>VLOOKUP($B737,Helper!$A:$E,5,0)</f>
        <v>#N/A</v>
      </c>
    </row>
    <row r="738" spans="3:5" x14ac:dyDescent="0.25">
      <c r="C738" t="e">
        <f>VLOOKUP($B738,Helper!$A:$E,2,0)</f>
        <v>#N/A</v>
      </c>
      <c r="D738" t="e">
        <f>VLOOKUP($B738,Helper!$A:$E,4,0)</f>
        <v>#N/A</v>
      </c>
      <c r="E738" t="e">
        <f>VLOOKUP($B738,Helper!$A:$E,5,0)</f>
        <v>#N/A</v>
      </c>
    </row>
    <row r="739" spans="3:5" x14ac:dyDescent="0.25">
      <c r="C739" t="e">
        <f>VLOOKUP($B739,Helper!$A:$E,2,0)</f>
        <v>#N/A</v>
      </c>
      <c r="D739" t="e">
        <f>VLOOKUP($B739,Helper!$A:$E,4,0)</f>
        <v>#N/A</v>
      </c>
      <c r="E739" t="e">
        <f>VLOOKUP($B739,Helper!$A:$E,5,0)</f>
        <v>#N/A</v>
      </c>
    </row>
    <row r="740" spans="3:5" x14ac:dyDescent="0.25">
      <c r="C740" t="e">
        <f>VLOOKUP($B740,Helper!$A:$E,2,0)</f>
        <v>#N/A</v>
      </c>
      <c r="D740" t="e">
        <f>VLOOKUP($B740,Helper!$A:$E,4,0)</f>
        <v>#N/A</v>
      </c>
      <c r="E740" t="e">
        <f>VLOOKUP($B740,Helper!$A:$E,5,0)</f>
        <v>#N/A</v>
      </c>
    </row>
    <row r="741" spans="3:5" x14ac:dyDescent="0.25">
      <c r="C741" t="e">
        <f>VLOOKUP($B741,Helper!$A:$E,2,0)</f>
        <v>#N/A</v>
      </c>
      <c r="D741" t="e">
        <f>VLOOKUP($B741,Helper!$A:$E,4,0)</f>
        <v>#N/A</v>
      </c>
      <c r="E741" t="e">
        <f>VLOOKUP($B741,Helper!$A:$E,5,0)</f>
        <v>#N/A</v>
      </c>
    </row>
    <row r="742" spans="3:5" x14ac:dyDescent="0.25">
      <c r="C742" t="e">
        <f>VLOOKUP($B742,Helper!$A:$E,2,0)</f>
        <v>#N/A</v>
      </c>
      <c r="D742" t="e">
        <f>VLOOKUP($B742,Helper!$A:$E,4,0)</f>
        <v>#N/A</v>
      </c>
      <c r="E742" t="e">
        <f>VLOOKUP($B742,Helper!$A:$E,5,0)</f>
        <v>#N/A</v>
      </c>
    </row>
    <row r="743" spans="3:5" x14ac:dyDescent="0.25">
      <c r="C743" t="e">
        <f>VLOOKUP($B743,Helper!$A:$E,2,0)</f>
        <v>#N/A</v>
      </c>
      <c r="D743" t="e">
        <f>VLOOKUP($B743,Helper!$A:$E,4,0)</f>
        <v>#N/A</v>
      </c>
      <c r="E743" t="e">
        <f>VLOOKUP($B743,Helper!$A:$E,5,0)</f>
        <v>#N/A</v>
      </c>
    </row>
    <row r="744" spans="3:5" x14ac:dyDescent="0.25">
      <c r="C744" t="e">
        <f>VLOOKUP($B744,Helper!$A:$E,2,0)</f>
        <v>#N/A</v>
      </c>
      <c r="D744" t="e">
        <f>VLOOKUP($B744,Helper!$A:$E,4,0)</f>
        <v>#N/A</v>
      </c>
      <c r="E744" t="e">
        <f>VLOOKUP($B744,Helper!$A:$E,5,0)</f>
        <v>#N/A</v>
      </c>
    </row>
    <row r="745" spans="3:5" x14ac:dyDescent="0.25">
      <c r="C745" t="e">
        <f>VLOOKUP($B745,Helper!$A:$E,2,0)</f>
        <v>#N/A</v>
      </c>
      <c r="D745" t="e">
        <f>VLOOKUP($B745,Helper!$A:$E,4,0)</f>
        <v>#N/A</v>
      </c>
      <c r="E745" t="e">
        <f>VLOOKUP($B745,Helper!$A:$E,5,0)</f>
        <v>#N/A</v>
      </c>
    </row>
    <row r="746" spans="3:5" x14ac:dyDescent="0.25">
      <c r="C746" t="e">
        <f>VLOOKUP($B746,Helper!$A:$E,2,0)</f>
        <v>#N/A</v>
      </c>
      <c r="D746" t="e">
        <f>VLOOKUP($B746,Helper!$A:$E,4,0)</f>
        <v>#N/A</v>
      </c>
      <c r="E746" t="e">
        <f>VLOOKUP($B746,Helper!$A:$E,5,0)</f>
        <v>#N/A</v>
      </c>
    </row>
    <row r="747" spans="3:5" x14ac:dyDescent="0.25">
      <c r="C747" t="e">
        <f>VLOOKUP($B747,Helper!$A:$E,2,0)</f>
        <v>#N/A</v>
      </c>
      <c r="D747" t="e">
        <f>VLOOKUP($B747,Helper!$A:$E,4,0)</f>
        <v>#N/A</v>
      </c>
      <c r="E747" t="e">
        <f>VLOOKUP($B747,Helper!$A:$E,5,0)</f>
        <v>#N/A</v>
      </c>
    </row>
    <row r="748" spans="3:5" x14ac:dyDescent="0.25">
      <c r="C748" t="e">
        <f>VLOOKUP($B748,Helper!$A:$E,2,0)</f>
        <v>#N/A</v>
      </c>
      <c r="D748" t="e">
        <f>VLOOKUP($B748,Helper!$A:$E,4,0)</f>
        <v>#N/A</v>
      </c>
      <c r="E748" t="e">
        <f>VLOOKUP($B748,Helper!$A:$E,5,0)</f>
        <v>#N/A</v>
      </c>
    </row>
    <row r="749" spans="3:5" x14ac:dyDescent="0.25">
      <c r="C749" t="e">
        <f>VLOOKUP($B749,Helper!$A:$E,2,0)</f>
        <v>#N/A</v>
      </c>
      <c r="D749" t="e">
        <f>VLOOKUP($B749,Helper!$A:$E,4,0)</f>
        <v>#N/A</v>
      </c>
      <c r="E749" t="e">
        <f>VLOOKUP($B749,Helper!$A:$E,5,0)</f>
        <v>#N/A</v>
      </c>
    </row>
    <row r="750" spans="3:5" x14ac:dyDescent="0.25">
      <c r="C750" t="e">
        <f>VLOOKUP($B750,Helper!$A:$E,2,0)</f>
        <v>#N/A</v>
      </c>
      <c r="D750" t="e">
        <f>VLOOKUP($B750,Helper!$A:$E,4,0)</f>
        <v>#N/A</v>
      </c>
      <c r="E750" t="e">
        <f>VLOOKUP($B750,Helper!$A:$E,5,0)</f>
        <v>#N/A</v>
      </c>
    </row>
    <row r="751" spans="3:5" x14ac:dyDescent="0.25">
      <c r="C751" t="e">
        <f>VLOOKUP($B751,Helper!$A:$E,2,0)</f>
        <v>#N/A</v>
      </c>
      <c r="D751" t="e">
        <f>VLOOKUP($B751,Helper!$A:$E,4,0)</f>
        <v>#N/A</v>
      </c>
      <c r="E751" t="e">
        <f>VLOOKUP($B751,Helper!$A:$E,5,0)</f>
        <v>#N/A</v>
      </c>
    </row>
    <row r="752" spans="3:5" x14ac:dyDescent="0.25">
      <c r="C752" t="e">
        <f>VLOOKUP($B752,Helper!$A:$E,2,0)</f>
        <v>#N/A</v>
      </c>
      <c r="D752" t="e">
        <f>VLOOKUP($B752,Helper!$A:$E,4,0)</f>
        <v>#N/A</v>
      </c>
      <c r="E752" t="e">
        <f>VLOOKUP($B752,Helper!$A:$E,5,0)</f>
        <v>#N/A</v>
      </c>
    </row>
    <row r="753" spans="3:5" x14ac:dyDescent="0.25">
      <c r="C753" t="e">
        <f>VLOOKUP($B753,Helper!$A:$E,2,0)</f>
        <v>#N/A</v>
      </c>
      <c r="D753" t="e">
        <f>VLOOKUP($B753,Helper!$A:$E,4,0)</f>
        <v>#N/A</v>
      </c>
      <c r="E753" t="e">
        <f>VLOOKUP($B753,Helper!$A:$E,5,0)</f>
        <v>#N/A</v>
      </c>
    </row>
    <row r="754" spans="3:5" x14ac:dyDescent="0.25">
      <c r="C754" t="e">
        <f>VLOOKUP($B754,Helper!$A:$E,2,0)</f>
        <v>#N/A</v>
      </c>
      <c r="D754" t="e">
        <f>VLOOKUP($B754,Helper!$A:$E,4,0)</f>
        <v>#N/A</v>
      </c>
      <c r="E754" t="e">
        <f>VLOOKUP($B754,Helper!$A:$E,5,0)</f>
        <v>#N/A</v>
      </c>
    </row>
    <row r="755" spans="3:5" x14ac:dyDescent="0.25">
      <c r="C755" t="e">
        <f>VLOOKUP($B755,Helper!$A:$E,2,0)</f>
        <v>#N/A</v>
      </c>
      <c r="D755" t="e">
        <f>VLOOKUP($B755,Helper!$A:$E,4,0)</f>
        <v>#N/A</v>
      </c>
      <c r="E755" t="e">
        <f>VLOOKUP($B755,Helper!$A:$E,5,0)</f>
        <v>#N/A</v>
      </c>
    </row>
    <row r="756" spans="3:5" x14ac:dyDescent="0.25">
      <c r="C756" t="e">
        <f>VLOOKUP($B756,Helper!$A:$E,2,0)</f>
        <v>#N/A</v>
      </c>
      <c r="D756" t="e">
        <f>VLOOKUP($B756,Helper!$A:$E,4,0)</f>
        <v>#N/A</v>
      </c>
      <c r="E756" t="e">
        <f>VLOOKUP($B756,Helper!$A:$E,5,0)</f>
        <v>#N/A</v>
      </c>
    </row>
    <row r="757" spans="3:5" x14ac:dyDescent="0.25">
      <c r="C757" t="e">
        <f>VLOOKUP($B757,Helper!$A:$E,2,0)</f>
        <v>#N/A</v>
      </c>
      <c r="D757" t="e">
        <f>VLOOKUP($B757,Helper!$A:$E,4,0)</f>
        <v>#N/A</v>
      </c>
      <c r="E757" t="e">
        <f>VLOOKUP($B757,Helper!$A:$E,5,0)</f>
        <v>#N/A</v>
      </c>
    </row>
    <row r="758" spans="3:5" x14ac:dyDescent="0.25">
      <c r="C758" t="e">
        <f>VLOOKUP($B758,Helper!$A:$E,2,0)</f>
        <v>#N/A</v>
      </c>
      <c r="D758" t="e">
        <f>VLOOKUP($B758,Helper!$A:$E,4,0)</f>
        <v>#N/A</v>
      </c>
      <c r="E758" t="e">
        <f>VLOOKUP($B758,Helper!$A:$E,5,0)</f>
        <v>#N/A</v>
      </c>
    </row>
    <row r="759" spans="3:5" x14ac:dyDescent="0.25">
      <c r="C759" t="e">
        <f>VLOOKUP($B759,Helper!$A:$E,2,0)</f>
        <v>#N/A</v>
      </c>
      <c r="D759" t="e">
        <f>VLOOKUP($B759,Helper!$A:$E,4,0)</f>
        <v>#N/A</v>
      </c>
      <c r="E759" t="e">
        <f>VLOOKUP($B759,Helper!$A:$E,5,0)</f>
        <v>#N/A</v>
      </c>
    </row>
    <row r="760" spans="3:5" x14ac:dyDescent="0.25">
      <c r="C760" t="e">
        <f>VLOOKUP($B760,Helper!$A:$E,2,0)</f>
        <v>#N/A</v>
      </c>
      <c r="D760" t="e">
        <f>VLOOKUP($B760,Helper!$A:$E,4,0)</f>
        <v>#N/A</v>
      </c>
      <c r="E760" t="e">
        <f>VLOOKUP($B760,Helper!$A:$E,5,0)</f>
        <v>#N/A</v>
      </c>
    </row>
    <row r="761" spans="3:5" x14ac:dyDescent="0.25">
      <c r="C761" t="e">
        <f>VLOOKUP($B761,Helper!$A:$E,2,0)</f>
        <v>#N/A</v>
      </c>
      <c r="D761" t="e">
        <f>VLOOKUP($B761,Helper!$A:$E,4,0)</f>
        <v>#N/A</v>
      </c>
      <c r="E761" t="e">
        <f>VLOOKUP($B761,Helper!$A:$E,5,0)</f>
        <v>#N/A</v>
      </c>
    </row>
    <row r="762" spans="3:5" x14ac:dyDescent="0.25">
      <c r="C762" t="e">
        <f>VLOOKUP($B762,Helper!$A:$E,2,0)</f>
        <v>#N/A</v>
      </c>
      <c r="D762" t="e">
        <f>VLOOKUP($B762,Helper!$A:$E,4,0)</f>
        <v>#N/A</v>
      </c>
      <c r="E762" t="e">
        <f>VLOOKUP($B762,Helper!$A:$E,5,0)</f>
        <v>#N/A</v>
      </c>
    </row>
    <row r="763" spans="3:5" x14ac:dyDescent="0.25">
      <c r="C763" t="e">
        <f>VLOOKUP($B763,Helper!$A:$E,2,0)</f>
        <v>#N/A</v>
      </c>
      <c r="D763" t="e">
        <f>VLOOKUP($B763,Helper!$A:$E,4,0)</f>
        <v>#N/A</v>
      </c>
      <c r="E763" t="e">
        <f>VLOOKUP($B763,Helper!$A:$E,5,0)</f>
        <v>#N/A</v>
      </c>
    </row>
    <row r="764" spans="3:5" x14ac:dyDescent="0.25">
      <c r="C764" t="e">
        <f>VLOOKUP($B764,Helper!$A:$E,2,0)</f>
        <v>#N/A</v>
      </c>
      <c r="D764" t="e">
        <f>VLOOKUP($B764,Helper!$A:$E,4,0)</f>
        <v>#N/A</v>
      </c>
      <c r="E764" t="e">
        <f>VLOOKUP($B764,Helper!$A:$E,5,0)</f>
        <v>#N/A</v>
      </c>
    </row>
    <row r="765" spans="3:5" x14ac:dyDescent="0.25">
      <c r="C765" t="e">
        <f>VLOOKUP($B765,Helper!$A:$E,2,0)</f>
        <v>#N/A</v>
      </c>
      <c r="D765" t="e">
        <f>VLOOKUP($B765,Helper!$A:$E,4,0)</f>
        <v>#N/A</v>
      </c>
      <c r="E765" t="e">
        <f>VLOOKUP($B765,Helper!$A:$E,5,0)</f>
        <v>#N/A</v>
      </c>
    </row>
    <row r="766" spans="3:5" x14ac:dyDescent="0.25">
      <c r="C766" t="e">
        <f>VLOOKUP($B766,Helper!$A:$E,2,0)</f>
        <v>#N/A</v>
      </c>
      <c r="D766" t="e">
        <f>VLOOKUP($B766,Helper!$A:$E,4,0)</f>
        <v>#N/A</v>
      </c>
      <c r="E766" t="e">
        <f>VLOOKUP($B766,Helper!$A:$E,5,0)</f>
        <v>#N/A</v>
      </c>
    </row>
    <row r="767" spans="3:5" x14ac:dyDescent="0.25">
      <c r="C767" t="e">
        <f>VLOOKUP($B767,Helper!$A:$E,2,0)</f>
        <v>#N/A</v>
      </c>
      <c r="D767" t="e">
        <f>VLOOKUP($B767,Helper!$A:$E,4,0)</f>
        <v>#N/A</v>
      </c>
      <c r="E767" t="e">
        <f>VLOOKUP($B767,Helper!$A:$E,5,0)</f>
        <v>#N/A</v>
      </c>
    </row>
    <row r="768" spans="3:5" x14ac:dyDescent="0.25">
      <c r="C768" t="e">
        <f>VLOOKUP($B768,Helper!$A:$E,2,0)</f>
        <v>#N/A</v>
      </c>
      <c r="D768" t="e">
        <f>VLOOKUP($B768,Helper!$A:$E,4,0)</f>
        <v>#N/A</v>
      </c>
      <c r="E768" t="e">
        <f>VLOOKUP($B768,Helper!$A:$E,5,0)</f>
        <v>#N/A</v>
      </c>
    </row>
    <row r="769" spans="3:5" x14ac:dyDescent="0.25">
      <c r="C769" t="e">
        <f>VLOOKUP($B769,Helper!$A:$E,2,0)</f>
        <v>#N/A</v>
      </c>
      <c r="D769" t="e">
        <f>VLOOKUP($B769,Helper!$A:$E,4,0)</f>
        <v>#N/A</v>
      </c>
      <c r="E769" t="e">
        <f>VLOOKUP($B769,Helper!$A:$E,5,0)</f>
        <v>#N/A</v>
      </c>
    </row>
    <row r="770" spans="3:5" x14ac:dyDescent="0.25">
      <c r="C770" t="e">
        <f>VLOOKUP($B770,Helper!$A:$E,2,0)</f>
        <v>#N/A</v>
      </c>
      <c r="D770" t="e">
        <f>VLOOKUP($B770,Helper!$A:$E,4,0)</f>
        <v>#N/A</v>
      </c>
      <c r="E770" t="e">
        <f>VLOOKUP($B770,Helper!$A:$E,5,0)</f>
        <v>#N/A</v>
      </c>
    </row>
    <row r="771" spans="3:5" x14ac:dyDescent="0.25">
      <c r="C771" t="e">
        <f>VLOOKUP($B771,Helper!$A:$E,2,0)</f>
        <v>#N/A</v>
      </c>
      <c r="D771" t="e">
        <f>VLOOKUP($B771,Helper!$A:$E,4,0)</f>
        <v>#N/A</v>
      </c>
      <c r="E771" t="e">
        <f>VLOOKUP($B771,Helper!$A:$E,5,0)</f>
        <v>#N/A</v>
      </c>
    </row>
    <row r="772" spans="3:5" x14ac:dyDescent="0.25">
      <c r="C772" t="e">
        <f>VLOOKUP($B772,Helper!$A:$E,2,0)</f>
        <v>#N/A</v>
      </c>
      <c r="D772" t="e">
        <f>VLOOKUP($B772,Helper!$A:$E,4,0)</f>
        <v>#N/A</v>
      </c>
      <c r="E772" t="e">
        <f>VLOOKUP($B772,Helper!$A:$E,5,0)</f>
        <v>#N/A</v>
      </c>
    </row>
    <row r="773" spans="3:5" x14ac:dyDescent="0.25">
      <c r="C773" t="e">
        <f>VLOOKUP($B773,Helper!$A:$E,2,0)</f>
        <v>#N/A</v>
      </c>
      <c r="D773" t="e">
        <f>VLOOKUP($B773,Helper!$A:$E,4,0)</f>
        <v>#N/A</v>
      </c>
      <c r="E773" t="e">
        <f>VLOOKUP($B773,Helper!$A:$E,5,0)</f>
        <v>#N/A</v>
      </c>
    </row>
    <row r="774" spans="3:5" x14ac:dyDescent="0.25">
      <c r="C774" t="e">
        <f>VLOOKUP($B774,Helper!$A:$E,2,0)</f>
        <v>#N/A</v>
      </c>
      <c r="D774" t="e">
        <f>VLOOKUP($B774,Helper!$A:$E,4,0)</f>
        <v>#N/A</v>
      </c>
      <c r="E774" t="e">
        <f>VLOOKUP($B774,Helper!$A:$E,5,0)</f>
        <v>#N/A</v>
      </c>
    </row>
    <row r="775" spans="3:5" x14ac:dyDescent="0.25">
      <c r="C775" t="e">
        <f>VLOOKUP($B775,Helper!$A:$E,2,0)</f>
        <v>#N/A</v>
      </c>
      <c r="D775" t="e">
        <f>VLOOKUP($B775,Helper!$A:$E,4,0)</f>
        <v>#N/A</v>
      </c>
      <c r="E775" t="e">
        <f>VLOOKUP($B775,Helper!$A:$E,5,0)</f>
        <v>#N/A</v>
      </c>
    </row>
    <row r="776" spans="3:5" x14ac:dyDescent="0.25">
      <c r="C776" t="e">
        <f>VLOOKUP($B776,Helper!$A:$E,2,0)</f>
        <v>#N/A</v>
      </c>
      <c r="D776" t="e">
        <f>VLOOKUP($B776,Helper!$A:$E,4,0)</f>
        <v>#N/A</v>
      </c>
      <c r="E776" t="e">
        <f>VLOOKUP($B776,Helper!$A:$E,5,0)</f>
        <v>#N/A</v>
      </c>
    </row>
    <row r="777" spans="3:5" x14ac:dyDescent="0.25">
      <c r="C777" t="e">
        <f>VLOOKUP($B777,Helper!$A:$E,2,0)</f>
        <v>#N/A</v>
      </c>
      <c r="D777" t="e">
        <f>VLOOKUP($B777,Helper!$A:$E,4,0)</f>
        <v>#N/A</v>
      </c>
      <c r="E777" t="e">
        <f>VLOOKUP($B777,Helper!$A:$E,5,0)</f>
        <v>#N/A</v>
      </c>
    </row>
    <row r="778" spans="3:5" x14ac:dyDescent="0.25">
      <c r="C778" t="e">
        <f>VLOOKUP($B778,Helper!$A:$E,2,0)</f>
        <v>#N/A</v>
      </c>
      <c r="D778" t="e">
        <f>VLOOKUP($B778,Helper!$A:$E,4,0)</f>
        <v>#N/A</v>
      </c>
      <c r="E778" t="e">
        <f>VLOOKUP($B778,Helper!$A:$E,5,0)</f>
        <v>#N/A</v>
      </c>
    </row>
    <row r="779" spans="3:5" x14ac:dyDescent="0.25">
      <c r="C779" t="e">
        <f>VLOOKUP($B779,Helper!$A:$E,2,0)</f>
        <v>#N/A</v>
      </c>
      <c r="D779" t="e">
        <f>VLOOKUP($B779,Helper!$A:$E,4,0)</f>
        <v>#N/A</v>
      </c>
      <c r="E779" t="e">
        <f>VLOOKUP($B779,Helper!$A:$E,5,0)</f>
        <v>#N/A</v>
      </c>
    </row>
    <row r="780" spans="3:5" x14ac:dyDescent="0.25">
      <c r="C780" t="e">
        <f>VLOOKUP($B780,Helper!$A:$E,2,0)</f>
        <v>#N/A</v>
      </c>
      <c r="D780" t="e">
        <f>VLOOKUP($B780,Helper!$A:$E,4,0)</f>
        <v>#N/A</v>
      </c>
      <c r="E780" t="e">
        <f>VLOOKUP($B780,Helper!$A:$E,5,0)</f>
        <v>#N/A</v>
      </c>
    </row>
    <row r="781" spans="3:5" x14ac:dyDescent="0.25">
      <c r="C781" t="e">
        <f>VLOOKUP($B781,Helper!$A:$E,2,0)</f>
        <v>#N/A</v>
      </c>
      <c r="D781" t="e">
        <f>VLOOKUP($B781,Helper!$A:$E,4,0)</f>
        <v>#N/A</v>
      </c>
      <c r="E781" t="e">
        <f>VLOOKUP($B781,Helper!$A:$E,5,0)</f>
        <v>#N/A</v>
      </c>
    </row>
    <row r="782" spans="3:5" x14ac:dyDescent="0.25">
      <c r="C782" t="e">
        <f>VLOOKUP($B782,Helper!$A:$E,2,0)</f>
        <v>#N/A</v>
      </c>
      <c r="D782" t="e">
        <f>VLOOKUP($B782,Helper!$A:$E,4,0)</f>
        <v>#N/A</v>
      </c>
      <c r="E782" t="e">
        <f>VLOOKUP($B782,Helper!$A:$E,5,0)</f>
        <v>#N/A</v>
      </c>
    </row>
    <row r="783" spans="3:5" x14ac:dyDescent="0.25">
      <c r="C783" t="e">
        <f>VLOOKUP($B783,Helper!$A:$E,2,0)</f>
        <v>#N/A</v>
      </c>
      <c r="D783" t="e">
        <f>VLOOKUP($B783,Helper!$A:$E,4,0)</f>
        <v>#N/A</v>
      </c>
      <c r="E783" t="e">
        <f>VLOOKUP($B783,Helper!$A:$E,5,0)</f>
        <v>#N/A</v>
      </c>
    </row>
    <row r="784" spans="3:5" x14ac:dyDescent="0.25">
      <c r="C784" t="e">
        <f>VLOOKUP($B784,Helper!$A:$E,2,0)</f>
        <v>#N/A</v>
      </c>
      <c r="D784" t="e">
        <f>VLOOKUP($B784,Helper!$A:$E,4,0)</f>
        <v>#N/A</v>
      </c>
      <c r="E784" t="e">
        <f>VLOOKUP($B784,Helper!$A:$E,5,0)</f>
        <v>#N/A</v>
      </c>
    </row>
    <row r="785" spans="3:5" x14ac:dyDescent="0.25">
      <c r="C785" t="e">
        <f>VLOOKUP($B785,Helper!$A:$E,2,0)</f>
        <v>#N/A</v>
      </c>
      <c r="D785" t="e">
        <f>VLOOKUP($B785,Helper!$A:$E,4,0)</f>
        <v>#N/A</v>
      </c>
      <c r="E785" t="e">
        <f>VLOOKUP($B785,Helper!$A:$E,5,0)</f>
        <v>#N/A</v>
      </c>
    </row>
    <row r="786" spans="3:5" x14ac:dyDescent="0.25">
      <c r="C786" t="e">
        <f>VLOOKUP($B786,Helper!$A:$E,2,0)</f>
        <v>#N/A</v>
      </c>
      <c r="D786" t="e">
        <f>VLOOKUP($B786,Helper!$A:$E,4,0)</f>
        <v>#N/A</v>
      </c>
      <c r="E786" t="e">
        <f>VLOOKUP($B786,Helper!$A:$E,5,0)</f>
        <v>#N/A</v>
      </c>
    </row>
    <row r="787" spans="3:5" x14ac:dyDescent="0.25">
      <c r="C787" t="e">
        <f>VLOOKUP($B787,Helper!$A:$E,2,0)</f>
        <v>#N/A</v>
      </c>
      <c r="D787" t="e">
        <f>VLOOKUP($B787,Helper!$A:$E,4,0)</f>
        <v>#N/A</v>
      </c>
      <c r="E787" t="e">
        <f>VLOOKUP($B787,Helper!$A:$E,5,0)</f>
        <v>#N/A</v>
      </c>
    </row>
    <row r="788" spans="3:5" x14ac:dyDescent="0.25">
      <c r="C788" t="e">
        <f>VLOOKUP($B788,Helper!$A:$E,2,0)</f>
        <v>#N/A</v>
      </c>
      <c r="D788" t="e">
        <f>VLOOKUP($B788,Helper!$A:$E,4,0)</f>
        <v>#N/A</v>
      </c>
      <c r="E788" t="e">
        <f>VLOOKUP($B788,Helper!$A:$E,5,0)</f>
        <v>#N/A</v>
      </c>
    </row>
    <row r="789" spans="3:5" x14ac:dyDescent="0.25">
      <c r="C789" t="e">
        <f>VLOOKUP($B789,Helper!$A:$E,2,0)</f>
        <v>#N/A</v>
      </c>
      <c r="D789" t="e">
        <f>VLOOKUP($B789,Helper!$A:$E,4,0)</f>
        <v>#N/A</v>
      </c>
      <c r="E789" t="e">
        <f>VLOOKUP($B789,Helper!$A:$E,5,0)</f>
        <v>#N/A</v>
      </c>
    </row>
    <row r="790" spans="3:5" x14ac:dyDescent="0.25">
      <c r="C790" t="e">
        <f>VLOOKUP($B790,Helper!$A:$E,2,0)</f>
        <v>#N/A</v>
      </c>
      <c r="D790" t="e">
        <f>VLOOKUP($B790,Helper!$A:$E,4,0)</f>
        <v>#N/A</v>
      </c>
      <c r="E790" t="e">
        <f>VLOOKUP($B790,Helper!$A:$E,5,0)</f>
        <v>#N/A</v>
      </c>
    </row>
    <row r="791" spans="3:5" x14ac:dyDescent="0.25">
      <c r="C791" t="e">
        <f>VLOOKUP($B791,Helper!$A:$E,2,0)</f>
        <v>#N/A</v>
      </c>
      <c r="D791" t="e">
        <f>VLOOKUP($B791,Helper!$A:$E,4,0)</f>
        <v>#N/A</v>
      </c>
      <c r="E791" t="e">
        <f>VLOOKUP($B791,Helper!$A:$E,5,0)</f>
        <v>#N/A</v>
      </c>
    </row>
    <row r="792" spans="3:5" x14ac:dyDescent="0.25">
      <c r="C792" t="e">
        <f>VLOOKUP($B792,Helper!$A:$E,2,0)</f>
        <v>#N/A</v>
      </c>
      <c r="D792" t="e">
        <f>VLOOKUP($B792,Helper!$A:$E,4,0)</f>
        <v>#N/A</v>
      </c>
      <c r="E792" t="e">
        <f>VLOOKUP($B792,Helper!$A:$E,5,0)</f>
        <v>#N/A</v>
      </c>
    </row>
    <row r="793" spans="3:5" x14ac:dyDescent="0.25">
      <c r="C793" t="e">
        <f>VLOOKUP($B793,Helper!$A:$E,2,0)</f>
        <v>#N/A</v>
      </c>
      <c r="D793" t="e">
        <f>VLOOKUP($B793,Helper!$A:$E,4,0)</f>
        <v>#N/A</v>
      </c>
      <c r="E793" t="e">
        <f>VLOOKUP($B793,Helper!$A:$E,5,0)</f>
        <v>#N/A</v>
      </c>
    </row>
    <row r="794" spans="3:5" x14ac:dyDescent="0.25">
      <c r="C794" t="e">
        <f>VLOOKUP($B794,Helper!$A:$E,2,0)</f>
        <v>#N/A</v>
      </c>
      <c r="D794" t="e">
        <f>VLOOKUP($B794,Helper!$A:$E,4,0)</f>
        <v>#N/A</v>
      </c>
      <c r="E794" t="e">
        <f>VLOOKUP($B794,Helper!$A:$E,5,0)</f>
        <v>#N/A</v>
      </c>
    </row>
    <row r="795" spans="3:5" x14ac:dyDescent="0.25">
      <c r="C795" t="e">
        <f>VLOOKUP($B795,Helper!$A:$E,2,0)</f>
        <v>#N/A</v>
      </c>
      <c r="D795" t="e">
        <f>VLOOKUP($B795,Helper!$A:$E,4,0)</f>
        <v>#N/A</v>
      </c>
      <c r="E795" t="e">
        <f>VLOOKUP($B795,Helper!$A:$E,5,0)</f>
        <v>#N/A</v>
      </c>
    </row>
    <row r="796" spans="3:5" x14ac:dyDescent="0.25">
      <c r="C796" t="e">
        <f>VLOOKUP($B796,Helper!$A:$E,2,0)</f>
        <v>#N/A</v>
      </c>
      <c r="D796" t="e">
        <f>VLOOKUP($B796,Helper!$A:$E,4,0)</f>
        <v>#N/A</v>
      </c>
      <c r="E796" t="e">
        <f>VLOOKUP($B796,Helper!$A:$E,5,0)</f>
        <v>#N/A</v>
      </c>
    </row>
    <row r="797" spans="3:5" x14ac:dyDescent="0.25">
      <c r="C797" t="e">
        <f>VLOOKUP($B797,Helper!$A:$E,2,0)</f>
        <v>#N/A</v>
      </c>
      <c r="D797" t="e">
        <f>VLOOKUP($B797,Helper!$A:$E,4,0)</f>
        <v>#N/A</v>
      </c>
      <c r="E797" t="e">
        <f>VLOOKUP($B797,Helper!$A:$E,5,0)</f>
        <v>#N/A</v>
      </c>
    </row>
    <row r="798" spans="3:5" x14ac:dyDescent="0.25">
      <c r="C798" t="e">
        <f>VLOOKUP($B798,Helper!$A:$E,2,0)</f>
        <v>#N/A</v>
      </c>
      <c r="D798" t="e">
        <f>VLOOKUP($B798,Helper!$A:$E,4,0)</f>
        <v>#N/A</v>
      </c>
      <c r="E798" t="e">
        <f>VLOOKUP($B798,Helper!$A:$E,5,0)</f>
        <v>#N/A</v>
      </c>
    </row>
    <row r="799" spans="3:5" x14ac:dyDescent="0.25">
      <c r="C799" t="e">
        <f>VLOOKUP($B799,Helper!$A:$E,2,0)</f>
        <v>#N/A</v>
      </c>
      <c r="D799" t="e">
        <f>VLOOKUP($B799,Helper!$A:$E,4,0)</f>
        <v>#N/A</v>
      </c>
      <c r="E799" t="e">
        <f>VLOOKUP($B799,Helper!$A:$E,5,0)</f>
        <v>#N/A</v>
      </c>
    </row>
    <row r="800" spans="3:5" x14ac:dyDescent="0.25">
      <c r="C800" t="e">
        <f>VLOOKUP($B800,Helper!$A:$E,2,0)</f>
        <v>#N/A</v>
      </c>
      <c r="D800" t="e">
        <f>VLOOKUP($B800,Helper!$A:$E,4,0)</f>
        <v>#N/A</v>
      </c>
      <c r="E800" t="e">
        <f>VLOOKUP($B800,Helper!$A:$E,5,0)</f>
        <v>#N/A</v>
      </c>
    </row>
    <row r="801" spans="3:5" x14ac:dyDescent="0.25">
      <c r="C801" t="e">
        <f>VLOOKUP($B801,Helper!$A:$E,2,0)</f>
        <v>#N/A</v>
      </c>
      <c r="D801" t="e">
        <f>VLOOKUP($B801,Helper!$A:$E,4,0)</f>
        <v>#N/A</v>
      </c>
      <c r="E801" t="e">
        <f>VLOOKUP($B801,Helper!$A:$E,5,0)</f>
        <v>#N/A</v>
      </c>
    </row>
    <row r="802" spans="3:5" x14ac:dyDescent="0.25">
      <c r="C802" t="e">
        <f>VLOOKUP($B802,Helper!$A:$E,2,0)</f>
        <v>#N/A</v>
      </c>
      <c r="D802" t="e">
        <f>VLOOKUP($B802,Helper!$A:$E,4,0)</f>
        <v>#N/A</v>
      </c>
      <c r="E802" t="e">
        <f>VLOOKUP($B802,Helper!$A:$E,5,0)</f>
        <v>#N/A</v>
      </c>
    </row>
    <row r="803" spans="3:5" x14ac:dyDescent="0.25">
      <c r="C803" t="e">
        <f>VLOOKUP($B803,Helper!$A:$E,2,0)</f>
        <v>#N/A</v>
      </c>
      <c r="D803" t="e">
        <f>VLOOKUP($B803,Helper!$A:$E,4,0)</f>
        <v>#N/A</v>
      </c>
      <c r="E803" t="e">
        <f>VLOOKUP($B803,Helper!$A:$E,5,0)</f>
        <v>#N/A</v>
      </c>
    </row>
    <row r="804" spans="3:5" x14ac:dyDescent="0.25">
      <c r="C804" t="e">
        <f>VLOOKUP($B804,Helper!$A:$E,2,0)</f>
        <v>#N/A</v>
      </c>
      <c r="D804" t="e">
        <f>VLOOKUP($B804,Helper!$A:$E,4,0)</f>
        <v>#N/A</v>
      </c>
      <c r="E804" t="e">
        <f>VLOOKUP($B804,Helper!$A:$E,5,0)</f>
        <v>#N/A</v>
      </c>
    </row>
    <row r="805" spans="3:5" x14ac:dyDescent="0.25">
      <c r="C805" t="e">
        <f>VLOOKUP($B805,Helper!$A:$E,2,0)</f>
        <v>#N/A</v>
      </c>
      <c r="D805" t="e">
        <f>VLOOKUP($B805,Helper!$A:$E,4,0)</f>
        <v>#N/A</v>
      </c>
      <c r="E805" t="e">
        <f>VLOOKUP($B805,Helper!$A:$E,5,0)</f>
        <v>#N/A</v>
      </c>
    </row>
    <row r="806" spans="3:5" x14ac:dyDescent="0.25">
      <c r="C806" t="e">
        <f>VLOOKUP($B806,Helper!$A:$E,2,0)</f>
        <v>#N/A</v>
      </c>
      <c r="D806" t="e">
        <f>VLOOKUP($B806,Helper!$A:$E,4,0)</f>
        <v>#N/A</v>
      </c>
      <c r="E806" t="e">
        <f>VLOOKUP($B806,Helper!$A:$E,5,0)</f>
        <v>#N/A</v>
      </c>
    </row>
    <row r="807" spans="3:5" x14ac:dyDescent="0.25">
      <c r="C807" t="e">
        <f>VLOOKUP($B807,Helper!$A:$E,2,0)</f>
        <v>#N/A</v>
      </c>
      <c r="D807" t="e">
        <f>VLOOKUP($B807,Helper!$A:$E,4,0)</f>
        <v>#N/A</v>
      </c>
      <c r="E807" t="e">
        <f>VLOOKUP($B807,Helper!$A:$E,5,0)</f>
        <v>#N/A</v>
      </c>
    </row>
    <row r="808" spans="3:5" x14ac:dyDescent="0.25">
      <c r="C808" t="e">
        <f>VLOOKUP($B808,Helper!$A:$E,2,0)</f>
        <v>#N/A</v>
      </c>
      <c r="D808" t="e">
        <f>VLOOKUP($B808,Helper!$A:$E,4,0)</f>
        <v>#N/A</v>
      </c>
      <c r="E808" t="e">
        <f>VLOOKUP($B808,Helper!$A:$E,5,0)</f>
        <v>#N/A</v>
      </c>
    </row>
    <row r="809" spans="3:5" x14ac:dyDescent="0.25">
      <c r="C809" t="e">
        <f>VLOOKUP($B809,Helper!$A:$E,2,0)</f>
        <v>#N/A</v>
      </c>
      <c r="D809" t="e">
        <f>VLOOKUP($B809,Helper!$A:$E,4,0)</f>
        <v>#N/A</v>
      </c>
      <c r="E809" t="e">
        <f>VLOOKUP($B809,Helper!$A:$E,5,0)</f>
        <v>#N/A</v>
      </c>
    </row>
    <row r="810" spans="3:5" x14ac:dyDescent="0.25">
      <c r="C810" t="e">
        <f>VLOOKUP($B810,Helper!$A:$E,2,0)</f>
        <v>#N/A</v>
      </c>
      <c r="D810" t="e">
        <f>VLOOKUP($B810,Helper!$A:$E,4,0)</f>
        <v>#N/A</v>
      </c>
      <c r="E810" t="e">
        <f>VLOOKUP($B810,Helper!$A:$E,5,0)</f>
        <v>#N/A</v>
      </c>
    </row>
    <row r="811" spans="3:5" x14ac:dyDescent="0.25">
      <c r="C811" t="e">
        <f>VLOOKUP($B811,Helper!$A:$E,2,0)</f>
        <v>#N/A</v>
      </c>
      <c r="D811" t="e">
        <f>VLOOKUP($B811,Helper!$A:$E,4,0)</f>
        <v>#N/A</v>
      </c>
      <c r="E811" t="e">
        <f>VLOOKUP($B811,Helper!$A:$E,5,0)</f>
        <v>#N/A</v>
      </c>
    </row>
    <row r="812" spans="3:5" x14ac:dyDescent="0.25">
      <c r="C812" t="e">
        <f>VLOOKUP($B812,Helper!$A:$E,2,0)</f>
        <v>#N/A</v>
      </c>
      <c r="D812" t="e">
        <f>VLOOKUP($B812,Helper!$A:$E,4,0)</f>
        <v>#N/A</v>
      </c>
      <c r="E812" t="e">
        <f>VLOOKUP($B812,Helper!$A:$E,5,0)</f>
        <v>#N/A</v>
      </c>
    </row>
    <row r="813" spans="3:5" x14ac:dyDescent="0.25">
      <c r="C813" t="e">
        <f>VLOOKUP($B813,Helper!$A:$E,2,0)</f>
        <v>#N/A</v>
      </c>
      <c r="D813" t="e">
        <f>VLOOKUP($B813,Helper!$A:$E,4,0)</f>
        <v>#N/A</v>
      </c>
      <c r="E813" t="e">
        <f>VLOOKUP($B813,Helper!$A:$E,5,0)</f>
        <v>#N/A</v>
      </c>
    </row>
    <row r="814" spans="3:5" x14ac:dyDescent="0.25">
      <c r="C814" t="e">
        <f>VLOOKUP($B814,Helper!$A:$E,2,0)</f>
        <v>#N/A</v>
      </c>
      <c r="D814" t="e">
        <f>VLOOKUP($B814,Helper!$A:$E,4,0)</f>
        <v>#N/A</v>
      </c>
      <c r="E814" t="e">
        <f>VLOOKUP($B814,Helper!$A:$E,5,0)</f>
        <v>#N/A</v>
      </c>
    </row>
    <row r="815" spans="3:5" x14ac:dyDescent="0.25">
      <c r="C815" t="e">
        <f>VLOOKUP($B815,Helper!$A:$E,2,0)</f>
        <v>#N/A</v>
      </c>
      <c r="D815" t="e">
        <f>VLOOKUP($B815,Helper!$A:$E,4,0)</f>
        <v>#N/A</v>
      </c>
      <c r="E815" t="e">
        <f>VLOOKUP($B815,Helper!$A:$E,5,0)</f>
        <v>#N/A</v>
      </c>
    </row>
    <row r="816" spans="3:5" x14ac:dyDescent="0.25">
      <c r="C816" t="e">
        <f>VLOOKUP($B816,Helper!$A:$E,2,0)</f>
        <v>#N/A</v>
      </c>
      <c r="D816" t="e">
        <f>VLOOKUP($B816,Helper!$A:$E,4,0)</f>
        <v>#N/A</v>
      </c>
      <c r="E816" t="e">
        <f>VLOOKUP($B816,Helper!$A:$E,5,0)</f>
        <v>#N/A</v>
      </c>
    </row>
    <row r="817" spans="3:5" x14ac:dyDescent="0.25">
      <c r="C817" t="e">
        <f>VLOOKUP($B817,Helper!$A:$E,2,0)</f>
        <v>#N/A</v>
      </c>
      <c r="D817" t="e">
        <f>VLOOKUP($B817,Helper!$A:$E,4,0)</f>
        <v>#N/A</v>
      </c>
      <c r="E817" t="e">
        <f>VLOOKUP($B817,Helper!$A:$E,5,0)</f>
        <v>#N/A</v>
      </c>
    </row>
    <row r="818" spans="3:5" x14ac:dyDescent="0.25">
      <c r="C818" t="e">
        <f>VLOOKUP($B818,Helper!$A:$E,2,0)</f>
        <v>#N/A</v>
      </c>
      <c r="D818" t="e">
        <f>VLOOKUP($B818,Helper!$A:$E,4,0)</f>
        <v>#N/A</v>
      </c>
      <c r="E818" t="e">
        <f>VLOOKUP($B818,Helper!$A:$E,5,0)</f>
        <v>#N/A</v>
      </c>
    </row>
    <row r="819" spans="3:5" x14ac:dyDescent="0.25">
      <c r="C819" t="e">
        <f>VLOOKUP($B819,Helper!$A:$E,2,0)</f>
        <v>#N/A</v>
      </c>
      <c r="D819" t="e">
        <f>VLOOKUP($B819,Helper!$A:$E,4,0)</f>
        <v>#N/A</v>
      </c>
      <c r="E819" t="e">
        <f>VLOOKUP($B819,Helper!$A:$E,5,0)</f>
        <v>#N/A</v>
      </c>
    </row>
    <row r="820" spans="3:5" x14ac:dyDescent="0.25">
      <c r="C820" t="e">
        <f>VLOOKUP($B820,Helper!$A:$E,2,0)</f>
        <v>#N/A</v>
      </c>
      <c r="D820" t="e">
        <f>VLOOKUP($B820,Helper!$A:$E,4,0)</f>
        <v>#N/A</v>
      </c>
      <c r="E820" t="e">
        <f>VLOOKUP($B820,Helper!$A:$E,5,0)</f>
        <v>#N/A</v>
      </c>
    </row>
    <row r="821" spans="3:5" x14ac:dyDescent="0.25">
      <c r="C821" t="e">
        <f>VLOOKUP($B821,Helper!$A:$E,2,0)</f>
        <v>#N/A</v>
      </c>
      <c r="D821" t="e">
        <f>VLOOKUP($B821,Helper!$A:$E,4,0)</f>
        <v>#N/A</v>
      </c>
      <c r="E821" t="e">
        <f>VLOOKUP($B821,Helper!$A:$E,5,0)</f>
        <v>#N/A</v>
      </c>
    </row>
    <row r="822" spans="3:5" x14ac:dyDescent="0.25">
      <c r="C822" t="e">
        <f>VLOOKUP($B822,Helper!$A:$E,2,0)</f>
        <v>#N/A</v>
      </c>
      <c r="D822" t="e">
        <f>VLOOKUP($B822,Helper!$A:$E,4,0)</f>
        <v>#N/A</v>
      </c>
      <c r="E822" t="e">
        <f>VLOOKUP($B822,Helper!$A:$E,5,0)</f>
        <v>#N/A</v>
      </c>
    </row>
    <row r="823" spans="3:5" x14ac:dyDescent="0.25">
      <c r="C823" t="e">
        <f>VLOOKUP($B823,Helper!$A:$E,2,0)</f>
        <v>#N/A</v>
      </c>
      <c r="D823" t="e">
        <f>VLOOKUP($B823,Helper!$A:$E,4,0)</f>
        <v>#N/A</v>
      </c>
      <c r="E823" t="e">
        <f>VLOOKUP($B823,Helper!$A:$E,5,0)</f>
        <v>#N/A</v>
      </c>
    </row>
    <row r="824" spans="3:5" x14ac:dyDescent="0.25">
      <c r="C824" t="e">
        <f>VLOOKUP($B824,Helper!$A:$E,2,0)</f>
        <v>#N/A</v>
      </c>
      <c r="D824" t="e">
        <f>VLOOKUP($B824,Helper!$A:$E,4,0)</f>
        <v>#N/A</v>
      </c>
      <c r="E824" t="e">
        <f>VLOOKUP($B824,Helper!$A:$E,5,0)</f>
        <v>#N/A</v>
      </c>
    </row>
    <row r="825" spans="3:5" x14ac:dyDescent="0.25">
      <c r="C825" t="e">
        <f>VLOOKUP($B825,Helper!$A:$E,2,0)</f>
        <v>#N/A</v>
      </c>
      <c r="D825" t="e">
        <f>VLOOKUP($B825,Helper!$A:$E,4,0)</f>
        <v>#N/A</v>
      </c>
      <c r="E825" t="e">
        <f>VLOOKUP($B825,Helper!$A:$E,5,0)</f>
        <v>#N/A</v>
      </c>
    </row>
    <row r="826" spans="3:5" x14ac:dyDescent="0.25">
      <c r="C826" t="e">
        <f>VLOOKUP($B826,Helper!$A:$E,2,0)</f>
        <v>#N/A</v>
      </c>
      <c r="D826" t="e">
        <f>VLOOKUP($B826,Helper!$A:$E,4,0)</f>
        <v>#N/A</v>
      </c>
      <c r="E826" t="e">
        <f>VLOOKUP($B826,Helper!$A:$E,5,0)</f>
        <v>#N/A</v>
      </c>
    </row>
    <row r="827" spans="3:5" x14ac:dyDescent="0.25">
      <c r="C827" t="e">
        <f>VLOOKUP($B827,Helper!$A:$E,2,0)</f>
        <v>#N/A</v>
      </c>
      <c r="D827" t="e">
        <f>VLOOKUP($B827,Helper!$A:$E,4,0)</f>
        <v>#N/A</v>
      </c>
      <c r="E827" t="e">
        <f>VLOOKUP($B827,Helper!$A:$E,5,0)</f>
        <v>#N/A</v>
      </c>
    </row>
    <row r="828" spans="3:5" x14ac:dyDescent="0.25">
      <c r="C828" t="e">
        <f>VLOOKUP($B828,Helper!$A:$E,2,0)</f>
        <v>#N/A</v>
      </c>
      <c r="D828" t="e">
        <f>VLOOKUP($B828,Helper!$A:$E,4,0)</f>
        <v>#N/A</v>
      </c>
      <c r="E828" t="e">
        <f>VLOOKUP($B828,Helper!$A:$E,5,0)</f>
        <v>#N/A</v>
      </c>
    </row>
    <row r="829" spans="3:5" x14ac:dyDescent="0.25">
      <c r="C829" t="e">
        <f>VLOOKUP($B829,Helper!$A:$E,2,0)</f>
        <v>#N/A</v>
      </c>
      <c r="D829" t="e">
        <f>VLOOKUP($B829,Helper!$A:$E,4,0)</f>
        <v>#N/A</v>
      </c>
      <c r="E829" t="e">
        <f>VLOOKUP($B829,Helper!$A:$E,5,0)</f>
        <v>#N/A</v>
      </c>
    </row>
    <row r="830" spans="3:5" x14ac:dyDescent="0.25">
      <c r="C830" t="e">
        <f>VLOOKUP($B830,Helper!$A:$E,2,0)</f>
        <v>#N/A</v>
      </c>
      <c r="D830" t="e">
        <f>VLOOKUP($B830,Helper!$A:$E,4,0)</f>
        <v>#N/A</v>
      </c>
      <c r="E830" t="e">
        <f>VLOOKUP($B830,Helper!$A:$E,5,0)</f>
        <v>#N/A</v>
      </c>
    </row>
    <row r="831" spans="3:5" x14ac:dyDescent="0.25">
      <c r="C831" t="e">
        <f>VLOOKUP($B831,Helper!$A:$E,2,0)</f>
        <v>#N/A</v>
      </c>
      <c r="D831" t="e">
        <f>VLOOKUP($B831,Helper!$A:$E,4,0)</f>
        <v>#N/A</v>
      </c>
      <c r="E831" t="e">
        <f>VLOOKUP($B831,Helper!$A:$E,5,0)</f>
        <v>#N/A</v>
      </c>
    </row>
    <row r="832" spans="3:5" x14ac:dyDescent="0.25">
      <c r="C832" t="e">
        <f>VLOOKUP($B832,Helper!$A:$E,2,0)</f>
        <v>#N/A</v>
      </c>
      <c r="D832" t="e">
        <f>VLOOKUP($B832,Helper!$A:$E,4,0)</f>
        <v>#N/A</v>
      </c>
      <c r="E832" t="e">
        <f>VLOOKUP($B832,Helper!$A:$E,5,0)</f>
        <v>#N/A</v>
      </c>
    </row>
    <row r="833" spans="3:5" x14ac:dyDescent="0.25">
      <c r="C833" t="e">
        <f>VLOOKUP($B833,Helper!$A:$E,2,0)</f>
        <v>#N/A</v>
      </c>
      <c r="D833" t="e">
        <f>VLOOKUP($B833,Helper!$A:$E,4,0)</f>
        <v>#N/A</v>
      </c>
      <c r="E833" t="e">
        <f>VLOOKUP($B833,Helper!$A:$E,5,0)</f>
        <v>#N/A</v>
      </c>
    </row>
    <row r="834" spans="3:5" x14ac:dyDescent="0.25">
      <c r="C834" t="e">
        <f>VLOOKUP($B834,Helper!$A:$E,2,0)</f>
        <v>#N/A</v>
      </c>
      <c r="D834" t="e">
        <f>VLOOKUP($B834,Helper!$A:$E,4,0)</f>
        <v>#N/A</v>
      </c>
      <c r="E834" t="e">
        <f>VLOOKUP($B834,Helper!$A:$E,5,0)</f>
        <v>#N/A</v>
      </c>
    </row>
    <row r="835" spans="3:5" x14ac:dyDescent="0.25">
      <c r="C835" t="e">
        <f>VLOOKUP($B835,Helper!$A:$E,2,0)</f>
        <v>#N/A</v>
      </c>
      <c r="D835" t="e">
        <f>VLOOKUP($B835,Helper!$A:$E,4,0)</f>
        <v>#N/A</v>
      </c>
      <c r="E835" t="e">
        <f>VLOOKUP($B835,Helper!$A:$E,5,0)</f>
        <v>#N/A</v>
      </c>
    </row>
    <row r="836" spans="3:5" x14ac:dyDescent="0.25">
      <c r="C836" t="e">
        <f>VLOOKUP($B836,Helper!$A:$E,2,0)</f>
        <v>#N/A</v>
      </c>
      <c r="D836" t="e">
        <f>VLOOKUP($B836,Helper!$A:$E,4,0)</f>
        <v>#N/A</v>
      </c>
      <c r="E836" t="e">
        <f>VLOOKUP($B836,Helper!$A:$E,5,0)</f>
        <v>#N/A</v>
      </c>
    </row>
    <row r="837" spans="3:5" x14ac:dyDescent="0.25">
      <c r="C837" t="e">
        <f>VLOOKUP($B837,Helper!$A:$E,2,0)</f>
        <v>#N/A</v>
      </c>
      <c r="D837" t="e">
        <f>VLOOKUP($B837,Helper!$A:$E,4,0)</f>
        <v>#N/A</v>
      </c>
      <c r="E837" t="e">
        <f>VLOOKUP($B837,Helper!$A:$E,5,0)</f>
        <v>#N/A</v>
      </c>
    </row>
    <row r="838" spans="3:5" x14ac:dyDescent="0.25">
      <c r="C838" t="e">
        <f>VLOOKUP($B838,Helper!$A:$E,2,0)</f>
        <v>#N/A</v>
      </c>
      <c r="D838" t="e">
        <f>VLOOKUP($B838,Helper!$A:$E,4,0)</f>
        <v>#N/A</v>
      </c>
      <c r="E838" t="e">
        <f>VLOOKUP($B838,Helper!$A:$E,5,0)</f>
        <v>#N/A</v>
      </c>
    </row>
    <row r="839" spans="3:5" x14ac:dyDescent="0.25">
      <c r="C839" t="e">
        <f>VLOOKUP($B839,Helper!$A:$E,2,0)</f>
        <v>#N/A</v>
      </c>
      <c r="D839" t="e">
        <f>VLOOKUP($B839,Helper!$A:$E,4,0)</f>
        <v>#N/A</v>
      </c>
      <c r="E839" t="e">
        <f>VLOOKUP($B839,Helper!$A:$E,5,0)</f>
        <v>#N/A</v>
      </c>
    </row>
    <row r="840" spans="3:5" x14ac:dyDescent="0.25">
      <c r="C840" t="e">
        <f>VLOOKUP($B840,Helper!$A:$E,2,0)</f>
        <v>#N/A</v>
      </c>
      <c r="D840" t="e">
        <f>VLOOKUP($B840,Helper!$A:$E,4,0)</f>
        <v>#N/A</v>
      </c>
      <c r="E840" t="e">
        <f>VLOOKUP($B840,Helper!$A:$E,5,0)</f>
        <v>#N/A</v>
      </c>
    </row>
    <row r="841" spans="3:5" x14ac:dyDescent="0.25">
      <c r="C841" t="e">
        <f>VLOOKUP($B841,Helper!$A:$E,2,0)</f>
        <v>#N/A</v>
      </c>
      <c r="D841" t="e">
        <f>VLOOKUP($B841,Helper!$A:$E,4,0)</f>
        <v>#N/A</v>
      </c>
      <c r="E841" t="e">
        <f>VLOOKUP($B841,Helper!$A:$E,5,0)</f>
        <v>#N/A</v>
      </c>
    </row>
    <row r="842" spans="3:5" x14ac:dyDescent="0.25">
      <c r="C842" t="e">
        <f>VLOOKUP($B842,Helper!$A:$E,2,0)</f>
        <v>#N/A</v>
      </c>
      <c r="D842" t="e">
        <f>VLOOKUP($B842,Helper!$A:$E,4,0)</f>
        <v>#N/A</v>
      </c>
      <c r="E842" t="e">
        <f>VLOOKUP($B842,Helper!$A:$E,5,0)</f>
        <v>#N/A</v>
      </c>
    </row>
    <row r="843" spans="3:5" x14ac:dyDescent="0.25">
      <c r="C843" t="e">
        <f>VLOOKUP($B843,Helper!$A:$E,2,0)</f>
        <v>#N/A</v>
      </c>
      <c r="D843" t="e">
        <f>VLOOKUP($B843,Helper!$A:$E,4,0)</f>
        <v>#N/A</v>
      </c>
      <c r="E843" t="e">
        <f>VLOOKUP($B843,Helper!$A:$E,5,0)</f>
        <v>#N/A</v>
      </c>
    </row>
    <row r="844" spans="3:5" x14ac:dyDescent="0.25">
      <c r="C844" t="e">
        <f>VLOOKUP($B844,Helper!$A:$E,2,0)</f>
        <v>#N/A</v>
      </c>
      <c r="D844" t="e">
        <f>VLOOKUP($B844,Helper!$A:$E,4,0)</f>
        <v>#N/A</v>
      </c>
      <c r="E844" t="e">
        <f>VLOOKUP($B844,Helper!$A:$E,5,0)</f>
        <v>#N/A</v>
      </c>
    </row>
    <row r="845" spans="3:5" x14ac:dyDescent="0.25">
      <c r="C845" t="e">
        <f>VLOOKUP($B845,Helper!$A:$E,2,0)</f>
        <v>#N/A</v>
      </c>
      <c r="D845" t="e">
        <f>VLOOKUP($B845,Helper!$A:$E,4,0)</f>
        <v>#N/A</v>
      </c>
      <c r="E845" t="e">
        <f>VLOOKUP($B845,Helper!$A:$E,5,0)</f>
        <v>#N/A</v>
      </c>
    </row>
    <row r="846" spans="3:5" x14ac:dyDescent="0.25">
      <c r="C846" t="e">
        <f>VLOOKUP($B846,Helper!$A:$E,2,0)</f>
        <v>#N/A</v>
      </c>
      <c r="D846" t="e">
        <f>VLOOKUP($B846,Helper!$A:$E,4,0)</f>
        <v>#N/A</v>
      </c>
      <c r="E846" t="e">
        <f>VLOOKUP($B846,Helper!$A:$E,5,0)</f>
        <v>#N/A</v>
      </c>
    </row>
    <row r="847" spans="3:5" x14ac:dyDescent="0.25">
      <c r="C847" t="e">
        <f>VLOOKUP($B847,Helper!$A:$E,2,0)</f>
        <v>#N/A</v>
      </c>
      <c r="D847" t="e">
        <f>VLOOKUP($B847,Helper!$A:$E,4,0)</f>
        <v>#N/A</v>
      </c>
      <c r="E847" t="e">
        <f>VLOOKUP($B847,Helper!$A:$E,5,0)</f>
        <v>#N/A</v>
      </c>
    </row>
    <row r="848" spans="3:5" x14ac:dyDescent="0.25">
      <c r="C848" t="e">
        <f>VLOOKUP($B848,Helper!$A:$E,2,0)</f>
        <v>#N/A</v>
      </c>
      <c r="D848" t="e">
        <f>VLOOKUP($B848,Helper!$A:$E,4,0)</f>
        <v>#N/A</v>
      </c>
      <c r="E848" t="e">
        <f>VLOOKUP($B848,Helper!$A:$E,5,0)</f>
        <v>#N/A</v>
      </c>
    </row>
    <row r="849" spans="3:5" x14ac:dyDescent="0.25">
      <c r="C849" t="e">
        <f>VLOOKUP($B849,Helper!$A:$E,2,0)</f>
        <v>#N/A</v>
      </c>
      <c r="D849" t="e">
        <f>VLOOKUP($B849,Helper!$A:$E,4,0)</f>
        <v>#N/A</v>
      </c>
      <c r="E849" t="e">
        <f>VLOOKUP($B849,Helper!$A:$E,5,0)</f>
        <v>#N/A</v>
      </c>
    </row>
    <row r="850" spans="3:5" x14ac:dyDescent="0.25">
      <c r="C850" t="e">
        <f>VLOOKUP($B850,Helper!$A:$E,2,0)</f>
        <v>#N/A</v>
      </c>
      <c r="D850" t="e">
        <f>VLOOKUP($B850,Helper!$A:$E,4,0)</f>
        <v>#N/A</v>
      </c>
      <c r="E850" t="e">
        <f>VLOOKUP($B850,Helper!$A:$E,5,0)</f>
        <v>#N/A</v>
      </c>
    </row>
    <row r="851" spans="3:5" x14ac:dyDescent="0.25">
      <c r="C851" t="e">
        <f>VLOOKUP($B851,Helper!$A:$E,2,0)</f>
        <v>#N/A</v>
      </c>
      <c r="D851" t="e">
        <f>VLOOKUP($B851,Helper!$A:$E,4,0)</f>
        <v>#N/A</v>
      </c>
      <c r="E851" t="e">
        <f>VLOOKUP($B851,Helper!$A:$E,5,0)</f>
        <v>#N/A</v>
      </c>
    </row>
    <row r="852" spans="3:5" x14ac:dyDescent="0.25">
      <c r="C852" t="e">
        <f>VLOOKUP($B852,Helper!$A:$E,2,0)</f>
        <v>#N/A</v>
      </c>
      <c r="D852" t="e">
        <f>VLOOKUP($B852,Helper!$A:$E,4,0)</f>
        <v>#N/A</v>
      </c>
      <c r="E852" t="e">
        <f>VLOOKUP($B852,Helper!$A:$E,5,0)</f>
        <v>#N/A</v>
      </c>
    </row>
    <row r="853" spans="3:5" x14ac:dyDescent="0.25">
      <c r="C853" t="e">
        <f>VLOOKUP($B853,Helper!$A:$E,2,0)</f>
        <v>#N/A</v>
      </c>
      <c r="D853" t="e">
        <f>VLOOKUP($B853,Helper!$A:$E,4,0)</f>
        <v>#N/A</v>
      </c>
      <c r="E853" t="e">
        <f>VLOOKUP($B853,Helper!$A:$E,5,0)</f>
        <v>#N/A</v>
      </c>
    </row>
    <row r="854" spans="3:5" x14ac:dyDescent="0.25">
      <c r="C854" t="e">
        <f>VLOOKUP($B854,Helper!$A:$E,2,0)</f>
        <v>#N/A</v>
      </c>
      <c r="D854" t="e">
        <f>VLOOKUP($B854,Helper!$A:$E,4,0)</f>
        <v>#N/A</v>
      </c>
      <c r="E854" t="e">
        <f>VLOOKUP($B854,Helper!$A:$E,5,0)</f>
        <v>#N/A</v>
      </c>
    </row>
    <row r="855" spans="3:5" x14ac:dyDescent="0.25">
      <c r="C855" t="e">
        <f>VLOOKUP($B855,Helper!$A:$E,2,0)</f>
        <v>#N/A</v>
      </c>
      <c r="D855" t="e">
        <f>VLOOKUP($B855,Helper!$A:$E,4,0)</f>
        <v>#N/A</v>
      </c>
      <c r="E855" t="e">
        <f>VLOOKUP($B855,Helper!$A:$E,5,0)</f>
        <v>#N/A</v>
      </c>
    </row>
    <row r="856" spans="3:5" x14ac:dyDescent="0.25">
      <c r="C856" t="e">
        <f>VLOOKUP($B856,Helper!$A:$E,2,0)</f>
        <v>#N/A</v>
      </c>
      <c r="D856" t="e">
        <f>VLOOKUP($B856,Helper!$A:$E,4,0)</f>
        <v>#N/A</v>
      </c>
      <c r="E856" t="e">
        <f>VLOOKUP($B856,Helper!$A:$E,5,0)</f>
        <v>#N/A</v>
      </c>
    </row>
    <row r="857" spans="3:5" x14ac:dyDescent="0.25">
      <c r="C857" t="e">
        <f>VLOOKUP($B857,Helper!$A:$E,2,0)</f>
        <v>#N/A</v>
      </c>
      <c r="D857" t="e">
        <f>VLOOKUP($B857,Helper!$A:$E,4,0)</f>
        <v>#N/A</v>
      </c>
      <c r="E857" t="e">
        <f>VLOOKUP($B857,Helper!$A:$E,5,0)</f>
        <v>#N/A</v>
      </c>
    </row>
    <row r="858" spans="3:5" x14ac:dyDescent="0.25">
      <c r="C858" t="e">
        <f>VLOOKUP($B858,Helper!$A:$E,2,0)</f>
        <v>#N/A</v>
      </c>
      <c r="D858" t="e">
        <f>VLOOKUP($B858,Helper!$A:$E,4,0)</f>
        <v>#N/A</v>
      </c>
      <c r="E858" t="e">
        <f>VLOOKUP($B858,Helper!$A:$E,5,0)</f>
        <v>#N/A</v>
      </c>
    </row>
    <row r="859" spans="3:5" x14ac:dyDescent="0.25">
      <c r="C859" t="e">
        <f>VLOOKUP($B859,Helper!$A:$E,2,0)</f>
        <v>#N/A</v>
      </c>
      <c r="D859" t="e">
        <f>VLOOKUP($B859,Helper!$A:$E,4,0)</f>
        <v>#N/A</v>
      </c>
      <c r="E859" t="e">
        <f>VLOOKUP($B859,Helper!$A:$E,5,0)</f>
        <v>#N/A</v>
      </c>
    </row>
    <row r="860" spans="3:5" x14ac:dyDescent="0.25">
      <c r="C860" t="e">
        <f>VLOOKUP($B860,Helper!$A:$E,2,0)</f>
        <v>#N/A</v>
      </c>
      <c r="D860" t="e">
        <f>VLOOKUP($B860,Helper!$A:$E,4,0)</f>
        <v>#N/A</v>
      </c>
      <c r="E860" t="e">
        <f>VLOOKUP($B860,Helper!$A:$E,5,0)</f>
        <v>#N/A</v>
      </c>
    </row>
    <row r="861" spans="3:5" x14ac:dyDescent="0.25">
      <c r="C861" t="e">
        <f>VLOOKUP($B861,Helper!$A:$E,2,0)</f>
        <v>#N/A</v>
      </c>
      <c r="D861" t="e">
        <f>VLOOKUP($B861,Helper!$A:$E,4,0)</f>
        <v>#N/A</v>
      </c>
      <c r="E861" t="e">
        <f>VLOOKUP($B861,Helper!$A:$E,5,0)</f>
        <v>#N/A</v>
      </c>
    </row>
    <row r="862" spans="3:5" x14ac:dyDescent="0.25">
      <c r="C862" t="e">
        <f>VLOOKUP($B862,Helper!$A:$E,2,0)</f>
        <v>#N/A</v>
      </c>
      <c r="D862" t="e">
        <f>VLOOKUP($B862,Helper!$A:$E,4,0)</f>
        <v>#N/A</v>
      </c>
      <c r="E862" t="e">
        <f>VLOOKUP($B862,Helper!$A:$E,5,0)</f>
        <v>#N/A</v>
      </c>
    </row>
    <row r="863" spans="3:5" x14ac:dyDescent="0.25">
      <c r="C863" t="e">
        <f>VLOOKUP($B863,Helper!$A:$E,2,0)</f>
        <v>#N/A</v>
      </c>
      <c r="D863" t="e">
        <f>VLOOKUP($B863,Helper!$A:$E,4,0)</f>
        <v>#N/A</v>
      </c>
      <c r="E863" t="e">
        <f>VLOOKUP($B863,Helper!$A:$E,5,0)</f>
        <v>#N/A</v>
      </c>
    </row>
    <row r="864" spans="3:5" x14ac:dyDescent="0.25">
      <c r="C864" t="e">
        <f>VLOOKUP($B864,Helper!$A:$E,2,0)</f>
        <v>#N/A</v>
      </c>
      <c r="D864" t="e">
        <f>VLOOKUP($B864,Helper!$A:$E,4,0)</f>
        <v>#N/A</v>
      </c>
      <c r="E864" t="e">
        <f>VLOOKUP($B864,Helper!$A:$E,5,0)</f>
        <v>#N/A</v>
      </c>
    </row>
    <row r="865" spans="3:5" x14ac:dyDescent="0.25">
      <c r="C865" t="e">
        <f>VLOOKUP($B865,Helper!$A:$E,2,0)</f>
        <v>#N/A</v>
      </c>
      <c r="D865" t="e">
        <f>VLOOKUP($B865,Helper!$A:$E,4,0)</f>
        <v>#N/A</v>
      </c>
      <c r="E865" t="e">
        <f>VLOOKUP($B865,Helper!$A:$E,5,0)</f>
        <v>#N/A</v>
      </c>
    </row>
    <row r="866" spans="3:5" x14ac:dyDescent="0.25">
      <c r="C866" t="e">
        <f>VLOOKUP($B866,Helper!$A:$E,2,0)</f>
        <v>#N/A</v>
      </c>
      <c r="D866" t="e">
        <f>VLOOKUP($B866,Helper!$A:$E,4,0)</f>
        <v>#N/A</v>
      </c>
      <c r="E866" t="e">
        <f>VLOOKUP($B866,Helper!$A:$E,5,0)</f>
        <v>#N/A</v>
      </c>
    </row>
    <row r="867" spans="3:5" x14ac:dyDescent="0.25">
      <c r="C867" t="e">
        <f>VLOOKUP($B867,Helper!$A:$E,2,0)</f>
        <v>#N/A</v>
      </c>
      <c r="D867" t="e">
        <f>VLOOKUP($B867,Helper!$A:$E,4,0)</f>
        <v>#N/A</v>
      </c>
      <c r="E867" t="e">
        <f>VLOOKUP($B867,Helper!$A:$E,5,0)</f>
        <v>#N/A</v>
      </c>
    </row>
    <row r="868" spans="3:5" x14ac:dyDescent="0.25">
      <c r="C868" t="e">
        <f>VLOOKUP($B868,Helper!$A:$E,2,0)</f>
        <v>#N/A</v>
      </c>
      <c r="D868" t="e">
        <f>VLOOKUP($B868,Helper!$A:$E,4,0)</f>
        <v>#N/A</v>
      </c>
      <c r="E868" t="e">
        <f>VLOOKUP($B868,Helper!$A:$E,5,0)</f>
        <v>#N/A</v>
      </c>
    </row>
    <row r="869" spans="3:5" x14ac:dyDescent="0.25">
      <c r="C869" t="e">
        <f>VLOOKUP($B869,Helper!$A:$E,2,0)</f>
        <v>#N/A</v>
      </c>
      <c r="D869" t="e">
        <f>VLOOKUP($B869,Helper!$A:$E,4,0)</f>
        <v>#N/A</v>
      </c>
      <c r="E869" t="e">
        <f>VLOOKUP($B869,Helper!$A:$E,5,0)</f>
        <v>#N/A</v>
      </c>
    </row>
    <row r="870" spans="3:5" x14ac:dyDescent="0.25">
      <c r="C870" t="e">
        <f>VLOOKUP($B870,Helper!$A:$E,2,0)</f>
        <v>#N/A</v>
      </c>
      <c r="D870" t="e">
        <f>VLOOKUP($B870,Helper!$A:$E,4,0)</f>
        <v>#N/A</v>
      </c>
      <c r="E870" t="e">
        <f>VLOOKUP($B870,Helper!$A:$E,5,0)</f>
        <v>#N/A</v>
      </c>
    </row>
    <row r="871" spans="3:5" x14ac:dyDescent="0.25">
      <c r="C871" t="e">
        <f>VLOOKUP($B871,Helper!$A:$E,2,0)</f>
        <v>#N/A</v>
      </c>
      <c r="D871" t="e">
        <f>VLOOKUP($B871,Helper!$A:$E,4,0)</f>
        <v>#N/A</v>
      </c>
      <c r="E871" t="e">
        <f>VLOOKUP($B871,Helper!$A:$E,5,0)</f>
        <v>#N/A</v>
      </c>
    </row>
    <row r="872" spans="3:5" x14ac:dyDescent="0.25">
      <c r="C872" t="e">
        <f>VLOOKUP($B872,Helper!$A:$E,2,0)</f>
        <v>#N/A</v>
      </c>
      <c r="D872" t="e">
        <f>VLOOKUP($B872,Helper!$A:$E,4,0)</f>
        <v>#N/A</v>
      </c>
      <c r="E872" t="e">
        <f>VLOOKUP($B872,Helper!$A:$E,5,0)</f>
        <v>#N/A</v>
      </c>
    </row>
    <row r="873" spans="3:5" x14ac:dyDescent="0.25">
      <c r="C873" t="e">
        <f>VLOOKUP($B873,Helper!$A:$E,2,0)</f>
        <v>#N/A</v>
      </c>
      <c r="D873" t="e">
        <f>VLOOKUP($B873,Helper!$A:$E,4,0)</f>
        <v>#N/A</v>
      </c>
      <c r="E873" t="e">
        <f>VLOOKUP($B873,Helper!$A:$E,5,0)</f>
        <v>#N/A</v>
      </c>
    </row>
    <row r="874" spans="3:5" x14ac:dyDescent="0.25">
      <c r="C874" t="e">
        <f>VLOOKUP($B874,Helper!$A:$E,2,0)</f>
        <v>#N/A</v>
      </c>
      <c r="D874" t="e">
        <f>VLOOKUP($B874,Helper!$A:$E,4,0)</f>
        <v>#N/A</v>
      </c>
      <c r="E874" t="e">
        <f>VLOOKUP($B874,Helper!$A:$E,5,0)</f>
        <v>#N/A</v>
      </c>
    </row>
    <row r="875" spans="3:5" x14ac:dyDescent="0.25">
      <c r="C875" t="e">
        <f>VLOOKUP($B875,Helper!$A:$E,2,0)</f>
        <v>#N/A</v>
      </c>
      <c r="D875" t="e">
        <f>VLOOKUP($B875,Helper!$A:$E,4,0)</f>
        <v>#N/A</v>
      </c>
      <c r="E875" t="e">
        <f>VLOOKUP($B875,Helper!$A:$E,5,0)</f>
        <v>#N/A</v>
      </c>
    </row>
    <row r="876" spans="3:5" x14ac:dyDescent="0.25">
      <c r="C876" t="e">
        <f>VLOOKUP($B876,Helper!$A:$E,2,0)</f>
        <v>#N/A</v>
      </c>
      <c r="D876" t="e">
        <f>VLOOKUP($B876,Helper!$A:$E,4,0)</f>
        <v>#N/A</v>
      </c>
      <c r="E876" t="e">
        <f>VLOOKUP($B876,Helper!$A:$E,5,0)</f>
        <v>#N/A</v>
      </c>
    </row>
    <row r="877" spans="3:5" x14ac:dyDescent="0.25">
      <c r="C877" t="e">
        <f>VLOOKUP($B877,Helper!$A:$E,2,0)</f>
        <v>#N/A</v>
      </c>
      <c r="D877" t="e">
        <f>VLOOKUP($B877,Helper!$A:$E,4,0)</f>
        <v>#N/A</v>
      </c>
      <c r="E877" t="e">
        <f>VLOOKUP($B877,Helper!$A:$E,5,0)</f>
        <v>#N/A</v>
      </c>
    </row>
    <row r="878" spans="3:5" x14ac:dyDescent="0.25">
      <c r="C878" t="e">
        <f>VLOOKUP($B878,Helper!$A:$E,2,0)</f>
        <v>#N/A</v>
      </c>
      <c r="D878" t="e">
        <f>VLOOKUP($B878,Helper!$A:$E,4,0)</f>
        <v>#N/A</v>
      </c>
      <c r="E878" t="e">
        <f>VLOOKUP($B878,Helper!$A:$E,5,0)</f>
        <v>#N/A</v>
      </c>
    </row>
    <row r="879" spans="3:5" x14ac:dyDescent="0.25">
      <c r="C879" t="e">
        <f>VLOOKUP($B879,Helper!$A:$E,2,0)</f>
        <v>#N/A</v>
      </c>
      <c r="D879" t="e">
        <f>VLOOKUP($B879,Helper!$A:$E,4,0)</f>
        <v>#N/A</v>
      </c>
      <c r="E879" t="e">
        <f>VLOOKUP($B879,Helper!$A:$E,5,0)</f>
        <v>#N/A</v>
      </c>
    </row>
    <row r="880" spans="3:5" x14ac:dyDescent="0.25">
      <c r="C880" t="e">
        <f>VLOOKUP($B880,Helper!$A:$E,2,0)</f>
        <v>#N/A</v>
      </c>
      <c r="D880" t="e">
        <f>VLOOKUP($B880,Helper!$A:$E,4,0)</f>
        <v>#N/A</v>
      </c>
      <c r="E880" t="e">
        <f>VLOOKUP($B880,Helper!$A:$E,5,0)</f>
        <v>#N/A</v>
      </c>
    </row>
    <row r="881" spans="3:5" x14ac:dyDescent="0.25">
      <c r="C881" t="e">
        <f>VLOOKUP($B881,Helper!$A:$E,2,0)</f>
        <v>#N/A</v>
      </c>
      <c r="D881" t="e">
        <f>VLOOKUP($B881,Helper!$A:$E,4,0)</f>
        <v>#N/A</v>
      </c>
      <c r="E881" t="e">
        <f>VLOOKUP($B881,Helper!$A:$E,5,0)</f>
        <v>#N/A</v>
      </c>
    </row>
    <row r="882" spans="3:5" x14ac:dyDescent="0.25">
      <c r="C882" t="e">
        <f>VLOOKUP($B882,Helper!$A:$E,2,0)</f>
        <v>#N/A</v>
      </c>
      <c r="D882" t="e">
        <f>VLOOKUP($B882,Helper!$A:$E,4,0)</f>
        <v>#N/A</v>
      </c>
      <c r="E882" t="e">
        <f>VLOOKUP($B882,Helper!$A:$E,5,0)</f>
        <v>#N/A</v>
      </c>
    </row>
    <row r="883" spans="3:5" x14ac:dyDescent="0.25">
      <c r="C883" t="e">
        <f>VLOOKUP($B883,Helper!$A:$E,2,0)</f>
        <v>#N/A</v>
      </c>
      <c r="D883" t="e">
        <f>VLOOKUP($B883,Helper!$A:$E,4,0)</f>
        <v>#N/A</v>
      </c>
      <c r="E883" t="e">
        <f>VLOOKUP($B883,Helper!$A:$E,5,0)</f>
        <v>#N/A</v>
      </c>
    </row>
    <row r="884" spans="3:5" x14ac:dyDescent="0.25">
      <c r="C884" t="e">
        <f>VLOOKUP($B884,Helper!$A:$E,2,0)</f>
        <v>#N/A</v>
      </c>
      <c r="D884" t="e">
        <f>VLOOKUP($B884,Helper!$A:$E,4,0)</f>
        <v>#N/A</v>
      </c>
      <c r="E884" t="e">
        <f>VLOOKUP($B884,Helper!$A:$E,5,0)</f>
        <v>#N/A</v>
      </c>
    </row>
    <row r="885" spans="3:5" x14ac:dyDescent="0.25">
      <c r="C885" t="e">
        <f>VLOOKUP($B885,Helper!$A:$E,2,0)</f>
        <v>#N/A</v>
      </c>
      <c r="D885" t="e">
        <f>VLOOKUP($B885,Helper!$A:$E,4,0)</f>
        <v>#N/A</v>
      </c>
      <c r="E885" t="e">
        <f>VLOOKUP($B885,Helper!$A:$E,5,0)</f>
        <v>#N/A</v>
      </c>
    </row>
    <row r="886" spans="3:5" x14ac:dyDescent="0.25">
      <c r="C886" t="e">
        <f>VLOOKUP($B886,Helper!$A:$E,2,0)</f>
        <v>#N/A</v>
      </c>
      <c r="D886" t="e">
        <f>VLOOKUP($B886,Helper!$A:$E,4,0)</f>
        <v>#N/A</v>
      </c>
      <c r="E886" t="e">
        <f>VLOOKUP($B886,Helper!$A:$E,5,0)</f>
        <v>#N/A</v>
      </c>
    </row>
    <row r="887" spans="3:5" x14ac:dyDescent="0.25">
      <c r="C887" t="e">
        <f>VLOOKUP($B887,Helper!$A:$E,2,0)</f>
        <v>#N/A</v>
      </c>
      <c r="D887" t="e">
        <f>VLOOKUP($B887,Helper!$A:$E,4,0)</f>
        <v>#N/A</v>
      </c>
      <c r="E887" t="e">
        <f>VLOOKUP($B887,Helper!$A:$E,5,0)</f>
        <v>#N/A</v>
      </c>
    </row>
    <row r="888" spans="3:5" x14ac:dyDescent="0.25">
      <c r="C888" t="e">
        <f>VLOOKUP($B888,Helper!$A:$E,2,0)</f>
        <v>#N/A</v>
      </c>
      <c r="D888" t="e">
        <f>VLOOKUP($B888,Helper!$A:$E,4,0)</f>
        <v>#N/A</v>
      </c>
      <c r="E888" t="e">
        <f>VLOOKUP($B888,Helper!$A:$E,5,0)</f>
        <v>#N/A</v>
      </c>
    </row>
    <row r="889" spans="3:5" x14ac:dyDescent="0.25">
      <c r="C889" t="e">
        <f>VLOOKUP($B889,Helper!$A:$E,2,0)</f>
        <v>#N/A</v>
      </c>
      <c r="D889" t="e">
        <f>VLOOKUP($B889,Helper!$A:$E,4,0)</f>
        <v>#N/A</v>
      </c>
      <c r="E889" t="e">
        <f>VLOOKUP($B889,Helper!$A:$E,5,0)</f>
        <v>#N/A</v>
      </c>
    </row>
    <row r="890" spans="3:5" x14ac:dyDescent="0.25">
      <c r="C890" t="e">
        <f>VLOOKUP($B890,Helper!$A:$E,2,0)</f>
        <v>#N/A</v>
      </c>
      <c r="D890" t="e">
        <f>VLOOKUP($B890,Helper!$A:$E,4,0)</f>
        <v>#N/A</v>
      </c>
      <c r="E890" t="e">
        <f>VLOOKUP($B890,Helper!$A:$E,5,0)</f>
        <v>#N/A</v>
      </c>
    </row>
    <row r="891" spans="3:5" x14ac:dyDescent="0.25">
      <c r="C891" t="e">
        <f>VLOOKUP($B891,Helper!$A:$E,2,0)</f>
        <v>#N/A</v>
      </c>
      <c r="D891" t="e">
        <f>VLOOKUP($B891,Helper!$A:$E,4,0)</f>
        <v>#N/A</v>
      </c>
      <c r="E891" t="e">
        <f>VLOOKUP($B891,Helper!$A:$E,5,0)</f>
        <v>#N/A</v>
      </c>
    </row>
    <row r="892" spans="3:5" x14ac:dyDescent="0.25">
      <c r="C892" t="e">
        <f>VLOOKUP($B892,Helper!$A:$E,2,0)</f>
        <v>#N/A</v>
      </c>
      <c r="D892" t="e">
        <f>VLOOKUP($B892,Helper!$A:$E,4,0)</f>
        <v>#N/A</v>
      </c>
      <c r="E892" t="e">
        <f>VLOOKUP($B892,Helper!$A:$E,5,0)</f>
        <v>#N/A</v>
      </c>
    </row>
    <row r="893" spans="3:5" x14ac:dyDescent="0.25">
      <c r="C893" t="e">
        <f>VLOOKUP($B893,Helper!$A:$E,2,0)</f>
        <v>#N/A</v>
      </c>
      <c r="D893" t="e">
        <f>VLOOKUP($B893,Helper!$A:$E,4,0)</f>
        <v>#N/A</v>
      </c>
      <c r="E893" t="e">
        <f>VLOOKUP($B893,Helper!$A:$E,5,0)</f>
        <v>#N/A</v>
      </c>
    </row>
    <row r="894" spans="3:5" x14ac:dyDescent="0.25">
      <c r="C894" t="e">
        <f>VLOOKUP($B894,Helper!$A:$E,2,0)</f>
        <v>#N/A</v>
      </c>
      <c r="D894" t="e">
        <f>VLOOKUP($B894,Helper!$A:$E,4,0)</f>
        <v>#N/A</v>
      </c>
      <c r="E894" t="e">
        <f>VLOOKUP($B894,Helper!$A:$E,5,0)</f>
        <v>#N/A</v>
      </c>
    </row>
    <row r="895" spans="3:5" x14ac:dyDescent="0.25">
      <c r="C895" t="e">
        <f>VLOOKUP($B895,Helper!$A:$E,2,0)</f>
        <v>#N/A</v>
      </c>
      <c r="D895" t="e">
        <f>VLOOKUP($B895,Helper!$A:$E,4,0)</f>
        <v>#N/A</v>
      </c>
      <c r="E895" t="e">
        <f>VLOOKUP($B895,Helper!$A:$E,5,0)</f>
        <v>#N/A</v>
      </c>
    </row>
    <row r="896" spans="3:5" x14ac:dyDescent="0.25">
      <c r="C896" t="e">
        <f>VLOOKUP($B896,Helper!$A:$E,2,0)</f>
        <v>#N/A</v>
      </c>
      <c r="D896" t="e">
        <f>VLOOKUP($B896,Helper!$A:$E,4,0)</f>
        <v>#N/A</v>
      </c>
      <c r="E896" t="e">
        <f>VLOOKUP($B896,Helper!$A:$E,5,0)</f>
        <v>#N/A</v>
      </c>
    </row>
    <row r="897" spans="3:5" x14ac:dyDescent="0.25">
      <c r="C897" t="e">
        <f>VLOOKUP($B897,Helper!$A:$E,2,0)</f>
        <v>#N/A</v>
      </c>
      <c r="D897" t="e">
        <f>VLOOKUP($B897,Helper!$A:$E,4,0)</f>
        <v>#N/A</v>
      </c>
      <c r="E897" t="e">
        <f>VLOOKUP($B897,Helper!$A:$E,5,0)</f>
        <v>#N/A</v>
      </c>
    </row>
    <row r="898" spans="3:5" x14ac:dyDescent="0.25">
      <c r="C898" t="e">
        <f>VLOOKUP($B898,Helper!$A:$E,2,0)</f>
        <v>#N/A</v>
      </c>
      <c r="D898" t="e">
        <f>VLOOKUP($B898,Helper!$A:$E,4,0)</f>
        <v>#N/A</v>
      </c>
      <c r="E898" t="e">
        <f>VLOOKUP($B898,Helper!$A:$E,5,0)</f>
        <v>#N/A</v>
      </c>
    </row>
    <row r="899" spans="3:5" x14ac:dyDescent="0.25">
      <c r="C899" t="e">
        <f>VLOOKUP($B899,Helper!$A:$E,2,0)</f>
        <v>#N/A</v>
      </c>
      <c r="D899" t="e">
        <f>VLOOKUP($B899,Helper!$A:$E,4,0)</f>
        <v>#N/A</v>
      </c>
      <c r="E899" t="e">
        <f>VLOOKUP($B899,Helper!$A:$E,5,0)</f>
        <v>#N/A</v>
      </c>
    </row>
    <row r="900" spans="3:5" x14ac:dyDescent="0.25">
      <c r="C900" t="e">
        <f>VLOOKUP($B900,Helper!$A:$E,2,0)</f>
        <v>#N/A</v>
      </c>
      <c r="D900" t="e">
        <f>VLOOKUP($B900,Helper!$A:$E,4,0)</f>
        <v>#N/A</v>
      </c>
      <c r="E900" t="e">
        <f>VLOOKUP($B900,Helper!$A:$E,5,0)</f>
        <v>#N/A</v>
      </c>
    </row>
    <row r="901" spans="3:5" x14ac:dyDescent="0.25">
      <c r="C901" t="e">
        <f>VLOOKUP($B901,Helper!$A:$E,2,0)</f>
        <v>#N/A</v>
      </c>
      <c r="D901" t="e">
        <f>VLOOKUP($B901,Helper!$A:$E,4,0)</f>
        <v>#N/A</v>
      </c>
      <c r="E901" t="e">
        <f>VLOOKUP($B901,Helper!$A:$E,5,0)</f>
        <v>#N/A</v>
      </c>
    </row>
    <row r="902" spans="3:5" x14ac:dyDescent="0.25">
      <c r="C902" t="e">
        <f>VLOOKUP($B902,Helper!$A:$E,2,0)</f>
        <v>#N/A</v>
      </c>
      <c r="D902" t="e">
        <f>VLOOKUP($B902,Helper!$A:$E,4,0)</f>
        <v>#N/A</v>
      </c>
      <c r="E902" t="e">
        <f>VLOOKUP($B902,Helper!$A:$E,5,0)</f>
        <v>#N/A</v>
      </c>
    </row>
    <row r="903" spans="3:5" x14ac:dyDescent="0.25">
      <c r="C903" t="e">
        <f>VLOOKUP($B903,Helper!$A:$E,2,0)</f>
        <v>#N/A</v>
      </c>
      <c r="D903" t="e">
        <f>VLOOKUP($B903,Helper!$A:$E,4,0)</f>
        <v>#N/A</v>
      </c>
      <c r="E903" t="e">
        <f>VLOOKUP($B903,Helper!$A:$E,5,0)</f>
        <v>#N/A</v>
      </c>
    </row>
    <row r="904" spans="3:5" x14ac:dyDescent="0.25">
      <c r="C904" t="e">
        <f>VLOOKUP($B904,Helper!$A:$E,2,0)</f>
        <v>#N/A</v>
      </c>
      <c r="D904" t="e">
        <f>VLOOKUP($B904,Helper!$A:$E,4,0)</f>
        <v>#N/A</v>
      </c>
      <c r="E904" t="e">
        <f>VLOOKUP($B904,Helper!$A:$E,5,0)</f>
        <v>#N/A</v>
      </c>
    </row>
    <row r="905" spans="3:5" x14ac:dyDescent="0.25">
      <c r="C905" t="e">
        <f>VLOOKUP($B905,Helper!$A:$E,2,0)</f>
        <v>#N/A</v>
      </c>
      <c r="D905" t="e">
        <f>VLOOKUP($B905,Helper!$A:$E,4,0)</f>
        <v>#N/A</v>
      </c>
      <c r="E905" t="e">
        <f>VLOOKUP($B905,Helper!$A:$E,5,0)</f>
        <v>#N/A</v>
      </c>
    </row>
    <row r="906" spans="3:5" x14ac:dyDescent="0.25">
      <c r="C906" t="e">
        <f>VLOOKUP($B906,Helper!$A:$E,2,0)</f>
        <v>#N/A</v>
      </c>
      <c r="D906" t="e">
        <f>VLOOKUP($B906,Helper!$A:$E,4,0)</f>
        <v>#N/A</v>
      </c>
      <c r="E906" t="e">
        <f>VLOOKUP($B906,Helper!$A:$E,5,0)</f>
        <v>#N/A</v>
      </c>
    </row>
    <row r="907" spans="3:5" x14ac:dyDescent="0.25">
      <c r="C907" t="e">
        <f>VLOOKUP($B907,Helper!$A:$E,2,0)</f>
        <v>#N/A</v>
      </c>
      <c r="D907" t="e">
        <f>VLOOKUP($B907,Helper!$A:$E,4,0)</f>
        <v>#N/A</v>
      </c>
      <c r="E907" t="e">
        <f>VLOOKUP($B907,Helper!$A:$E,5,0)</f>
        <v>#N/A</v>
      </c>
    </row>
    <row r="908" spans="3:5" x14ac:dyDescent="0.25">
      <c r="C908" t="e">
        <f>VLOOKUP($B908,Helper!$A:$E,2,0)</f>
        <v>#N/A</v>
      </c>
      <c r="D908" t="e">
        <f>VLOOKUP($B908,Helper!$A:$E,4,0)</f>
        <v>#N/A</v>
      </c>
      <c r="E908" t="e">
        <f>VLOOKUP($B908,Helper!$A:$E,5,0)</f>
        <v>#N/A</v>
      </c>
    </row>
    <row r="909" spans="3:5" x14ac:dyDescent="0.25">
      <c r="C909" t="e">
        <f>VLOOKUP($B909,Helper!$A:$E,2,0)</f>
        <v>#N/A</v>
      </c>
      <c r="D909" t="e">
        <f>VLOOKUP($B909,Helper!$A:$E,4,0)</f>
        <v>#N/A</v>
      </c>
      <c r="E909" t="e">
        <f>VLOOKUP($B909,Helper!$A:$E,5,0)</f>
        <v>#N/A</v>
      </c>
    </row>
    <row r="910" spans="3:5" x14ac:dyDescent="0.25">
      <c r="C910" t="e">
        <f>VLOOKUP($B910,Helper!$A:$E,2,0)</f>
        <v>#N/A</v>
      </c>
      <c r="D910" t="e">
        <f>VLOOKUP($B910,Helper!$A:$E,4,0)</f>
        <v>#N/A</v>
      </c>
      <c r="E910" t="e">
        <f>VLOOKUP($B910,Helper!$A:$E,5,0)</f>
        <v>#N/A</v>
      </c>
    </row>
    <row r="911" spans="3:5" x14ac:dyDescent="0.25">
      <c r="C911" t="e">
        <f>VLOOKUP($B911,Helper!$A:$E,2,0)</f>
        <v>#N/A</v>
      </c>
      <c r="D911" t="e">
        <f>VLOOKUP($B911,Helper!$A:$E,4,0)</f>
        <v>#N/A</v>
      </c>
      <c r="E911" t="e">
        <f>VLOOKUP($B911,Helper!$A:$E,5,0)</f>
        <v>#N/A</v>
      </c>
    </row>
    <row r="912" spans="3:5" x14ac:dyDescent="0.25">
      <c r="C912" t="e">
        <f>VLOOKUP($B912,Helper!$A:$E,2,0)</f>
        <v>#N/A</v>
      </c>
      <c r="D912" t="e">
        <f>VLOOKUP($B912,Helper!$A:$E,4,0)</f>
        <v>#N/A</v>
      </c>
      <c r="E912" t="e">
        <f>VLOOKUP($B912,Helper!$A:$E,5,0)</f>
        <v>#N/A</v>
      </c>
    </row>
    <row r="913" spans="3:5" x14ac:dyDescent="0.25">
      <c r="C913" t="e">
        <f>VLOOKUP($B913,Helper!$A:$E,2,0)</f>
        <v>#N/A</v>
      </c>
      <c r="D913" t="e">
        <f>VLOOKUP($B913,Helper!$A:$E,4,0)</f>
        <v>#N/A</v>
      </c>
      <c r="E913" t="e">
        <f>VLOOKUP($B913,Helper!$A:$E,5,0)</f>
        <v>#N/A</v>
      </c>
    </row>
    <row r="914" spans="3:5" x14ac:dyDescent="0.25">
      <c r="C914" t="e">
        <f>VLOOKUP($B914,Helper!$A:$E,2,0)</f>
        <v>#N/A</v>
      </c>
      <c r="D914" t="e">
        <f>VLOOKUP($B914,Helper!$A:$E,4,0)</f>
        <v>#N/A</v>
      </c>
      <c r="E914" t="e">
        <f>VLOOKUP($B914,Helper!$A:$E,5,0)</f>
        <v>#N/A</v>
      </c>
    </row>
    <row r="915" spans="3:5" x14ac:dyDescent="0.25">
      <c r="C915" t="e">
        <f>VLOOKUP($B915,Helper!$A:$E,2,0)</f>
        <v>#N/A</v>
      </c>
      <c r="D915" t="e">
        <f>VLOOKUP($B915,Helper!$A:$E,4,0)</f>
        <v>#N/A</v>
      </c>
      <c r="E915" t="e">
        <f>VLOOKUP($B915,Helper!$A:$E,5,0)</f>
        <v>#N/A</v>
      </c>
    </row>
    <row r="916" spans="3:5" x14ac:dyDescent="0.25">
      <c r="C916" t="e">
        <f>VLOOKUP($B916,Helper!$A:$E,2,0)</f>
        <v>#N/A</v>
      </c>
      <c r="D916" t="e">
        <f>VLOOKUP($B916,Helper!$A:$E,4,0)</f>
        <v>#N/A</v>
      </c>
      <c r="E916" t="e">
        <f>VLOOKUP($B916,Helper!$A:$E,5,0)</f>
        <v>#N/A</v>
      </c>
    </row>
    <row r="917" spans="3:5" x14ac:dyDescent="0.25">
      <c r="C917" t="e">
        <f>VLOOKUP($B917,Helper!$A:$E,2,0)</f>
        <v>#N/A</v>
      </c>
      <c r="D917" t="e">
        <f>VLOOKUP($B917,Helper!$A:$E,4,0)</f>
        <v>#N/A</v>
      </c>
      <c r="E917" t="e">
        <f>VLOOKUP($B917,Helper!$A:$E,5,0)</f>
        <v>#N/A</v>
      </c>
    </row>
    <row r="918" spans="3:5" x14ac:dyDescent="0.25">
      <c r="C918" t="e">
        <f>VLOOKUP($B918,Helper!$A:$E,2,0)</f>
        <v>#N/A</v>
      </c>
      <c r="D918" t="e">
        <f>VLOOKUP($B918,Helper!$A:$E,4,0)</f>
        <v>#N/A</v>
      </c>
      <c r="E918" t="e">
        <f>VLOOKUP($B918,Helper!$A:$E,5,0)</f>
        <v>#N/A</v>
      </c>
    </row>
    <row r="919" spans="3:5" x14ac:dyDescent="0.25">
      <c r="C919" t="e">
        <f>VLOOKUP($B919,Helper!$A:$E,2,0)</f>
        <v>#N/A</v>
      </c>
      <c r="D919" t="e">
        <f>VLOOKUP($B919,Helper!$A:$E,4,0)</f>
        <v>#N/A</v>
      </c>
      <c r="E919" t="e">
        <f>VLOOKUP($B919,Helper!$A:$E,5,0)</f>
        <v>#N/A</v>
      </c>
    </row>
    <row r="920" spans="3:5" x14ac:dyDescent="0.25">
      <c r="C920" t="e">
        <f>VLOOKUP($B920,Helper!$A:$E,2,0)</f>
        <v>#N/A</v>
      </c>
      <c r="D920" t="e">
        <f>VLOOKUP($B920,Helper!$A:$E,4,0)</f>
        <v>#N/A</v>
      </c>
      <c r="E920" t="e">
        <f>VLOOKUP($B920,Helper!$A:$E,5,0)</f>
        <v>#N/A</v>
      </c>
    </row>
    <row r="921" spans="3:5" x14ac:dyDescent="0.25">
      <c r="C921" t="e">
        <f>VLOOKUP($B921,Helper!$A:$E,2,0)</f>
        <v>#N/A</v>
      </c>
      <c r="D921" t="e">
        <f>VLOOKUP($B921,Helper!$A:$E,4,0)</f>
        <v>#N/A</v>
      </c>
      <c r="E921" t="e">
        <f>VLOOKUP($B921,Helper!$A:$E,5,0)</f>
        <v>#N/A</v>
      </c>
    </row>
    <row r="922" spans="3:5" x14ac:dyDescent="0.25">
      <c r="C922" t="e">
        <f>VLOOKUP($B922,Helper!$A:$E,2,0)</f>
        <v>#N/A</v>
      </c>
      <c r="D922" t="e">
        <f>VLOOKUP($B922,Helper!$A:$E,4,0)</f>
        <v>#N/A</v>
      </c>
      <c r="E922" t="e">
        <f>VLOOKUP($B922,Helper!$A:$E,5,0)</f>
        <v>#N/A</v>
      </c>
    </row>
    <row r="923" spans="3:5" x14ac:dyDescent="0.25">
      <c r="C923" t="e">
        <f>VLOOKUP($B923,Helper!$A:$E,2,0)</f>
        <v>#N/A</v>
      </c>
      <c r="D923" t="e">
        <f>VLOOKUP($B923,Helper!$A:$E,4,0)</f>
        <v>#N/A</v>
      </c>
      <c r="E923" t="e">
        <f>VLOOKUP($B923,Helper!$A:$E,5,0)</f>
        <v>#N/A</v>
      </c>
    </row>
    <row r="924" spans="3:5" x14ac:dyDescent="0.25">
      <c r="C924" t="e">
        <f>VLOOKUP($B924,Helper!$A:$E,2,0)</f>
        <v>#N/A</v>
      </c>
      <c r="D924" t="e">
        <f>VLOOKUP($B924,Helper!$A:$E,4,0)</f>
        <v>#N/A</v>
      </c>
      <c r="E924" t="e">
        <f>VLOOKUP($B924,Helper!$A:$E,5,0)</f>
        <v>#N/A</v>
      </c>
    </row>
    <row r="925" spans="3:5" x14ac:dyDescent="0.25">
      <c r="C925" t="e">
        <f>VLOOKUP($B925,Helper!$A:$E,2,0)</f>
        <v>#N/A</v>
      </c>
      <c r="D925" t="e">
        <f>VLOOKUP($B925,Helper!$A:$E,4,0)</f>
        <v>#N/A</v>
      </c>
      <c r="E925" t="e">
        <f>VLOOKUP($B925,Helper!$A:$E,5,0)</f>
        <v>#N/A</v>
      </c>
    </row>
    <row r="926" spans="3:5" x14ac:dyDescent="0.25">
      <c r="C926" t="e">
        <f>VLOOKUP($B926,Helper!$A:$E,2,0)</f>
        <v>#N/A</v>
      </c>
      <c r="D926" t="e">
        <f>VLOOKUP($B926,Helper!$A:$E,4,0)</f>
        <v>#N/A</v>
      </c>
      <c r="E926" t="e">
        <f>VLOOKUP($B926,Helper!$A:$E,5,0)</f>
        <v>#N/A</v>
      </c>
    </row>
    <row r="927" spans="3:5" x14ac:dyDescent="0.25">
      <c r="C927" t="e">
        <f>VLOOKUP($B927,Helper!$A:$E,2,0)</f>
        <v>#N/A</v>
      </c>
      <c r="D927" t="e">
        <f>VLOOKUP($B927,Helper!$A:$E,4,0)</f>
        <v>#N/A</v>
      </c>
      <c r="E927" t="e">
        <f>VLOOKUP($B927,Helper!$A:$E,5,0)</f>
        <v>#N/A</v>
      </c>
    </row>
    <row r="928" spans="3:5" x14ac:dyDescent="0.25">
      <c r="C928" t="e">
        <f>VLOOKUP($B928,Helper!$A:$E,2,0)</f>
        <v>#N/A</v>
      </c>
      <c r="D928" t="e">
        <f>VLOOKUP($B928,Helper!$A:$E,4,0)</f>
        <v>#N/A</v>
      </c>
      <c r="E928" t="e">
        <f>VLOOKUP($B928,Helper!$A:$E,5,0)</f>
        <v>#N/A</v>
      </c>
    </row>
    <row r="929" spans="3:5" x14ac:dyDescent="0.25">
      <c r="C929" t="e">
        <f>VLOOKUP($B929,Helper!$A:$E,2,0)</f>
        <v>#N/A</v>
      </c>
      <c r="D929" t="e">
        <f>VLOOKUP($B929,Helper!$A:$E,4,0)</f>
        <v>#N/A</v>
      </c>
      <c r="E929" t="e">
        <f>VLOOKUP($B929,Helper!$A:$E,5,0)</f>
        <v>#N/A</v>
      </c>
    </row>
    <row r="930" spans="3:5" x14ac:dyDescent="0.25">
      <c r="C930" t="e">
        <f>VLOOKUP($B930,Helper!$A:$E,2,0)</f>
        <v>#N/A</v>
      </c>
      <c r="D930" t="e">
        <f>VLOOKUP($B930,Helper!$A:$E,4,0)</f>
        <v>#N/A</v>
      </c>
      <c r="E930" t="e">
        <f>VLOOKUP($B930,Helper!$A:$E,5,0)</f>
        <v>#N/A</v>
      </c>
    </row>
    <row r="931" spans="3:5" x14ac:dyDescent="0.25">
      <c r="C931" t="e">
        <f>VLOOKUP($B931,Helper!$A:$E,2,0)</f>
        <v>#N/A</v>
      </c>
      <c r="D931" t="e">
        <f>VLOOKUP($B931,Helper!$A:$E,4,0)</f>
        <v>#N/A</v>
      </c>
      <c r="E931" t="e">
        <f>VLOOKUP($B931,Helper!$A:$E,5,0)</f>
        <v>#N/A</v>
      </c>
    </row>
    <row r="932" spans="3:5" x14ac:dyDescent="0.25">
      <c r="C932" t="e">
        <f>VLOOKUP($B932,Helper!$A:$E,2,0)</f>
        <v>#N/A</v>
      </c>
      <c r="D932" t="e">
        <f>VLOOKUP($B932,Helper!$A:$E,4,0)</f>
        <v>#N/A</v>
      </c>
      <c r="E932" t="e">
        <f>VLOOKUP($B932,Helper!$A:$E,5,0)</f>
        <v>#N/A</v>
      </c>
    </row>
    <row r="933" spans="3:5" x14ac:dyDescent="0.25">
      <c r="C933" t="e">
        <f>VLOOKUP($B933,Helper!$A:$E,2,0)</f>
        <v>#N/A</v>
      </c>
      <c r="D933" t="e">
        <f>VLOOKUP($B933,Helper!$A:$E,4,0)</f>
        <v>#N/A</v>
      </c>
      <c r="E933" t="e">
        <f>VLOOKUP($B933,Helper!$A:$E,5,0)</f>
        <v>#N/A</v>
      </c>
    </row>
    <row r="934" spans="3:5" x14ac:dyDescent="0.25">
      <c r="C934" t="e">
        <f>VLOOKUP($B934,Helper!$A:$E,2,0)</f>
        <v>#N/A</v>
      </c>
      <c r="D934" t="e">
        <f>VLOOKUP($B934,Helper!$A:$E,4,0)</f>
        <v>#N/A</v>
      </c>
      <c r="E934" t="e">
        <f>VLOOKUP($B934,Helper!$A:$E,5,0)</f>
        <v>#N/A</v>
      </c>
    </row>
    <row r="935" spans="3:5" x14ac:dyDescent="0.25">
      <c r="C935" t="e">
        <f>VLOOKUP($B935,Helper!$A:$E,2,0)</f>
        <v>#N/A</v>
      </c>
      <c r="D935" t="e">
        <f>VLOOKUP($B935,Helper!$A:$E,4,0)</f>
        <v>#N/A</v>
      </c>
      <c r="E935" t="e">
        <f>VLOOKUP($B935,Helper!$A:$E,5,0)</f>
        <v>#N/A</v>
      </c>
    </row>
    <row r="936" spans="3:5" x14ac:dyDescent="0.25">
      <c r="C936" t="e">
        <f>VLOOKUP($B936,Helper!$A:$E,2,0)</f>
        <v>#N/A</v>
      </c>
      <c r="D936" t="e">
        <f>VLOOKUP($B936,Helper!$A:$E,4,0)</f>
        <v>#N/A</v>
      </c>
      <c r="E936" t="e">
        <f>VLOOKUP($B936,Helper!$A:$E,5,0)</f>
        <v>#N/A</v>
      </c>
    </row>
    <row r="937" spans="3:5" x14ac:dyDescent="0.25">
      <c r="C937" t="e">
        <f>VLOOKUP($B937,Helper!$A:$E,2,0)</f>
        <v>#N/A</v>
      </c>
      <c r="D937" t="e">
        <f>VLOOKUP($B937,Helper!$A:$E,4,0)</f>
        <v>#N/A</v>
      </c>
      <c r="E937" t="e">
        <f>VLOOKUP($B937,Helper!$A:$E,5,0)</f>
        <v>#N/A</v>
      </c>
    </row>
    <row r="938" spans="3:5" x14ac:dyDescent="0.25">
      <c r="C938" t="e">
        <f>VLOOKUP($B938,Helper!$A:$E,2,0)</f>
        <v>#N/A</v>
      </c>
      <c r="D938" t="e">
        <f>VLOOKUP($B938,Helper!$A:$E,4,0)</f>
        <v>#N/A</v>
      </c>
      <c r="E938" t="e">
        <f>VLOOKUP($B938,Helper!$A:$E,5,0)</f>
        <v>#N/A</v>
      </c>
    </row>
    <row r="939" spans="3:5" x14ac:dyDescent="0.25">
      <c r="C939" t="e">
        <f>VLOOKUP($B939,Helper!$A:$E,2,0)</f>
        <v>#N/A</v>
      </c>
      <c r="D939" t="e">
        <f>VLOOKUP($B939,Helper!$A:$E,4,0)</f>
        <v>#N/A</v>
      </c>
      <c r="E939" t="e">
        <f>VLOOKUP($B939,Helper!$A:$E,5,0)</f>
        <v>#N/A</v>
      </c>
    </row>
    <row r="940" spans="3:5" x14ac:dyDescent="0.25">
      <c r="C940" t="e">
        <f>VLOOKUP($B940,Helper!$A:$E,2,0)</f>
        <v>#N/A</v>
      </c>
      <c r="D940" t="e">
        <f>VLOOKUP($B940,Helper!$A:$E,4,0)</f>
        <v>#N/A</v>
      </c>
      <c r="E940" t="e">
        <f>VLOOKUP($B940,Helper!$A:$E,5,0)</f>
        <v>#N/A</v>
      </c>
    </row>
    <row r="941" spans="3:5" x14ac:dyDescent="0.25">
      <c r="C941" t="e">
        <f>VLOOKUP($B941,Helper!$A:$E,2,0)</f>
        <v>#N/A</v>
      </c>
      <c r="D941" t="e">
        <f>VLOOKUP($B941,Helper!$A:$E,4,0)</f>
        <v>#N/A</v>
      </c>
      <c r="E941" t="e">
        <f>VLOOKUP($B941,Helper!$A:$E,5,0)</f>
        <v>#N/A</v>
      </c>
    </row>
    <row r="942" spans="3:5" x14ac:dyDescent="0.25">
      <c r="C942" t="e">
        <f>VLOOKUP($B942,Helper!$A:$E,2,0)</f>
        <v>#N/A</v>
      </c>
      <c r="D942" t="e">
        <f>VLOOKUP($B942,Helper!$A:$E,4,0)</f>
        <v>#N/A</v>
      </c>
      <c r="E942" t="e">
        <f>VLOOKUP($B942,Helper!$A:$E,5,0)</f>
        <v>#N/A</v>
      </c>
    </row>
    <row r="943" spans="3:5" x14ac:dyDescent="0.25">
      <c r="C943" t="e">
        <f>VLOOKUP($B943,Helper!$A:$E,2,0)</f>
        <v>#N/A</v>
      </c>
      <c r="D943" t="e">
        <f>VLOOKUP($B943,Helper!$A:$E,4,0)</f>
        <v>#N/A</v>
      </c>
      <c r="E943" t="e">
        <f>VLOOKUP($B943,Helper!$A:$E,5,0)</f>
        <v>#N/A</v>
      </c>
    </row>
    <row r="944" spans="3:5" x14ac:dyDescent="0.25">
      <c r="C944" t="e">
        <f>VLOOKUP($B944,Helper!$A:$E,2,0)</f>
        <v>#N/A</v>
      </c>
      <c r="D944" t="e">
        <f>VLOOKUP($B944,Helper!$A:$E,4,0)</f>
        <v>#N/A</v>
      </c>
      <c r="E944" t="e">
        <f>VLOOKUP($B944,Helper!$A:$E,5,0)</f>
        <v>#N/A</v>
      </c>
    </row>
    <row r="945" spans="3:5" x14ac:dyDescent="0.25">
      <c r="C945" t="e">
        <f>VLOOKUP($B945,Helper!$A:$E,2,0)</f>
        <v>#N/A</v>
      </c>
      <c r="D945" t="e">
        <f>VLOOKUP($B945,Helper!$A:$E,4,0)</f>
        <v>#N/A</v>
      </c>
      <c r="E945" t="e">
        <f>VLOOKUP($B945,Helper!$A:$E,5,0)</f>
        <v>#N/A</v>
      </c>
    </row>
    <row r="946" spans="3:5" x14ac:dyDescent="0.25">
      <c r="C946" t="e">
        <f>VLOOKUP($B946,Helper!$A:$E,2,0)</f>
        <v>#N/A</v>
      </c>
      <c r="D946" t="e">
        <f>VLOOKUP($B946,Helper!$A:$E,4,0)</f>
        <v>#N/A</v>
      </c>
      <c r="E946" t="e">
        <f>VLOOKUP($B946,Helper!$A:$E,5,0)</f>
        <v>#N/A</v>
      </c>
    </row>
    <row r="947" spans="3:5" x14ac:dyDescent="0.25">
      <c r="C947" t="e">
        <f>VLOOKUP($B947,Helper!$A:$E,2,0)</f>
        <v>#N/A</v>
      </c>
      <c r="D947" t="e">
        <f>VLOOKUP($B947,Helper!$A:$E,4,0)</f>
        <v>#N/A</v>
      </c>
      <c r="E947" t="e">
        <f>VLOOKUP($B947,Helper!$A:$E,5,0)</f>
        <v>#N/A</v>
      </c>
    </row>
    <row r="948" spans="3:5" x14ac:dyDescent="0.25">
      <c r="C948" t="e">
        <f>VLOOKUP($B948,Helper!$A:$E,2,0)</f>
        <v>#N/A</v>
      </c>
      <c r="D948" t="e">
        <f>VLOOKUP($B948,Helper!$A:$E,4,0)</f>
        <v>#N/A</v>
      </c>
      <c r="E948" t="e">
        <f>VLOOKUP($B948,Helper!$A:$E,5,0)</f>
        <v>#N/A</v>
      </c>
    </row>
    <row r="949" spans="3:5" x14ac:dyDescent="0.25">
      <c r="C949" t="e">
        <f>VLOOKUP($B949,Helper!$A:$E,2,0)</f>
        <v>#N/A</v>
      </c>
      <c r="D949" t="e">
        <f>VLOOKUP($B949,Helper!$A:$E,4,0)</f>
        <v>#N/A</v>
      </c>
      <c r="E949" t="e">
        <f>VLOOKUP($B949,Helper!$A:$E,5,0)</f>
        <v>#N/A</v>
      </c>
    </row>
    <row r="950" spans="3:5" x14ac:dyDescent="0.25">
      <c r="C950" t="e">
        <f>VLOOKUP($B950,Helper!$A:$E,2,0)</f>
        <v>#N/A</v>
      </c>
      <c r="D950" t="e">
        <f>VLOOKUP($B950,Helper!$A:$E,4,0)</f>
        <v>#N/A</v>
      </c>
      <c r="E950" t="e">
        <f>VLOOKUP($B950,Helper!$A:$E,5,0)</f>
        <v>#N/A</v>
      </c>
    </row>
    <row r="951" spans="3:5" x14ac:dyDescent="0.25">
      <c r="C951" t="e">
        <f>VLOOKUP($B951,Helper!$A:$E,2,0)</f>
        <v>#N/A</v>
      </c>
      <c r="D951" t="e">
        <f>VLOOKUP($B951,Helper!$A:$E,4,0)</f>
        <v>#N/A</v>
      </c>
      <c r="E951" t="e">
        <f>VLOOKUP($B951,Helper!$A:$E,5,0)</f>
        <v>#N/A</v>
      </c>
    </row>
    <row r="952" spans="3:5" x14ac:dyDescent="0.25">
      <c r="C952" t="e">
        <f>VLOOKUP($B952,Helper!$A:$E,2,0)</f>
        <v>#N/A</v>
      </c>
      <c r="D952" t="e">
        <f>VLOOKUP($B952,Helper!$A:$E,4,0)</f>
        <v>#N/A</v>
      </c>
      <c r="E952" t="e">
        <f>VLOOKUP($B952,Helper!$A:$E,5,0)</f>
        <v>#N/A</v>
      </c>
    </row>
    <row r="953" spans="3:5" x14ac:dyDescent="0.25">
      <c r="C953" t="e">
        <f>VLOOKUP($B953,Helper!$A:$E,2,0)</f>
        <v>#N/A</v>
      </c>
      <c r="D953" t="e">
        <f>VLOOKUP($B953,Helper!$A:$E,4,0)</f>
        <v>#N/A</v>
      </c>
      <c r="E953" t="e">
        <f>VLOOKUP($B953,Helper!$A:$E,5,0)</f>
        <v>#N/A</v>
      </c>
    </row>
    <row r="954" spans="3:5" x14ac:dyDescent="0.25">
      <c r="C954" t="e">
        <f>VLOOKUP($B954,Helper!$A:$E,2,0)</f>
        <v>#N/A</v>
      </c>
      <c r="D954" t="e">
        <f>VLOOKUP($B954,Helper!$A:$E,4,0)</f>
        <v>#N/A</v>
      </c>
      <c r="E954" t="e">
        <f>VLOOKUP($B954,Helper!$A:$E,5,0)</f>
        <v>#N/A</v>
      </c>
    </row>
    <row r="955" spans="3:5" x14ac:dyDescent="0.25">
      <c r="C955" t="e">
        <f>VLOOKUP($B955,Helper!$A:$E,2,0)</f>
        <v>#N/A</v>
      </c>
      <c r="D955" t="e">
        <f>VLOOKUP($B955,Helper!$A:$E,4,0)</f>
        <v>#N/A</v>
      </c>
      <c r="E955" t="e">
        <f>VLOOKUP($B955,Helper!$A:$E,5,0)</f>
        <v>#N/A</v>
      </c>
    </row>
    <row r="956" spans="3:5" x14ac:dyDescent="0.25">
      <c r="C956" t="e">
        <f>VLOOKUP($B956,Helper!$A:$E,2,0)</f>
        <v>#N/A</v>
      </c>
      <c r="D956" t="e">
        <f>VLOOKUP($B956,Helper!$A:$E,4,0)</f>
        <v>#N/A</v>
      </c>
      <c r="E956" t="e">
        <f>VLOOKUP($B956,Helper!$A:$E,5,0)</f>
        <v>#N/A</v>
      </c>
    </row>
    <row r="957" spans="3:5" x14ac:dyDescent="0.25">
      <c r="C957" t="e">
        <f>VLOOKUP($B957,Helper!$A:$E,2,0)</f>
        <v>#N/A</v>
      </c>
      <c r="D957" t="e">
        <f>VLOOKUP($B957,Helper!$A:$E,4,0)</f>
        <v>#N/A</v>
      </c>
      <c r="E957" t="e">
        <f>VLOOKUP($B957,Helper!$A:$E,5,0)</f>
        <v>#N/A</v>
      </c>
    </row>
    <row r="958" spans="3:5" x14ac:dyDescent="0.25">
      <c r="C958" t="e">
        <f>VLOOKUP($B958,Helper!$A:$E,2,0)</f>
        <v>#N/A</v>
      </c>
      <c r="D958" t="e">
        <f>VLOOKUP($B958,Helper!$A:$E,4,0)</f>
        <v>#N/A</v>
      </c>
      <c r="E958" t="e">
        <f>VLOOKUP($B958,Helper!$A:$E,5,0)</f>
        <v>#N/A</v>
      </c>
    </row>
    <row r="959" spans="3:5" x14ac:dyDescent="0.25">
      <c r="C959" t="e">
        <f>VLOOKUP($B959,Helper!$A:$E,2,0)</f>
        <v>#N/A</v>
      </c>
      <c r="D959" t="e">
        <f>VLOOKUP($B959,Helper!$A:$E,4,0)</f>
        <v>#N/A</v>
      </c>
      <c r="E959" t="e">
        <f>VLOOKUP($B959,Helper!$A:$E,5,0)</f>
        <v>#N/A</v>
      </c>
    </row>
    <row r="960" spans="3:5" x14ac:dyDescent="0.25">
      <c r="C960" t="e">
        <f>VLOOKUP($B960,Helper!$A:$E,2,0)</f>
        <v>#N/A</v>
      </c>
      <c r="D960" t="e">
        <f>VLOOKUP($B960,Helper!$A:$E,4,0)</f>
        <v>#N/A</v>
      </c>
      <c r="E960" t="e">
        <f>VLOOKUP($B960,Helper!$A:$E,5,0)</f>
        <v>#N/A</v>
      </c>
    </row>
    <row r="961" spans="3:5" x14ac:dyDescent="0.25">
      <c r="C961" t="e">
        <f>VLOOKUP($B961,Helper!$A:$E,2,0)</f>
        <v>#N/A</v>
      </c>
      <c r="D961" t="e">
        <f>VLOOKUP($B961,Helper!$A:$E,4,0)</f>
        <v>#N/A</v>
      </c>
      <c r="E961" t="e">
        <f>VLOOKUP($B961,Helper!$A:$E,5,0)</f>
        <v>#N/A</v>
      </c>
    </row>
    <row r="962" spans="3:5" x14ac:dyDescent="0.25">
      <c r="C962" t="e">
        <f>VLOOKUP($B962,Helper!$A:$E,2,0)</f>
        <v>#N/A</v>
      </c>
      <c r="D962" t="e">
        <f>VLOOKUP($B962,Helper!$A:$E,4,0)</f>
        <v>#N/A</v>
      </c>
      <c r="E962" t="e">
        <f>VLOOKUP($B962,Helper!$A:$E,5,0)</f>
        <v>#N/A</v>
      </c>
    </row>
    <row r="963" spans="3:5" x14ac:dyDescent="0.25">
      <c r="C963" t="e">
        <f>VLOOKUP($B963,Helper!$A:$E,2,0)</f>
        <v>#N/A</v>
      </c>
      <c r="D963" t="e">
        <f>VLOOKUP($B963,Helper!$A:$E,4,0)</f>
        <v>#N/A</v>
      </c>
      <c r="E963" t="e">
        <f>VLOOKUP($B963,Helper!$A:$E,5,0)</f>
        <v>#N/A</v>
      </c>
    </row>
    <row r="964" spans="3:5" x14ac:dyDescent="0.25">
      <c r="C964" t="e">
        <f>VLOOKUP($B964,Helper!$A:$E,2,0)</f>
        <v>#N/A</v>
      </c>
      <c r="D964" t="e">
        <f>VLOOKUP($B964,Helper!$A:$E,4,0)</f>
        <v>#N/A</v>
      </c>
      <c r="E964" t="e">
        <f>VLOOKUP($B964,Helper!$A:$E,5,0)</f>
        <v>#N/A</v>
      </c>
    </row>
    <row r="965" spans="3:5" x14ac:dyDescent="0.25">
      <c r="C965" t="e">
        <f>VLOOKUP($B965,Helper!$A:$E,2,0)</f>
        <v>#N/A</v>
      </c>
      <c r="D965" t="e">
        <f>VLOOKUP($B965,Helper!$A:$E,4,0)</f>
        <v>#N/A</v>
      </c>
      <c r="E965" t="e">
        <f>VLOOKUP($B965,Helper!$A:$E,5,0)</f>
        <v>#N/A</v>
      </c>
    </row>
    <row r="966" spans="3:5" x14ac:dyDescent="0.25">
      <c r="C966" t="e">
        <f>VLOOKUP($B966,Helper!$A:$E,2,0)</f>
        <v>#N/A</v>
      </c>
      <c r="D966" t="e">
        <f>VLOOKUP($B966,Helper!$A:$E,4,0)</f>
        <v>#N/A</v>
      </c>
      <c r="E966" t="e">
        <f>VLOOKUP($B966,Helper!$A:$E,5,0)</f>
        <v>#N/A</v>
      </c>
    </row>
    <row r="967" spans="3:5" x14ac:dyDescent="0.25">
      <c r="C967" t="e">
        <f>VLOOKUP($B967,Helper!$A:$E,2,0)</f>
        <v>#N/A</v>
      </c>
      <c r="D967" t="e">
        <f>VLOOKUP($B967,Helper!$A:$E,4,0)</f>
        <v>#N/A</v>
      </c>
      <c r="E967" t="e">
        <f>VLOOKUP($B967,Helper!$A:$E,5,0)</f>
        <v>#N/A</v>
      </c>
    </row>
    <row r="968" spans="3:5" x14ac:dyDescent="0.25">
      <c r="C968" t="e">
        <f>VLOOKUP($B968,Helper!$A:$E,2,0)</f>
        <v>#N/A</v>
      </c>
      <c r="D968" t="e">
        <f>VLOOKUP($B968,Helper!$A:$E,4,0)</f>
        <v>#N/A</v>
      </c>
      <c r="E968" t="e">
        <f>VLOOKUP($B968,Helper!$A:$E,5,0)</f>
        <v>#N/A</v>
      </c>
    </row>
    <row r="969" spans="3:5" x14ac:dyDescent="0.25">
      <c r="C969" t="e">
        <f>VLOOKUP($B969,Helper!$A:$E,2,0)</f>
        <v>#N/A</v>
      </c>
      <c r="D969" t="e">
        <f>VLOOKUP($B969,Helper!$A:$E,4,0)</f>
        <v>#N/A</v>
      </c>
      <c r="E969" t="e">
        <f>VLOOKUP($B969,Helper!$A:$E,5,0)</f>
        <v>#N/A</v>
      </c>
    </row>
    <row r="970" spans="3:5" x14ac:dyDescent="0.25">
      <c r="C970" t="e">
        <f>VLOOKUP($B970,Helper!$A:$E,2,0)</f>
        <v>#N/A</v>
      </c>
      <c r="D970" t="e">
        <f>VLOOKUP($B970,Helper!$A:$E,4,0)</f>
        <v>#N/A</v>
      </c>
      <c r="E970" t="e">
        <f>VLOOKUP($B970,Helper!$A:$E,5,0)</f>
        <v>#N/A</v>
      </c>
    </row>
    <row r="971" spans="3:5" x14ac:dyDescent="0.25">
      <c r="C971" t="e">
        <f>VLOOKUP($B971,Helper!$A:$E,2,0)</f>
        <v>#N/A</v>
      </c>
      <c r="D971" t="e">
        <f>VLOOKUP($B971,Helper!$A:$E,4,0)</f>
        <v>#N/A</v>
      </c>
      <c r="E971" t="e">
        <f>VLOOKUP($B971,Helper!$A:$E,5,0)</f>
        <v>#N/A</v>
      </c>
    </row>
    <row r="972" spans="3:5" x14ac:dyDescent="0.25">
      <c r="C972" t="e">
        <f>VLOOKUP($B972,Helper!$A:$E,2,0)</f>
        <v>#N/A</v>
      </c>
      <c r="D972" t="e">
        <f>VLOOKUP($B972,Helper!$A:$E,4,0)</f>
        <v>#N/A</v>
      </c>
      <c r="E972" t="e">
        <f>VLOOKUP($B972,Helper!$A:$E,5,0)</f>
        <v>#N/A</v>
      </c>
    </row>
    <row r="973" spans="3:5" x14ac:dyDescent="0.25">
      <c r="C973" t="e">
        <f>VLOOKUP($B973,Helper!$A:$E,2,0)</f>
        <v>#N/A</v>
      </c>
      <c r="D973" t="e">
        <f>VLOOKUP($B973,Helper!$A:$E,4,0)</f>
        <v>#N/A</v>
      </c>
      <c r="E973" t="e">
        <f>VLOOKUP($B973,Helper!$A:$E,5,0)</f>
        <v>#N/A</v>
      </c>
    </row>
    <row r="974" spans="3:5" x14ac:dyDescent="0.25">
      <c r="C974" t="e">
        <f>VLOOKUP($B974,Helper!$A:$E,2,0)</f>
        <v>#N/A</v>
      </c>
      <c r="D974" t="e">
        <f>VLOOKUP($B974,Helper!$A:$E,4,0)</f>
        <v>#N/A</v>
      </c>
      <c r="E974" t="e">
        <f>VLOOKUP($B974,Helper!$A:$E,5,0)</f>
        <v>#N/A</v>
      </c>
    </row>
    <row r="975" spans="3:5" x14ac:dyDescent="0.25">
      <c r="C975" t="e">
        <f>VLOOKUP($B975,Helper!$A:$E,2,0)</f>
        <v>#N/A</v>
      </c>
      <c r="D975" t="e">
        <f>VLOOKUP($B975,Helper!$A:$E,4,0)</f>
        <v>#N/A</v>
      </c>
      <c r="E975" t="e">
        <f>VLOOKUP($B975,Helper!$A:$E,5,0)</f>
        <v>#N/A</v>
      </c>
    </row>
    <row r="976" spans="3:5" x14ac:dyDescent="0.25">
      <c r="C976" t="e">
        <f>VLOOKUP($B976,Helper!$A:$E,2,0)</f>
        <v>#N/A</v>
      </c>
      <c r="D976" t="e">
        <f>VLOOKUP($B976,Helper!$A:$E,4,0)</f>
        <v>#N/A</v>
      </c>
      <c r="E976" t="e">
        <f>VLOOKUP($B976,Helper!$A:$E,5,0)</f>
        <v>#N/A</v>
      </c>
    </row>
    <row r="977" spans="3:5" x14ac:dyDescent="0.25">
      <c r="C977" t="e">
        <f>VLOOKUP($B977,Helper!$A:$E,2,0)</f>
        <v>#N/A</v>
      </c>
      <c r="D977" t="e">
        <f>VLOOKUP($B977,Helper!$A:$E,4,0)</f>
        <v>#N/A</v>
      </c>
      <c r="E977" t="e">
        <f>VLOOKUP($B977,Helper!$A:$E,5,0)</f>
        <v>#N/A</v>
      </c>
    </row>
    <row r="978" spans="3:5" x14ac:dyDescent="0.25">
      <c r="C978" t="e">
        <f>VLOOKUP($B978,Helper!$A:$E,2,0)</f>
        <v>#N/A</v>
      </c>
      <c r="D978" t="e">
        <f>VLOOKUP($B978,Helper!$A:$E,4,0)</f>
        <v>#N/A</v>
      </c>
      <c r="E978" t="e">
        <f>VLOOKUP($B978,Helper!$A:$E,5,0)</f>
        <v>#N/A</v>
      </c>
    </row>
    <row r="979" spans="3:5" x14ac:dyDescent="0.25">
      <c r="C979" t="e">
        <f>VLOOKUP($B979,Helper!$A:$E,2,0)</f>
        <v>#N/A</v>
      </c>
      <c r="D979" t="e">
        <f>VLOOKUP($B979,Helper!$A:$E,4,0)</f>
        <v>#N/A</v>
      </c>
      <c r="E979" t="e">
        <f>VLOOKUP($B979,Helper!$A:$E,5,0)</f>
        <v>#N/A</v>
      </c>
    </row>
    <row r="980" spans="3:5" x14ac:dyDescent="0.25">
      <c r="C980" t="e">
        <f>VLOOKUP($B980,Helper!$A:$E,2,0)</f>
        <v>#N/A</v>
      </c>
      <c r="D980" t="e">
        <f>VLOOKUP($B980,Helper!$A:$E,4,0)</f>
        <v>#N/A</v>
      </c>
      <c r="E980" t="e">
        <f>VLOOKUP($B980,Helper!$A:$E,5,0)</f>
        <v>#N/A</v>
      </c>
    </row>
    <row r="981" spans="3:5" x14ac:dyDescent="0.25">
      <c r="C981" t="e">
        <f>VLOOKUP($B981,Helper!$A:$E,2,0)</f>
        <v>#N/A</v>
      </c>
      <c r="D981" t="e">
        <f>VLOOKUP($B981,Helper!$A:$E,4,0)</f>
        <v>#N/A</v>
      </c>
      <c r="E981" t="e">
        <f>VLOOKUP($B981,Helper!$A:$E,5,0)</f>
        <v>#N/A</v>
      </c>
    </row>
    <row r="982" spans="3:5" x14ac:dyDescent="0.25">
      <c r="C982" t="e">
        <f>VLOOKUP($B982,Helper!$A:$E,2,0)</f>
        <v>#N/A</v>
      </c>
      <c r="D982" t="e">
        <f>VLOOKUP($B982,Helper!$A:$E,4,0)</f>
        <v>#N/A</v>
      </c>
      <c r="E982" t="e">
        <f>VLOOKUP($B982,Helper!$A:$E,5,0)</f>
        <v>#N/A</v>
      </c>
    </row>
    <row r="983" spans="3:5" x14ac:dyDescent="0.25">
      <c r="C983" t="e">
        <f>VLOOKUP($B983,Helper!$A:$E,2,0)</f>
        <v>#N/A</v>
      </c>
      <c r="D983" t="e">
        <f>VLOOKUP($B983,Helper!$A:$E,4,0)</f>
        <v>#N/A</v>
      </c>
      <c r="E983" t="e">
        <f>VLOOKUP($B983,Helper!$A:$E,5,0)</f>
        <v>#N/A</v>
      </c>
    </row>
    <row r="984" spans="3:5" x14ac:dyDescent="0.25">
      <c r="C984" t="e">
        <f>VLOOKUP($B984,Helper!$A:$E,2,0)</f>
        <v>#N/A</v>
      </c>
      <c r="D984" t="e">
        <f>VLOOKUP($B984,Helper!$A:$E,4,0)</f>
        <v>#N/A</v>
      </c>
      <c r="E984" t="e">
        <f>VLOOKUP($B984,Helper!$A:$E,5,0)</f>
        <v>#N/A</v>
      </c>
    </row>
    <row r="985" spans="3:5" x14ac:dyDescent="0.25">
      <c r="C985" t="e">
        <f>VLOOKUP($B985,Helper!$A:$E,2,0)</f>
        <v>#N/A</v>
      </c>
      <c r="D985" t="e">
        <f>VLOOKUP($B985,Helper!$A:$E,4,0)</f>
        <v>#N/A</v>
      </c>
      <c r="E985" t="e">
        <f>VLOOKUP($B985,Helper!$A:$E,5,0)</f>
        <v>#N/A</v>
      </c>
    </row>
    <row r="986" spans="3:5" x14ac:dyDescent="0.25">
      <c r="C986" t="e">
        <f>VLOOKUP($B986,Helper!$A:$E,2,0)</f>
        <v>#N/A</v>
      </c>
      <c r="D986" t="e">
        <f>VLOOKUP($B986,Helper!$A:$E,4,0)</f>
        <v>#N/A</v>
      </c>
      <c r="E986" t="e">
        <f>VLOOKUP($B986,Helper!$A:$E,5,0)</f>
        <v>#N/A</v>
      </c>
    </row>
    <row r="987" spans="3:5" x14ac:dyDescent="0.25">
      <c r="C987" t="e">
        <f>VLOOKUP($B987,Helper!$A:$E,2,0)</f>
        <v>#N/A</v>
      </c>
      <c r="D987" t="e">
        <f>VLOOKUP($B987,Helper!$A:$E,4,0)</f>
        <v>#N/A</v>
      </c>
      <c r="E987" t="e">
        <f>VLOOKUP($B987,Helper!$A:$E,5,0)</f>
        <v>#N/A</v>
      </c>
    </row>
    <row r="988" spans="3:5" x14ac:dyDescent="0.25">
      <c r="C988" t="e">
        <f>VLOOKUP($B988,Helper!$A:$E,2,0)</f>
        <v>#N/A</v>
      </c>
      <c r="D988" t="e">
        <f>VLOOKUP($B988,Helper!$A:$E,4,0)</f>
        <v>#N/A</v>
      </c>
      <c r="E988" t="e">
        <f>VLOOKUP($B988,Helper!$A:$E,5,0)</f>
        <v>#N/A</v>
      </c>
    </row>
    <row r="989" spans="3:5" x14ac:dyDescent="0.25">
      <c r="C989" t="e">
        <f>VLOOKUP($B989,Helper!$A:$E,2,0)</f>
        <v>#N/A</v>
      </c>
      <c r="D989" t="e">
        <f>VLOOKUP($B989,Helper!$A:$E,4,0)</f>
        <v>#N/A</v>
      </c>
      <c r="E989" t="e">
        <f>VLOOKUP($B989,Helper!$A:$E,5,0)</f>
        <v>#N/A</v>
      </c>
    </row>
    <row r="990" spans="3:5" x14ac:dyDescent="0.25">
      <c r="C990" t="e">
        <f>VLOOKUP($B990,Helper!$A:$E,2,0)</f>
        <v>#N/A</v>
      </c>
      <c r="D990" t="e">
        <f>VLOOKUP($B990,Helper!$A:$E,4,0)</f>
        <v>#N/A</v>
      </c>
      <c r="E990" t="e">
        <f>VLOOKUP($B990,Helper!$A:$E,5,0)</f>
        <v>#N/A</v>
      </c>
    </row>
    <row r="991" spans="3:5" x14ac:dyDescent="0.25">
      <c r="C991" t="e">
        <f>VLOOKUP($B991,Helper!$A:$E,2,0)</f>
        <v>#N/A</v>
      </c>
      <c r="D991" t="e">
        <f>VLOOKUP($B991,Helper!$A:$E,4,0)</f>
        <v>#N/A</v>
      </c>
      <c r="E991" t="e">
        <f>VLOOKUP($B991,Helper!$A:$E,5,0)</f>
        <v>#N/A</v>
      </c>
    </row>
    <row r="992" spans="3:5" x14ac:dyDescent="0.25">
      <c r="C992" t="e">
        <f>VLOOKUP($B992,Helper!$A:$E,2,0)</f>
        <v>#N/A</v>
      </c>
      <c r="D992" t="e">
        <f>VLOOKUP($B992,Helper!$A:$E,4,0)</f>
        <v>#N/A</v>
      </c>
      <c r="E992" t="e">
        <f>VLOOKUP($B992,Helper!$A:$E,5,0)</f>
        <v>#N/A</v>
      </c>
    </row>
    <row r="993" spans="3:5" x14ac:dyDescent="0.25">
      <c r="C993" t="e">
        <f>VLOOKUP($B993,Helper!$A:$E,2,0)</f>
        <v>#N/A</v>
      </c>
      <c r="D993" t="e">
        <f>VLOOKUP($B993,Helper!$A:$E,4,0)</f>
        <v>#N/A</v>
      </c>
      <c r="E993" t="e">
        <f>VLOOKUP($B993,Helper!$A:$E,5,0)</f>
        <v>#N/A</v>
      </c>
    </row>
    <row r="994" spans="3:5" x14ac:dyDescent="0.25">
      <c r="C994" t="e">
        <f>VLOOKUP($B994,Helper!$A:$E,2,0)</f>
        <v>#N/A</v>
      </c>
      <c r="D994" t="e">
        <f>VLOOKUP($B994,Helper!$A:$E,4,0)</f>
        <v>#N/A</v>
      </c>
      <c r="E994" t="e">
        <f>VLOOKUP($B994,Helper!$A:$E,5,0)</f>
        <v>#N/A</v>
      </c>
    </row>
    <row r="995" spans="3:5" x14ac:dyDescent="0.25">
      <c r="C995" t="e">
        <f>VLOOKUP($B995,Helper!$A:$E,2,0)</f>
        <v>#N/A</v>
      </c>
      <c r="D995" t="e">
        <f>VLOOKUP($B995,Helper!$A:$E,4,0)</f>
        <v>#N/A</v>
      </c>
      <c r="E995" t="e">
        <f>VLOOKUP($B995,Helper!$A:$E,5,0)</f>
        <v>#N/A</v>
      </c>
    </row>
    <row r="996" spans="3:5" x14ac:dyDescent="0.25">
      <c r="C996" t="e">
        <f>VLOOKUP($B996,Helper!$A:$E,2,0)</f>
        <v>#N/A</v>
      </c>
      <c r="D996" t="e">
        <f>VLOOKUP($B996,Helper!$A:$E,4,0)</f>
        <v>#N/A</v>
      </c>
      <c r="E996" t="e">
        <f>VLOOKUP($B996,Helper!$A:$E,5,0)</f>
        <v>#N/A</v>
      </c>
    </row>
    <row r="997" spans="3:5" x14ac:dyDescent="0.25">
      <c r="C997" t="e">
        <f>VLOOKUP($B997,Helper!$A:$E,2,0)</f>
        <v>#N/A</v>
      </c>
      <c r="D997" t="e">
        <f>VLOOKUP($B997,Helper!$A:$E,4,0)</f>
        <v>#N/A</v>
      </c>
      <c r="E997" t="e">
        <f>VLOOKUP($B997,Helper!$A:$E,5,0)</f>
        <v>#N/A</v>
      </c>
    </row>
    <row r="998" spans="3:5" x14ac:dyDescent="0.25">
      <c r="C998" t="e">
        <f>VLOOKUP($B998,Helper!$A:$E,2,0)</f>
        <v>#N/A</v>
      </c>
      <c r="D998" t="e">
        <f>VLOOKUP($B998,Helper!$A:$E,4,0)</f>
        <v>#N/A</v>
      </c>
      <c r="E998" t="e">
        <f>VLOOKUP($B998,Helper!$A:$E,5,0)</f>
        <v>#N/A</v>
      </c>
    </row>
    <row r="999" spans="3:5" x14ac:dyDescent="0.25">
      <c r="C999" t="e">
        <f>VLOOKUP($B999,Helper!$A:$E,2,0)</f>
        <v>#N/A</v>
      </c>
      <c r="D999" t="e">
        <f>VLOOKUP($B999,Helper!$A:$E,4,0)</f>
        <v>#N/A</v>
      </c>
      <c r="E999" t="e">
        <f>VLOOKUP($B999,Helper!$A:$E,5,0)</f>
        <v>#N/A</v>
      </c>
    </row>
    <row r="1000" spans="3:5" x14ac:dyDescent="0.25">
      <c r="C1000" t="e">
        <f>VLOOKUP($B1000,Helper!$A:$E,2,0)</f>
        <v>#N/A</v>
      </c>
      <c r="D1000" t="e">
        <f>VLOOKUP($B1000,Helper!$A:$E,4,0)</f>
        <v>#N/A</v>
      </c>
      <c r="E1000" t="e">
        <f>VLOOKUP($B1000,Helper!$A:$E,5,0)</f>
        <v>#N/A</v>
      </c>
    </row>
    <row r="1001" spans="3:5" x14ac:dyDescent="0.25">
      <c r="C1001" t="e">
        <f>VLOOKUP($B1001,Helper!$A:$E,2,0)</f>
        <v>#N/A</v>
      </c>
      <c r="D1001" t="e">
        <f>VLOOKUP($B1001,Helper!$A:$E,4,0)</f>
        <v>#N/A</v>
      </c>
      <c r="E1001" t="e">
        <f>VLOOKUP($B1001,Helper!$A:$E,5,0)</f>
        <v>#N/A</v>
      </c>
    </row>
    <row r="1002" spans="3:5" x14ac:dyDescent="0.25">
      <c r="C1002" t="e">
        <f>VLOOKUP($B1002,Helper!$A:$E,2,0)</f>
        <v>#N/A</v>
      </c>
      <c r="D1002" t="e">
        <f>VLOOKUP($B1002,Helper!$A:$E,4,0)</f>
        <v>#N/A</v>
      </c>
      <c r="E1002" t="e">
        <f>VLOOKUP($B1002,Helper!$A:$E,5,0)</f>
        <v>#N/A</v>
      </c>
    </row>
    <row r="1003" spans="3:5" x14ac:dyDescent="0.25">
      <c r="C1003" t="e">
        <f>VLOOKUP($B1003,Helper!$A:$E,2,0)</f>
        <v>#N/A</v>
      </c>
      <c r="D1003" t="e">
        <f>VLOOKUP($B1003,Helper!$A:$E,4,0)</f>
        <v>#N/A</v>
      </c>
      <c r="E1003" t="e">
        <f>VLOOKUP($B1003,Helper!$A:$E,5,0)</f>
        <v>#N/A</v>
      </c>
    </row>
    <row r="1004" spans="3:5" x14ac:dyDescent="0.25">
      <c r="C1004" t="e">
        <f>VLOOKUP($B1004,Helper!$A:$E,2,0)</f>
        <v>#N/A</v>
      </c>
      <c r="D1004" t="e">
        <f>VLOOKUP($B1004,Helper!$A:$E,4,0)</f>
        <v>#N/A</v>
      </c>
      <c r="E1004" t="e">
        <f>VLOOKUP($B1004,Helper!$A:$E,5,0)</f>
        <v>#N/A</v>
      </c>
    </row>
    <row r="1005" spans="3:5" x14ac:dyDescent="0.25">
      <c r="C1005" t="e">
        <f>VLOOKUP($B1005,Helper!$A:$E,2,0)</f>
        <v>#N/A</v>
      </c>
      <c r="D1005" t="e">
        <f>VLOOKUP($B1005,Helper!$A:$E,4,0)</f>
        <v>#N/A</v>
      </c>
      <c r="E1005" t="e">
        <f>VLOOKUP($B1005,Helper!$A:$E,5,0)</f>
        <v>#N/A</v>
      </c>
    </row>
    <row r="1006" spans="3:5" x14ac:dyDescent="0.25">
      <c r="C1006" t="e">
        <f>VLOOKUP($B1006,Helper!$A:$E,2,0)</f>
        <v>#N/A</v>
      </c>
      <c r="D1006" t="e">
        <f>VLOOKUP($B1006,Helper!$A:$E,4,0)</f>
        <v>#N/A</v>
      </c>
      <c r="E1006" t="e">
        <f>VLOOKUP($B1006,Helper!$A:$E,5,0)</f>
        <v>#N/A</v>
      </c>
    </row>
    <row r="1007" spans="3:5" x14ac:dyDescent="0.25">
      <c r="C1007" t="e">
        <f>VLOOKUP($B1007,Helper!$A:$E,2,0)</f>
        <v>#N/A</v>
      </c>
      <c r="D1007" t="e">
        <f>VLOOKUP($B1007,Helper!$A:$E,4,0)</f>
        <v>#N/A</v>
      </c>
      <c r="E1007" t="e">
        <f>VLOOKUP($B1007,Helper!$A:$E,5,0)</f>
        <v>#N/A</v>
      </c>
    </row>
    <row r="1008" spans="3:5" x14ac:dyDescent="0.25">
      <c r="C1008" t="e">
        <f>VLOOKUP($B1008,Helper!$A:$E,2,0)</f>
        <v>#N/A</v>
      </c>
      <c r="D1008" t="e">
        <f>VLOOKUP($B1008,Helper!$A:$E,4,0)</f>
        <v>#N/A</v>
      </c>
      <c r="E1008" t="e">
        <f>VLOOKUP($B1008,Helper!$A:$E,5,0)</f>
        <v>#N/A</v>
      </c>
    </row>
    <row r="1009" spans="3:5" x14ac:dyDescent="0.25">
      <c r="C1009" t="e">
        <f>VLOOKUP($B1009,Helper!$A:$E,2,0)</f>
        <v>#N/A</v>
      </c>
      <c r="D1009" t="e">
        <f>VLOOKUP($B1009,Helper!$A:$E,4,0)</f>
        <v>#N/A</v>
      </c>
      <c r="E1009" t="e">
        <f>VLOOKUP($B1009,Helper!$A:$E,5,0)</f>
        <v>#N/A</v>
      </c>
    </row>
    <row r="1010" spans="3:5" x14ac:dyDescent="0.25">
      <c r="C1010" t="e">
        <f>VLOOKUP($B1010,Helper!$A:$E,2,0)</f>
        <v>#N/A</v>
      </c>
      <c r="D1010" t="e">
        <f>VLOOKUP($B1010,Helper!$A:$E,4,0)</f>
        <v>#N/A</v>
      </c>
      <c r="E1010" t="e">
        <f>VLOOKUP($B1010,Helper!$A:$E,5,0)</f>
        <v>#N/A</v>
      </c>
    </row>
    <row r="1011" spans="3:5" x14ac:dyDescent="0.25">
      <c r="C1011" t="e">
        <f>VLOOKUP($B1011,Helper!$A:$E,2,0)</f>
        <v>#N/A</v>
      </c>
      <c r="D1011" t="e">
        <f>VLOOKUP($B1011,Helper!$A:$E,4,0)</f>
        <v>#N/A</v>
      </c>
      <c r="E1011" t="e">
        <f>VLOOKUP($B1011,Helper!$A:$E,5,0)</f>
        <v>#N/A</v>
      </c>
    </row>
    <row r="1012" spans="3:5" x14ac:dyDescent="0.25">
      <c r="C1012" t="e">
        <f>VLOOKUP($B1012,Helper!$A:$E,2,0)</f>
        <v>#N/A</v>
      </c>
      <c r="D1012" t="e">
        <f>VLOOKUP($B1012,Helper!$A:$E,4,0)</f>
        <v>#N/A</v>
      </c>
      <c r="E1012" t="e">
        <f>VLOOKUP($B1012,Helper!$A:$E,5,0)</f>
        <v>#N/A</v>
      </c>
    </row>
    <row r="1013" spans="3:5" x14ac:dyDescent="0.25">
      <c r="C1013" t="e">
        <f>VLOOKUP($B1013,Helper!$A:$E,2,0)</f>
        <v>#N/A</v>
      </c>
      <c r="D1013" t="e">
        <f>VLOOKUP($B1013,Helper!$A:$E,4,0)</f>
        <v>#N/A</v>
      </c>
      <c r="E1013" t="e">
        <f>VLOOKUP($B1013,Helper!$A:$E,5,0)</f>
        <v>#N/A</v>
      </c>
    </row>
    <row r="1014" spans="3:5" x14ac:dyDescent="0.25">
      <c r="C1014" t="e">
        <f>VLOOKUP($B1014,Helper!$A:$E,2,0)</f>
        <v>#N/A</v>
      </c>
      <c r="D1014" t="e">
        <f>VLOOKUP($B1014,Helper!$A:$E,4,0)</f>
        <v>#N/A</v>
      </c>
      <c r="E1014" t="e">
        <f>VLOOKUP($B1014,Helper!$A:$E,5,0)</f>
        <v>#N/A</v>
      </c>
    </row>
    <row r="1015" spans="3:5" x14ac:dyDescent="0.25">
      <c r="C1015" t="e">
        <f>VLOOKUP($B1015,Helper!$A:$E,2,0)</f>
        <v>#N/A</v>
      </c>
      <c r="D1015" t="e">
        <f>VLOOKUP($B1015,Helper!$A:$E,4,0)</f>
        <v>#N/A</v>
      </c>
      <c r="E1015" t="e">
        <f>VLOOKUP($B1015,Helper!$A:$E,5,0)</f>
        <v>#N/A</v>
      </c>
    </row>
    <row r="1016" spans="3:5" x14ac:dyDescent="0.25">
      <c r="C1016" t="e">
        <f>VLOOKUP($B1016,Helper!$A:$E,2,0)</f>
        <v>#N/A</v>
      </c>
      <c r="D1016" t="e">
        <f>VLOOKUP($B1016,Helper!$A:$E,4,0)</f>
        <v>#N/A</v>
      </c>
      <c r="E1016" t="e">
        <f>VLOOKUP($B1016,Helper!$A:$E,5,0)</f>
        <v>#N/A</v>
      </c>
    </row>
    <row r="1017" spans="3:5" x14ac:dyDescent="0.25">
      <c r="C1017" t="e">
        <f>VLOOKUP($B1017,Helper!$A:$E,2,0)</f>
        <v>#N/A</v>
      </c>
      <c r="D1017" t="e">
        <f>VLOOKUP($B1017,Helper!$A:$E,4,0)</f>
        <v>#N/A</v>
      </c>
      <c r="E1017" t="e">
        <f>VLOOKUP($B1017,Helper!$A:$E,5,0)</f>
        <v>#N/A</v>
      </c>
    </row>
    <row r="1018" spans="3:5" x14ac:dyDescent="0.25">
      <c r="C1018" t="e">
        <f>VLOOKUP($B1018,Helper!$A:$E,2,0)</f>
        <v>#N/A</v>
      </c>
      <c r="D1018" t="e">
        <f>VLOOKUP($B1018,Helper!$A:$E,4,0)</f>
        <v>#N/A</v>
      </c>
      <c r="E1018" t="e">
        <f>VLOOKUP($B1018,Helper!$A:$E,5,0)</f>
        <v>#N/A</v>
      </c>
    </row>
    <row r="1019" spans="3:5" x14ac:dyDescent="0.25">
      <c r="C1019" t="e">
        <f>VLOOKUP($B1019,Helper!$A:$E,2,0)</f>
        <v>#N/A</v>
      </c>
      <c r="D1019" t="e">
        <f>VLOOKUP($B1019,Helper!$A:$E,4,0)</f>
        <v>#N/A</v>
      </c>
      <c r="E1019" t="e">
        <f>VLOOKUP($B1019,Helper!$A:$E,5,0)</f>
        <v>#N/A</v>
      </c>
    </row>
    <row r="1020" spans="3:5" x14ac:dyDescent="0.25">
      <c r="C1020" t="e">
        <f>VLOOKUP($B1020,Helper!$A:$E,2,0)</f>
        <v>#N/A</v>
      </c>
      <c r="D1020" t="e">
        <f>VLOOKUP($B1020,Helper!$A:$E,4,0)</f>
        <v>#N/A</v>
      </c>
      <c r="E1020" t="e">
        <f>VLOOKUP($B1020,Helper!$A:$E,5,0)</f>
        <v>#N/A</v>
      </c>
    </row>
    <row r="1021" spans="3:5" x14ac:dyDescent="0.25">
      <c r="C1021" t="e">
        <f>VLOOKUP($B1021,Helper!$A:$E,2,0)</f>
        <v>#N/A</v>
      </c>
      <c r="D1021" t="e">
        <f>VLOOKUP($B1021,Helper!$A:$E,4,0)</f>
        <v>#N/A</v>
      </c>
      <c r="E1021" t="e">
        <f>VLOOKUP($B1021,Helper!$A:$E,5,0)</f>
        <v>#N/A</v>
      </c>
    </row>
    <row r="1022" spans="3:5" x14ac:dyDescent="0.25">
      <c r="C1022" t="e">
        <f>VLOOKUP($B1022,Helper!$A:$E,2,0)</f>
        <v>#N/A</v>
      </c>
      <c r="D1022" t="e">
        <f>VLOOKUP($B1022,Helper!$A:$E,4,0)</f>
        <v>#N/A</v>
      </c>
      <c r="E1022" t="e">
        <f>VLOOKUP($B1022,Helper!$A:$E,5,0)</f>
        <v>#N/A</v>
      </c>
    </row>
    <row r="1023" spans="3:5" x14ac:dyDescent="0.25">
      <c r="C1023" t="e">
        <f>VLOOKUP($B1023,Helper!$A:$E,2,0)</f>
        <v>#N/A</v>
      </c>
      <c r="D1023" t="e">
        <f>VLOOKUP($B1023,Helper!$A:$E,4,0)</f>
        <v>#N/A</v>
      </c>
      <c r="E1023" t="e">
        <f>VLOOKUP($B1023,Helper!$A:$E,5,0)</f>
        <v>#N/A</v>
      </c>
    </row>
    <row r="1024" spans="3:5" x14ac:dyDescent="0.25">
      <c r="C1024" t="e">
        <f>VLOOKUP($B1024,Helper!$A:$E,2,0)</f>
        <v>#N/A</v>
      </c>
      <c r="D1024" t="e">
        <f>VLOOKUP($B1024,Helper!$A:$E,4,0)</f>
        <v>#N/A</v>
      </c>
      <c r="E1024" t="e">
        <f>VLOOKUP($B1024,Helper!$A:$E,5,0)</f>
        <v>#N/A</v>
      </c>
    </row>
    <row r="1025" spans="3:5" x14ac:dyDescent="0.25">
      <c r="C1025" t="e">
        <f>VLOOKUP($B1025,Helper!$A:$E,2,0)</f>
        <v>#N/A</v>
      </c>
      <c r="D1025" t="e">
        <f>VLOOKUP($B1025,Helper!$A:$E,4,0)</f>
        <v>#N/A</v>
      </c>
      <c r="E1025" t="e">
        <f>VLOOKUP($B1025,Helper!$A:$E,5,0)</f>
        <v>#N/A</v>
      </c>
    </row>
    <row r="1026" spans="3:5" x14ac:dyDescent="0.25">
      <c r="C1026" t="e">
        <f>VLOOKUP($B1026,Helper!$A:$E,2,0)</f>
        <v>#N/A</v>
      </c>
      <c r="D1026" t="e">
        <f>VLOOKUP($B1026,Helper!$A:$E,4,0)</f>
        <v>#N/A</v>
      </c>
      <c r="E1026" t="e">
        <f>VLOOKUP($B1026,Helper!$A:$E,5,0)</f>
        <v>#N/A</v>
      </c>
    </row>
    <row r="1027" spans="3:5" x14ac:dyDescent="0.25">
      <c r="C1027" t="e">
        <f>VLOOKUP($B1027,Helper!$A:$E,2,0)</f>
        <v>#N/A</v>
      </c>
      <c r="D1027" t="e">
        <f>VLOOKUP($B1027,Helper!$A:$E,4,0)</f>
        <v>#N/A</v>
      </c>
      <c r="E1027" t="e">
        <f>VLOOKUP($B1027,Helper!$A:$E,5,0)</f>
        <v>#N/A</v>
      </c>
    </row>
    <row r="1028" spans="3:5" x14ac:dyDescent="0.25">
      <c r="C1028" t="e">
        <f>VLOOKUP($B1028,Helper!$A:$E,2,0)</f>
        <v>#N/A</v>
      </c>
      <c r="D1028" t="e">
        <f>VLOOKUP($B1028,Helper!$A:$E,4,0)</f>
        <v>#N/A</v>
      </c>
      <c r="E1028" t="e">
        <f>VLOOKUP($B1028,Helper!$A:$E,5,0)</f>
        <v>#N/A</v>
      </c>
    </row>
    <row r="1029" spans="3:5" x14ac:dyDescent="0.25">
      <c r="C1029" t="e">
        <f>VLOOKUP($B1029,Helper!$A:$E,2,0)</f>
        <v>#N/A</v>
      </c>
      <c r="D1029" t="e">
        <f>VLOOKUP($B1029,Helper!$A:$E,4,0)</f>
        <v>#N/A</v>
      </c>
      <c r="E1029" t="e">
        <f>VLOOKUP($B1029,Helper!$A:$E,5,0)</f>
        <v>#N/A</v>
      </c>
    </row>
    <row r="1030" spans="3:5" x14ac:dyDescent="0.25">
      <c r="C1030" t="e">
        <f>VLOOKUP($B1030,Helper!$A:$E,2,0)</f>
        <v>#N/A</v>
      </c>
      <c r="D1030" t="e">
        <f>VLOOKUP($B1030,Helper!$A:$E,4,0)</f>
        <v>#N/A</v>
      </c>
      <c r="E1030" t="e">
        <f>VLOOKUP($B1030,Helper!$A:$E,5,0)</f>
        <v>#N/A</v>
      </c>
    </row>
    <row r="1031" spans="3:5" x14ac:dyDescent="0.25">
      <c r="C1031" t="e">
        <f>VLOOKUP($B1031,Helper!$A:$E,2,0)</f>
        <v>#N/A</v>
      </c>
      <c r="D1031" t="e">
        <f>VLOOKUP($B1031,Helper!$A:$E,4,0)</f>
        <v>#N/A</v>
      </c>
      <c r="E1031" t="e">
        <f>VLOOKUP($B1031,Helper!$A:$E,5,0)</f>
        <v>#N/A</v>
      </c>
    </row>
    <row r="1032" spans="3:5" x14ac:dyDescent="0.25">
      <c r="C1032" t="e">
        <f>VLOOKUP($B1032,Helper!$A:$E,2,0)</f>
        <v>#N/A</v>
      </c>
      <c r="D1032" t="e">
        <f>VLOOKUP($B1032,Helper!$A:$E,4,0)</f>
        <v>#N/A</v>
      </c>
      <c r="E1032" t="e">
        <f>VLOOKUP($B1032,Helper!$A:$E,5,0)</f>
        <v>#N/A</v>
      </c>
    </row>
    <row r="1033" spans="3:5" x14ac:dyDescent="0.25">
      <c r="C1033" t="e">
        <f>VLOOKUP($B1033,Helper!$A:$E,2,0)</f>
        <v>#N/A</v>
      </c>
      <c r="D1033" t="e">
        <f>VLOOKUP($B1033,Helper!$A:$E,4,0)</f>
        <v>#N/A</v>
      </c>
      <c r="E1033" t="e">
        <f>VLOOKUP($B1033,Helper!$A:$E,5,0)</f>
        <v>#N/A</v>
      </c>
    </row>
    <row r="1034" spans="3:5" x14ac:dyDescent="0.25">
      <c r="C1034" t="e">
        <f>VLOOKUP($B1034,Helper!$A:$E,2,0)</f>
        <v>#N/A</v>
      </c>
      <c r="D1034" t="e">
        <f>VLOOKUP($B1034,Helper!$A:$E,4,0)</f>
        <v>#N/A</v>
      </c>
      <c r="E1034" t="e">
        <f>VLOOKUP($B1034,Helper!$A:$E,5,0)</f>
        <v>#N/A</v>
      </c>
    </row>
    <row r="1035" spans="3:5" x14ac:dyDescent="0.25">
      <c r="C1035" t="e">
        <f>VLOOKUP($B1035,Helper!$A:$E,2,0)</f>
        <v>#N/A</v>
      </c>
      <c r="D1035" t="e">
        <f>VLOOKUP($B1035,Helper!$A:$E,4,0)</f>
        <v>#N/A</v>
      </c>
      <c r="E1035" t="e">
        <f>VLOOKUP($B1035,Helper!$A:$E,5,0)</f>
        <v>#N/A</v>
      </c>
    </row>
    <row r="1036" spans="3:5" x14ac:dyDescent="0.25">
      <c r="C1036" t="e">
        <f>VLOOKUP($B1036,Helper!$A:$E,2,0)</f>
        <v>#N/A</v>
      </c>
      <c r="D1036" t="e">
        <f>VLOOKUP($B1036,Helper!$A:$E,4,0)</f>
        <v>#N/A</v>
      </c>
      <c r="E1036" t="e">
        <f>VLOOKUP($B1036,Helper!$A:$E,5,0)</f>
        <v>#N/A</v>
      </c>
    </row>
    <row r="1037" spans="3:5" x14ac:dyDescent="0.25">
      <c r="C1037" t="e">
        <f>VLOOKUP($B1037,Helper!$A:$E,2,0)</f>
        <v>#N/A</v>
      </c>
      <c r="D1037" t="e">
        <f>VLOOKUP($B1037,Helper!$A:$E,4,0)</f>
        <v>#N/A</v>
      </c>
      <c r="E1037" t="e">
        <f>VLOOKUP($B1037,Helper!$A:$E,5,0)</f>
        <v>#N/A</v>
      </c>
    </row>
    <row r="1038" spans="3:5" x14ac:dyDescent="0.25">
      <c r="C1038" t="e">
        <f>VLOOKUP($B1038,Helper!$A:$E,2,0)</f>
        <v>#N/A</v>
      </c>
      <c r="D1038" t="e">
        <f>VLOOKUP($B1038,Helper!$A:$E,4,0)</f>
        <v>#N/A</v>
      </c>
      <c r="E1038" t="e">
        <f>VLOOKUP($B1038,Helper!$A:$E,5,0)</f>
        <v>#N/A</v>
      </c>
    </row>
    <row r="1039" spans="3:5" x14ac:dyDescent="0.25">
      <c r="C1039" t="e">
        <f>VLOOKUP($B1039,Helper!$A:$E,2,0)</f>
        <v>#N/A</v>
      </c>
      <c r="D1039" t="e">
        <f>VLOOKUP($B1039,Helper!$A:$E,4,0)</f>
        <v>#N/A</v>
      </c>
      <c r="E1039" t="e">
        <f>VLOOKUP($B1039,Helper!$A:$E,5,0)</f>
        <v>#N/A</v>
      </c>
    </row>
    <row r="1040" spans="3:5" x14ac:dyDescent="0.25">
      <c r="C1040" t="e">
        <f>VLOOKUP($B1040,Helper!$A:$E,2,0)</f>
        <v>#N/A</v>
      </c>
      <c r="D1040" t="e">
        <f>VLOOKUP($B1040,Helper!$A:$E,4,0)</f>
        <v>#N/A</v>
      </c>
      <c r="E1040" t="e">
        <f>VLOOKUP($B1040,Helper!$A:$E,5,0)</f>
        <v>#N/A</v>
      </c>
    </row>
    <row r="1041" spans="3:5" x14ac:dyDescent="0.25">
      <c r="C1041" t="e">
        <f>VLOOKUP($B1041,Helper!$A:$E,2,0)</f>
        <v>#N/A</v>
      </c>
      <c r="D1041" t="e">
        <f>VLOOKUP($B1041,Helper!$A:$E,4,0)</f>
        <v>#N/A</v>
      </c>
      <c r="E1041" t="e">
        <f>VLOOKUP($B1041,Helper!$A:$E,5,0)</f>
        <v>#N/A</v>
      </c>
    </row>
    <row r="1042" spans="3:5" x14ac:dyDescent="0.25">
      <c r="C1042" t="e">
        <f>VLOOKUP($B1042,Helper!$A:$E,2,0)</f>
        <v>#N/A</v>
      </c>
      <c r="D1042" t="e">
        <f>VLOOKUP($B1042,Helper!$A:$E,4,0)</f>
        <v>#N/A</v>
      </c>
      <c r="E1042" t="e">
        <f>VLOOKUP($B1042,Helper!$A:$E,5,0)</f>
        <v>#N/A</v>
      </c>
    </row>
    <row r="1043" spans="3:5" x14ac:dyDescent="0.25">
      <c r="C1043" t="e">
        <f>VLOOKUP($B1043,Helper!$A:$E,2,0)</f>
        <v>#N/A</v>
      </c>
      <c r="D1043" t="e">
        <f>VLOOKUP($B1043,Helper!$A:$E,4,0)</f>
        <v>#N/A</v>
      </c>
      <c r="E1043" t="e">
        <f>VLOOKUP($B1043,Helper!$A:$E,5,0)</f>
        <v>#N/A</v>
      </c>
    </row>
    <row r="1044" spans="3:5" x14ac:dyDescent="0.25">
      <c r="C1044" t="e">
        <f>VLOOKUP($B1044,Helper!$A:$E,2,0)</f>
        <v>#N/A</v>
      </c>
      <c r="D1044" t="e">
        <f>VLOOKUP($B1044,Helper!$A:$E,4,0)</f>
        <v>#N/A</v>
      </c>
      <c r="E1044" t="e">
        <f>VLOOKUP($B1044,Helper!$A:$E,5,0)</f>
        <v>#N/A</v>
      </c>
    </row>
    <row r="1045" spans="3:5" x14ac:dyDescent="0.25">
      <c r="C1045" t="e">
        <f>VLOOKUP($B1045,Helper!$A:$E,2,0)</f>
        <v>#N/A</v>
      </c>
      <c r="D1045" t="e">
        <f>VLOOKUP($B1045,Helper!$A:$E,4,0)</f>
        <v>#N/A</v>
      </c>
      <c r="E1045" t="e">
        <f>VLOOKUP($B1045,Helper!$A:$E,5,0)</f>
        <v>#N/A</v>
      </c>
    </row>
    <row r="1046" spans="3:5" x14ac:dyDescent="0.25">
      <c r="C1046" t="e">
        <f>VLOOKUP($B1046,Helper!$A:$E,2,0)</f>
        <v>#N/A</v>
      </c>
      <c r="D1046" t="e">
        <f>VLOOKUP($B1046,Helper!$A:$E,4,0)</f>
        <v>#N/A</v>
      </c>
      <c r="E1046" t="e">
        <f>VLOOKUP($B1046,Helper!$A:$E,5,0)</f>
        <v>#N/A</v>
      </c>
    </row>
    <row r="1047" spans="3:5" x14ac:dyDescent="0.25">
      <c r="C1047" t="e">
        <f>VLOOKUP($B1047,Helper!$A:$E,2,0)</f>
        <v>#N/A</v>
      </c>
      <c r="D1047" t="e">
        <f>VLOOKUP($B1047,Helper!$A:$E,4,0)</f>
        <v>#N/A</v>
      </c>
      <c r="E1047" t="e">
        <f>VLOOKUP($B1047,Helper!$A:$E,5,0)</f>
        <v>#N/A</v>
      </c>
    </row>
    <row r="1048" spans="3:5" x14ac:dyDescent="0.25">
      <c r="C1048" t="e">
        <f>VLOOKUP($B1048,Helper!$A:$E,2,0)</f>
        <v>#N/A</v>
      </c>
      <c r="D1048" t="e">
        <f>VLOOKUP($B1048,Helper!$A:$E,4,0)</f>
        <v>#N/A</v>
      </c>
      <c r="E1048" t="e">
        <f>VLOOKUP($B1048,Helper!$A:$E,5,0)</f>
        <v>#N/A</v>
      </c>
    </row>
    <row r="1049" spans="3:5" x14ac:dyDescent="0.25">
      <c r="C1049" t="e">
        <f>VLOOKUP($B1049,Helper!$A:$E,2,0)</f>
        <v>#N/A</v>
      </c>
      <c r="D1049" t="e">
        <f>VLOOKUP($B1049,Helper!$A:$E,4,0)</f>
        <v>#N/A</v>
      </c>
      <c r="E1049" t="e">
        <f>VLOOKUP($B1049,Helper!$A:$E,5,0)</f>
        <v>#N/A</v>
      </c>
    </row>
    <row r="1050" spans="3:5" x14ac:dyDescent="0.25">
      <c r="C1050" t="e">
        <f>VLOOKUP($B1050,Helper!$A:$E,2,0)</f>
        <v>#N/A</v>
      </c>
      <c r="D1050" t="e">
        <f>VLOOKUP($B1050,Helper!$A:$E,4,0)</f>
        <v>#N/A</v>
      </c>
      <c r="E1050" t="e">
        <f>VLOOKUP($B1050,Helper!$A:$E,5,0)</f>
        <v>#N/A</v>
      </c>
    </row>
    <row r="1051" spans="3:5" x14ac:dyDescent="0.25">
      <c r="C1051" t="e">
        <f>VLOOKUP($B1051,Helper!$A:$E,2,0)</f>
        <v>#N/A</v>
      </c>
      <c r="D1051" t="e">
        <f>VLOOKUP($B1051,Helper!$A:$E,4,0)</f>
        <v>#N/A</v>
      </c>
      <c r="E1051" t="e">
        <f>VLOOKUP($B1051,Helper!$A:$E,5,0)</f>
        <v>#N/A</v>
      </c>
    </row>
    <row r="1052" spans="3:5" x14ac:dyDescent="0.25">
      <c r="C1052" t="e">
        <f>VLOOKUP($B1052,Helper!$A:$E,2,0)</f>
        <v>#N/A</v>
      </c>
      <c r="D1052" t="e">
        <f>VLOOKUP($B1052,Helper!$A:$E,4,0)</f>
        <v>#N/A</v>
      </c>
      <c r="E1052" t="e">
        <f>VLOOKUP($B1052,Helper!$A:$E,5,0)</f>
        <v>#N/A</v>
      </c>
    </row>
    <row r="1053" spans="3:5" x14ac:dyDescent="0.25">
      <c r="C1053" t="e">
        <f>VLOOKUP($B1053,Helper!$A:$E,2,0)</f>
        <v>#N/A</v>
      </c>
      <c r="D1053" t="e">
        <f>VLOOKUP($B1053,Helper!$A:$E,4,0)</f>
        <v>#N/A</v>
      </c>
      <c r="E1053" t="e">
        <f>VLOOKUP($B1053,Helper!$A:$E,5,0)</f>
        <v>#N/A</v>
      </c>
    </row>
    <row r="1054" spans="3:5" x14ac:dyDescent="0.25">
      <c r="C1054" t="e">
        <f>VLOOKUP($B1054,Helper!$A:$E,2,0)</f>
        <v>#N/A</v>
      </c>
      <c r="D1054" t="e">
        <f>VLOOKUP($B1054,Helper!$A:$E,4,0)</f>
        <v>#N/A</v>
      </c>
      <c r="E1054" t="e">
        <f>VLOOKUP($B1054,Helper!$A:$E,5,0)</f>
        <v>#N/A</v>
      </c>
    </row>
    <row r="1055" spans="3:5" x14ac:dyDescent="0.25">
      <c r="C1055" t="e">
        <f>VLOOKUP($B1055,Helper!$A:$E,2,0)</f>
        <v>#N/A</v>
      </c>
      <c r="D1055" t="e">
        <f>VLOOKUP($B1055,Helper!$A:$E,4,0)</f>
        <v>#N/A</v>
      </c>
      <c r="E1055" t="e">
        <f>VLOOKUP($B1055,Helper!$A:$E,5,0)</f>
        <v>#N/A</v>
      </c>
    </row>
    <row r="1056" spans="3:5" x14ac:dyDescent="0.25">
      <c r="C1056" t="e">
        <f>VLOOKUP($B1056,Helper!$A:$E,2,0)</f>
        <v>#N/A</v>
      </c>
      <c r="D1056" t="e">
        <f>VLOOKUP($B1056,Helper!$A:$E,4,0)</f>
        <v>#N/A</v>
      </c>
      <c r="E1056" t="e">
        <f>VLOOKUP($B1056,Helper!$A:$E,5,0)</f>
        <v>#N/A</v>
      </c>
    </row>
    <row r="1057" spans="3:5" x14ac:dyDescent="0.25">
      <c r="C1057" t="e">
        <f>VLOOKUP($B1057,Helper!$A:$E,2,0)</f>
        <v>#N/A</v>
      </c>
      <c r="D1057" t="e">
        <f>VLOOKUP($B1057,Helper!$A:$E,4,0)</f>
        <v>#N/A</v>
      </c>
      <c r="E1057" t="e">
        <f>VLOOKUP($B1057,Helper!$A:$E,5,0)</f>
        <v>#N/A</v>
      </c>
    </row>
    <row r="1058" spans="3:5" x14ac:dyDescent="0.25">
      <c r="C1058" t="e">
        <f>VLOOKUP($B1058,Helper!$A:$E,2,0)</f>
        <v>#N/A</v>
      </c>
      <c r="D1058" t="e">
        <f>VLOOKUP($B1058,Helper!$A:$E,4,0)</f>
        <v>#N/A</v>
      </c>
      <c r="E1058" t="e">
        <f>VLOOKUP($B1058,Helper!$A:$E,5,0)</f>
        <v>#N/A</v>
      </c>
    </row>
    <row r="1059" spans="3:5" x14ac:dyDescent="0.25">
      <c r="C1059" t="e">
        <f>VLOOKUP($B1059,Helper!$A:$E,2,0)</f>
        <v>#N/A</v>
      </c>
      <c r="D1059" t="e">
        <f>VLOOKUP($B1059,Helper!$A:$E,4,0)</f>
        <v>#N/A</v>
      </c>
      <c r="E1059" t="e">
        <f>VLOOKUP($B1059,Helper!$A:$E,5,0)</f>
        <v>#N/A</v>
      </c>
    </row>
    <row r="1060" spans="3:5" x14ac:dyDescent="0.25">
      <c r="C1060" t="e">
        <f>VLOOKUP($B1060,Helper!$A:$E,2,0)</f>
        <v>#N/A</v>
      </c>
      <c r="D1060" t="e">
        <f>VLOOKUP($B1060,Helper!$A:$E,4,0)</f>
        <v>#N/A</v>
      </c>
      <c r="E1060" t="e">
        <f>VLOOKUP($B1060,Helper!$A:$E,5,0)</f>
        <v>#N/A</v>
      </c>
    </row>
    <row r="1061" spans="3:5" x14ac:dyDescent="0.25">
      <c r="C1061" t="e">
        <f>VLOOKUP($B1061,Helper!$A:$E,2,0)</f>
        <v>#N/A</v>
      </c>
      <c r="D1061" t="e">
        <f>VLOOKUP($B1061,Helper!$A:$E,4,0)</f>
        <v>#N/A</v>
      </c>
      <c r="E1061" t="e">
        <f>VLOOKUP($B1061,Helper!$A:$E,5,0)</f>
        <v>#N/A</v>
      </c>
    </row>
    <row r="1062" spans="3:5" x14ac:dyDescent="0.25">
      <c r="C1062" t="e">
        <f>VLOOKUP($B1062,Helper!$A:$E,2,0)</f>
        <v>#N/A</v>
      </c>
      <c r="D1062" t="e">
        <f>VLOOKUP($B1062,Helper!$A:$E,4,0)</f>
        <v>#N/A</v>
      </c>
      <c r="E1062" t="e">
        <f>VLOOKUP($B1062,Helper!$A:$E,5,0)</f>
        <v>#N/A</v>
      </c>
    </row>
    <row r="1063" spans="3:5" x14ac:dyDescent="0.25">
      <c r="C1063" t="e">
        <f>VLOOKUP($B1063,Helper!$A:$E,2,0)</f>
        <v>#N/A</v>
      </c>
      <c r="D1063" t="e">
        <f>VLOOKUP($B1063,Helper!$A:$E,4,0)</f>
        <v>#N/A</v>
      </c>
      <c r="E1063" t="e">
        <f>VLOOKUP($B1063,Helper!$A:$E,5,0)</f>
        <v>#N/A</v>
      </c>
    </row>
    <row r="1064" spans="3:5" x14ac:dyDescent="0.25">
      <c r="C1064" t="e">
        <f>VLOOKUP($B1064,Helper!$A:$E,2,0)</f>
        <v>#N/A</v>
      </c>
      <c r="D1064" t="e">
        <f>VLOOKUP($B1064,Helper!$A:$E,4,0)</f>
        <v>#N/A</v>
      </c>
      <c r="E1064" t="e">
        <f>VLOOKUP($B1064,Helper!$A:$E,5,0)</f>
        <v>#N/A</v>
      </c>
    </row>
    <row r="1065" spans="3:5" x14ac:dyDescent="0.25">
      <c r="C1065" t="e">
        <f>VLOOKUP($B1065,Helper!$A:$E,2,0)</f>
        <v>#N/A</v>
      </c>
      <c r="D1065" t="e">
        <f>VLOOKUP($B1065,Helper!$A:$E,4,0)</f>
        <v>#N/A</v>
      </c>
      <c r="E1065" t="e">
        <f>VLOOKUP($B1065,Helper!$A:$E,5,0)</f>
        <v>#N/A</v>
      </c>
    </row>
    <row r="1066" spans="3:5" x14ac:dyDescent="0.25">
      <c r="C1066" t="e">
        <f>VLOOKUP($B1066,Helper!$A:$E,2,0)</f>
        <v>#N/A</v>
      </c>
      <c r="D1066" t="e">
        <f>VLOOKUP($B1066,Helper!$A:$E,4,0)</f>
        <v>#N/A</v>
      </c>
      <c r="E1066" t="e">
        <f>VLOOKUP($B1066,Helper!$A:$E,5,0)</f>
        <v>#N/A</v>
      </c>
    </row>
    <row r="1067" spans="3:5" x14ac:dyDescent="0.25">
      <c r="C1067" t="e">
        <f>VLOOKUP($B1067,Helper!$A:$E,2,0)</f>
        <v>#N/A</v>
      </c>
      <c r="D1067" t="e">
        <f>VLOOKUP($B1067,Helper!$A:$E,4,0)</f>
        <v>#N/A</v>
      </c>
      <c r="E1067" t="e">
        <f>VLOOKUP($B1067,Helper!$A:$E,5,0)</f>
        <v>#N/A</v>
      </c>
    </row>
    <row r="1068" spans="3:5" x14ac:dyDescent="0.25">
      <c r="C1068" t="e">
        <f>VLOOKUP($B1068,Helper!$A:$E,2,0)</f>
        <v>#N/A</v>
      </c>
      <c r="D1068" t="e">
        <f>VLOOKUP($B1068,Helper!$A:$E,4,0)</f>
        <v>#N/A</v>
      </c>
      <c r="E1068" t="e">
        <f>VLOOKUP($B1068,Helper!$A:$E,5,0)</f>
        <v>#N/A</v>
      </c>
    </row>
    <row r="1069" spans="3:5" x14ac:dyDescent="0.25">
      <c r="C1069" t="e">
        <f>VLOOKUP($B1069,Helper!$A:$E,2,0)</f>
        <v>#N/A</v>
      </c>
      <c r="D1069" t="e">
        <f>VLOOKUP($B1069,Helper!$A:$E,4,0)</f>
        <v>#N/A</v>
      </c>
      <c r="E1069" t="e">
        <f>VLOOKUP($B1069,Helper!$A:$E,5,0)</f>
        <v>#N/A</v>
      </c>
    </row>
    <row r="1070" spans="3:5" x14ac:dyDescent="0.25">
      <c r="C1070" t="e">
        <f>VLOOKUP($B1070,Helper!$A:$E,2,0)</f>
        <v>#N/A</v>
      </c>
      <c r="D1070" t="e">
        <f>VLOOKUP($B1070,Helper!$A:$E,4,0)</f>
        <v>#N/A</v>
      </c>
      <c r="E1070" t="e">
        <f>VLOOKUP($B1070,Helper!$A:$E,5,0)</f>
        <v>#N/A</v>
      </c>
    </row>
    <row r="1071" spans="3:5" x14ac:dyDescent="0.25">
      <c r="C1071" t="e">
        <f>VLOOKUP($B1071,Helper!$A:$E,2,0)</f>
        <v>#N/A</v>
      </c>
      <c r="D1071" t="e">
        <f>VLOOKUP($B1071,Helper!$A:$E,4,0)</f>
        <v>#N/A</v>
      </c>
      <c r="E1071" t="e">
        <f>VLOOKUP($B1071,Helper!$A:$E,5,0)</f>
        <v>#N/A</v>
      </c>
    </row>
    <row r="1072" spans="3:5" x14ac:dyDescent="0.25">
      <c r="C1072" t="e">
        <f>VLOOKUP($B1072,Helper!$A:$E,2,0)</f>
        <v>#N/A</v>
      </c>
      <c r="D1072" t="e">
        <f>VLOOKUP($B1072,Helper!$A:$E,4,0)</f>
        <v>#N/A</v>
      </c>
      <c r="E1072" t="e">
        <f>VLOOKUP($B1072,Helper!$A:$E,5,0)</f>
        <v>#N/A</v>
      </c>
    </row>
    <row r="1073" spans="3:5" x14ac:dyDescent="0.25">
      <c r="C1073" t="e">
        <f>VLOOKUP($B1073,Helper!$A:$E,2,0)</f>
        <v>#N/A</v>
      </c>
      <c r="D1073" t="e">
        <f>VLOOKUP($B1073,Helper!$A:$E,4,0)</f>
        <v>#N/A</v>
      </c>
      <c r="E1073" t="e">
        <f>VLOOKUP($B1073,Helper!$A:$E,5,0)</f>
        <v>#N/A</v>
      </c>
    </row>
    <row r="1074" spans="3:5" x14ac:dyDescent="0.25">
      <c r="C1074" t="e">
        <f>VLOOKUP($B1074,Helper!$A:$E,2,0)</f>
        <v>#N/A</v>
      </c>
      <c r="D1074" t="e">
        <f>VLOOKUP($B1074,Helper!$A:$E,4,0)</f>
        <v>#N/A</v>
      </c>
      <c r="E1074" t="e">
        <f>VLOOKUP($B1074,Helper!$A:$E,5,0)</f>
        <v>#N/A</v>
      </c>
    </row>
    <row r="1075" spans="3:5" x14ac:dyDescent="0.25">
      <c r="C1075" t="e">
        <f>VLOOKUP($B1075,Helper!$A:$E,2,0)</f>
        <v>#N/A</v>
      </c>
      <c r="D1075" t="e">
        <f>VLOOKUP($B1075,Helper!$A:$E,4,0)</f>
        <v>#N/A</v>
      </c>
      <c r="E1075" t="e">
        <f>VLOOKUP($B1075,Helper!$A:$E,5,0)</f>
        <v>#N/A</v>
      </c>
    </row>
    <row r="1076" spans="3:5" x14ac:dyDescent="0.25">
      <c r="C1076" t="e">
        <f>VLOOKUP($B1076,Helper!$A:$E,2,0)</f>
        <v>#N/A</v>
      </c>
      <c r="D1076" t="e">
        <f>VLOOKUP($B1076,Helper!$A:$E,4,0)</f>
        <v>#N/A</v>
      </c>
      <c r="E1076" t="e">
        <f>VLOOKUP($B1076,Helper!$A:$E,5,0)</f>
        <v>#N/A</v>
      </c>
    </row>
    <row r="1077" spans="3:5" x14ac:dyDescent="0.25">
      <c r="C1077" t="e">
        <f>VLOOKUP($B1077,Helper!$A:$E,2,0)</f>
        <v>#N/A</v>
      </c>
      <c r="D1077" t="e">
        <f>VLOOKUP($B1077,Helper!$A:$E,4,0)</f>
        <v>#N/A</v>
      </c>
      <c r="E1077" t="e">
        <f>VLOOKUP($B1077,Helper!$A:$E,5,0)</f>
        <v>#N/A</v>
      </c>
    </row>
    <row r="1078" spans="3:5" x14ac:dyDescent="0.25">
      <c r="C1078" t="e">
        <f>VLOOKUP($B1078,Helper!$A:$E,2,0)</f>
        <v>#N/A</v>
      </c>
      <c r="D1078" t="e">
        <f>VLOOKUP($B1078,Helper!$A:$E,4,0)</f>
        <v>#N/A</v>
      </c>
      <c r="E1078" t="e">
        <f>VLOOKUP($B1078,Helper!$A:$E,5,0)</f>
        <v>#N/A</v>
      </c>
    </row>
    <row r="1079" spans="3:5" x14ac:dyDescent="0.25">
      <c r="C1079" t="e">
        <f>VLOOKUP($B1079,Helper!$A:$E,2,0)</f>
        <v>#N/A</v>
      </c>
      <c r="D1079" t="e">
        <f>VLOOKUP($B1079,Helper!$A:$E,4,0)</f>
        <v>#N/A</v>
      </c>
      <c r="E1079" t="e">
        <f>VLOOKUP($B1079,Helper!$A:$E,5,0)</f>
        <v>#N/A</v>
      </c>
    </row>
    <row r="1080" spans="3:5" x14ac:dyDescent="0.25">
      <c r="C1080" t="e">
        <f>VLOOKUP($B1080,Helper!$A:$E,2,0)</f>
        <v>#N/A</v>
      </c>
      <c r="D1080" t="e">
        <f>VLOOKUP($B1080,Helper!$A:$E,4,0)</f>
        <v>#N/A</v>
      </c>
      <c r="E1080" t="e">
        <f>VLOOKUP($B1080,Helper!$A:$E,5,0)</f>
        <v>#N/A</v>
      </c>
    </row>
    <row r="1081" spans="3:5" x14ac:dyDescent="0.25">
      <c r="C1081" t="e">
        <f>VLOOKUP($B1081,Helper!$A:$E,2,0)</f>
        <v>#N/A</v>
      </c>
      <c r="D1081" t="e">
        <f>VLOOKUP($B1081,Helper!$A:$E,4,0)</f>
        <v>#N/A</v>
      </c>
      <c r="E1081" t="e">
        <f>VLOOKUP($B1081,Helper!$A:$E,5,0)</f>
        <v>#N/A</v>
      </c>
    </row>
    <row r="1082" spans="3:5" x14ac:dyDescent="0.25">
      <c r="C1082" t="e">
        <f>VLOOKUP($B1082,Helper!$A:$E,2,0)</f>
        <v>#N/A</v>
      </c>
      <c r="D1082" t="e">
        <f>VLOOKUP($B1082,Helper!$A:$E,4,0)</f>
        <v>#N/A</v>
      </c>
      <c r="E1082" t="e">
        <f>VLOOKUP($B1082,Helper!$A:$E,5,0)</f>
        <v>#N/A</v>
      </c>
    </row>
    <row r="1083" spans="3:5" x14ac:dyDescent="0.25">
      <c r="C1083" t="e">
        <f>VLOOKUP($B1083,Helper!$A:$E,2,0)</f>
        <v>#N/A</v>
      </c>
      <c r="D1083" t="e">
        <f>VLOOKUP($B1083,Helper!$A:$E,4,0)</f>
        <v>#N/A</v>
      </c>
      <c r="E1083" t="e">
        <f>VLOOKUP($B1083,Helper!$A:$E,5,0)</f>
        <v>#N/A</v>
      </c>
    </row>
    <row r="1084" spans="3:5" x14ac:dyDescent="0.25">
      <c r="C1084" t="e">
        <f>VLOOKUP($B1084,Helper!$A:$E,2,0)</f>
        <v>#N/A</v>
      </c>
      <c r="D1084" t="e">
        <f>VLOOKUP($B1084,Helper!$A:$E,4,0)</f>
        <v>#N/A</v>
      </c>
      <c r="E1084" t="e">
        <f>VLOOKUP($B1084,Helper!$A:$E,5,0)</f>
        <v>#N/A</v>
      </c>
    </row>
    <row r="1085" spans="3:5" x14ac:dyDescent="0.25">
      <c r="C1085" t="e">
        <f>VLOOKUP($B1085,Helper!$A:$E,2,0)</f>
        <v>#N/A</v>
      </c>
      <c r="D1085" t="e">
        <f>VLOOKUP($B1085,Helper!$A:$E,4,0)</f>
        <v>#N/A</v>
      </c>
      <c r="E1085" t="e">
        <f>VLOOKUP($B1085,Helper!$A:$E,5,0)</f>
        <v>#N/A</v>
      </c>
    </row>
    <row r="1086" spans="3:5" x14ac:dyDescent="0.25">
      <c r="C1086" t="e">
        <f>VLOOKUP($B1086,Helper!$A:$E,2,0)</f>
        <v>#N/A</v>
      </c>
      <c r="D1086" t="e">
        <f>VLOOKUP($B1086,Helper!$A:$E,4,0)</f>
        <v>#N/A</v>
      </c>
      <c r="E1086" t="e">
        <f>VLOOKUP($B1086,Helper!$A:$E,5,0)</f>
        <v>#N/A</v>
      </c>
    </row>
    <row r="1087" spans="3:5" x14ac:dyDescent="0.25">
      <c r="C1087" t="e">
        <f>VLOOKUP($B1087,Helper!$A:$E,2,0)</f>
        <v>#N/A</v>
      </c>
      <c r="D1087" t="e">
        <f>VLOOKUP($B1087,Helper!$A:$E,4,0)</f>
        <v>#N/A</v>
      </c>
      <c r="E1087" t="e">
        <f>VLOOKUP($B1087,Helper!$A:$E,5,0)</f>
        <v>#N/A</v>
      </c>
    </row>
    <row r="1088" spans="3:5" x14ac:dyDescent="0.25">
      <c r="C1088" t="e">
        <f>VLOOKUP($B1088,Helper!$A:$E,2,0)</f>
        <v>#N/A</v>
      </c>
      <c r="D1088" t="e">
        <f>VLOOKUP($B1088,Helper!$A:$E,4,0)</f>
        <v>#N/A</v>
      </c>
      <c r="E1088" t="e">
        <f>VLOOKUP($B1088,Helper!$A:$E,5,0)</f>
        <v>#N/A</v>
      </c>
    </row>
    <row r="1089" spans="3:5" x14ac:dyDescent="0.25">
      <c r="C1089" t="e">
        <f>VLOOKUP($B1089,Helper!$A:$E,2,0)</f>
        <v>#N/A</v>
      </c>
      <c r="D1089" t="e">
        <f>VLOOKUP($B1089,Helper!$A:$E,4,0)</f>
        <v>#N/A</v>
      </c>
      <c r="E1089" t="e">
        <f>VLOOKUP($B1089,Helper!$A:$E,5,0)</f>
        <v>#N/A</v>
      </c>
    </row>
    <row r="1090" spans="3:5" x14ac:dyDescent="0.25">
      <c r="C1090" t="e">
        <f>VLOOKUP($B1090,Helper!$A:$E,2,0)</f>
        <v>#N/A</v>
      </c>
      <c r="D1090" t="e">
        <f>VLOOKUP($B1090,Helper!$A:$E,4,0)</f>
        <v>#N/A</v>
      </c>
      <c r="E1090" t="e">
        <f>VLOOKUP($B1090,Helper!$A:$E,5,0)</f>
        <v>#N/A</v>
      </c>
    </row>
    <row r="1091" spans="3:5" x14ac:dyDescent="0.25">
      <c r="C1091" t="e">
        <f>VLOOKUP($B1091,Helper!$A:$E,2,0)</f>
        <v>#N/A</v>
      </c>
      <c r="D1091" t="e">
        <f>VLOOKUP($B1091,Helper!$A:$E,4,0)</f>
        <v>#N/A</v>
      </c>
      <c r="E1091" t="e">
        <f>VLOOKUP($B1091,Helper!$A:$E,5,0)</f>
        <v>#N/A</v>
      </c>
    </row>
    <row r="1092" spans="3:5" x14ac:dyDescent="0.25">
      <c r="C1092" t="e">
        <f>VLOOKUP($B1092,Helper!$A:$E,2,0)</f>
        <v>#N/A</v>
      </c>
      <c r="D1092" t="e">
        <f>VLOOKUP($B1092,Helper!$A:$E,4,0)</f>
        <v>#N/A</v>
      </c>
      <c r="E1092" t="e">
        <f>VLOOKUP($B1092,Helper!$A:$E,5,0)</f>
        <v>#N/A</v>
      </c>
    </row>
    <row r="1093" spans="3:5" x14ac:dyDescent="0.25">
      <c r="C1093" t="e">
        <f>VLOOKUP($B1093,Helper!$A:$E,2,0)</f>
        <v>#N/A</v>
      </c>
      <c r="D1093" t="e">
        <f>VLOOKUP($B1093,Helper!$A:$E,4,0)</f>
        <v>#N/A</v>
      </c>
      <c r="E1093" t="e">
        <f>VLOOKUP($B1093,Helper!$A:$E,5,0)</f>
        <v>#N/A</v>
      </c>
    </row>
    <row r="1094" spans="3:5" x14ac:dyDescent="0.25">
      <c r="C1094" t="e">
        <f>VLOOKUP($B1094,Helper!$A:$E,2,0)</f>
        <v>#N/A</v>
      </c>
      <c r="D1094" t="e">
        <f>VLOOKUP($B1094,Helper!$A:$E,4,0)</f>
        <v>#N/A</v>
      </c>
      <c r="E1094" t="e">
        <f>VLOOKUP($B1094,Helper!$A:$E,5,0)</f>
        <v>#N/A</v>
      </c>
    </row>
    <row r="1095" spans="3:5" x14ac:dyDescent="0.25">
      <c r="C1095" t="e">
        <f>VLOOKUP($B1095,Helper!$A:$E,2,0)</f>
        <v>#N/A</v>
      </c>
      <c r="D1095" t="e">
        <f>VLOOKUP($B1095,Helper!$A:$E,4,0)</f>
        <v>#N/A</v>
      </c>
      <c r="E1095" t="e">
        <f>VLOOKUP($B1095,Helper!$A:$E,5,0)</f>
        <v>#N/A</v>
      </c>
    </row>
    <row r="1096" spans="3:5" x14ac:dyDescent="0.25">
      <c r="C1096" t="e">
        <f>VLOOKUP($B1096,Helper!$A:$E,2,0)</f>
        <v>#N/A</v>
      </c>
      <c r="D1096" t="e">
        <f>VLOOKUP($B1096,Helper!$A:$E,4,0)</f>
        <v>#N/A</v>
      </c>
      <c r="E1096" t="e">
        <f>VLOOKUP($B1096,Helper!$A:$E,5,0)</f>
        <v>#N/A</v>
      </c>
    </row>
    <row r="1097" spans="3:5" x14ac:dyDescent="0.25">
      <c r="C1097" t="e">
        <f>VLOOKUP($B1097,Helper!$A:$E,2,0)</f>
        <v>#N/A</v>
      </c>
      <c r="D1097" t="e">
        <f>VLOOKUP($B1097,Helper!$A:$E,4,0)</f>
        <v>#N/A</v>
      </c>
      <c r="E1097" t="e">
        <f>VLOOKUP($B1097,Helper!$A:$E,5,0)</f>
        <v>#N/A</v>
      </c>
    </row>
    <row r="1098" spans="3:5" x14ac:dyDescent="0.25">
      <c r="C1098" t="e">
        <f>VLOOKUP($B1098,Helper!$A:$E,2,0)</f>
        <v>#N/A</v>
      </c>
      <c r="D1098" t="e">
        <f>VLOOKUP($B1098,Helper!$A:$E,4,0)</f>
        <v>#N/A</v>
      </c>
      <c r="E1098" t="e">
        <f>VLOOKUP($B1098,Helper!$A:$E,5,0)</f>
        <v>#N/A</v>
      </c>
    </row>
    <row r="1099" spans="3:5" x14ac:dyDescent="0.25">
      <c r="C1099" t="e">
        <f>VLOOKUP($B1099,Helper!$A:$E,2,0)</f>
        <v>#N/A</v>
      </c>
      <c r="D1099" t="e">
        <f>VLOOKUP($B1099,Helper!$A:$E,4,0)</f>
        <v>#N/A</v>
      </c>
      <c r="E1099" t="e">
        <f>VLOOKUP($B1099,Helper!$A:$E,5,0)</f>
        <v>#N/A</v>
      </c>
    </row>
    <row r="1100" spans="3:5" x14ac:dyDescent="0.25">
      <c r="C1100" t="e">
        <f>VLOOKUP($B1100,Helper!$A:$E,2,0)</f>
        <v>#N/A</v>
      </c>
      <c r="D1100" t="e">
        <f>VLOOKUP($B1100,Helper!$A:$E,4,0)</f>
        <v>#N/A</v>
      </c>
      <c r="E1100" t="e">
        <f>VLOOKUP($B1100,Helper!$A:$E,5,0)</f>
        <v>#N/A</v>
      </c>
    </row>
    <row r="1101" spans="3:5" x14ac:dyDescent="0.25">
      <c r="C1101" t="e">
        <f>VLOOKUP($B1101,Helper!$A:$E,2,0)</f>
        <v>#N/A</v>
      </c>
      <c r="D1101" t="e">
        <f>VLOOKUP($B1101,Helper!$A:$E,4,0)</f>
        <v>#N/A</v>
      </c>
      <c r="E1101" t="e">
        <f>VLOOKUP($B1101,Helper!$A:$E,5,0)</f>
        <v>#N/A</v>
      </c>
    </row>
    <row r="1102" spans="3:5" x14ac:dyDescent="0.25">
      <c r="C1102" t="e">
        <f>VLOOKUP($B1102,Helper!$A:$E,2,0)</f>
        <v>#N/A</v>
      </c>
      <c r="D1102" t="e">
        <f>VLOOKUP($B1102,Helper!$A:$E,4,0)</f>
        <v>#N/A</v>
      </c>
      <c r="E1102" t="e">
        <f>VLOOKUP($B1102,Helper!$A:$E,5,0)</f>
        <v>#N/A</v>
      </c>
    </row>
    <row r="1103" spans="3:5" x14ac:dyDescent="0.25">
      <c r="C1103" t="e">
        <f>VLOOKUP($B1103,Helper!$A:$E,2,0)</f>
        <v>#N/A</v>
      </c>
      <c r="D1103" t="e">
        <f>VLOOKUP($B1103,Helper!$A:$E,4,0)</f>
        <v>#N/A</v>
      </c>
      <c r="E1103" t="e">
        <f>VLOOKUP($B1103,Helper!$A:$E,5,0)</f>
        <v>#N/A</v>
      </c>
    </row>
    <row r="1104" spans="3:5" x14ac:dyDescent="0.25">
      <c r="C1104" t="e">
        <f>VLOOKUP($B1104,Helper!$A:$E,2,0)</f>
        <v>#N/A</v>
      </c>
      <c r="D1104" t="e">
        <f>VLOOKUP($B1104,Helper!$A:$E,4,0)</f>
        <v>#N/A</v>
      </c>
      <c r="E1104" t="e">
        <f>VLOOKUP($B1104,Helper!$A:$E,5,0)</f>
        <v>#N/A</v>
      </c>
    </row>
    <row r="1105" spans="3:5" x14ac:dyDescent="0.25">
      <c r="C1105" t="e">
        <f>VLOOKUP($B1105,Helper!$A:$E,2,0)</f>
        <v>#N/A</v>
      </c>
      <c r="D1105" t="e">
        <f>VLOOKUP($B1105,Helper!$A:$E,4,0)</f>
        <v>#N/A</v>
      </c>
      <c r="E1105" t="e">
        <f>VLOOKUP($B1105,Helper!$A:$E,5,0)</f>
        <v>#N/A</v>
      </c>
    </row>
    <row r="1106" spans="3:5" x14ac:dyDescent="0.25">
      <c r="C1106" t="e">
        <f>VLOOKUP($B1106,Helper!$A:$E,2,0)</f>
        <v>#N/A</v>
      </c>
      <c r="D1106" t="e">
        <f>VLOOKUP($B1106,Helper!$A:$E,4,0)</f>
        <v>#N/A</v>
      </c>
      <c r="E1106" t="e">
        <f>VLOOKUP($B1106,Helper!$A:$E,5,0)</f>
        <v>#N/A</v>
      </c>
    </row>
    <row r="1107" spans="3:5" x14ac:dyDescent="0.25">
      <c r="C1107" t="e">
        <f>VLOOKUP($B1107,Helper!$A:$E,2,0)</f>
        <v>#N/A</v>
      </c>
      <c r="D1107" t="e">
        <f>VLOOKUP($B1107,Helper!$A:$E,4,0)</f>
        <v>#N/A</v>
      </c>
      <c r="E1107" t="e">
        <f>VLOOKUP($B1107,Helper!$A:$E,5,0)</f>
        <v>#N/A</v>
      </c>
    </row>
    <row r="1108" spans="3:5" x14ac:dyDescent="0.25">
      <c r="C1108" t="e">
        <f>VLOOKUP($B1108,Helper!$A:$E,2,0)</f>
        <v>#N/A</v>
      </c>
      <c r="D1108" t="e">
        <f>VLOOKUP($B1108,Helper!$A:$E,4,0)</f>
        <v>#N/A</v>
      </c>
      <c r="E1108" t="e">
        <f>VLOOKUP($B1108,Helper!$A:$E,5,0)</f>
        <v>#N/A</v>
      </c>
    </row>
    <row r="1109" spans="3:5" x14ac:dyDescent="0.25">
      <c r="C1109" t="e">
        <f>VLOOKUP($B1109,Helper!$A:$E,2,0)</f>
        <v>#N/A</v>
      </c>
      <c r="D1109" t="e">
        <f>VLOOKUP($B1109,Helper!$A:$E,4,0)</f>
        <v>#N/A</v>
      </c>
      <c r="E1109" t="e">
        <f>VLOOKUP($B1109,Helper!$A:$E,5,0)</f>
        <v>#N/A</v>
      </c>
    </row>
    <row r="1110" spans="3:5" x14ac:dyDescent="0.25">
      <c r="C1110" t="e">
        <f>VLOOKUP($B1110,Helper!$A:$E,2,0)</f>
        <v>#N/A</v>
      </c>
      <c r="D1110" t="e">
        <f>VLOOKUP($B1110,Helper!$A:$E,4,0)</f>
        <v>#N/A</v>
      </c>
      <c r="E1110" t="e">
        <f>VLOOKUP($B1110,Helper!$A:$E,5,0)</f>
        <v>#N/A</v>
      </c>
    </row>
    <row r="1111" spans="3:5" x14ac:dyDescent="0.25">
      <c r="C1111" t="e">
        <f>VLOOKUP($B1111,Helper!$A:$E,2,0)</f>
        <v>#N/A</v>
      </c>
      <c r="D1111" t="e">
        <f>VLOOKUP($B1111,Helper!$A:$E,4,0)</f>
        <v>#N/A</v>
      </c>
      <c r="E1111" t="e">
        <f>VLOOKUP($B1111,Helper!$A:$E,5,0)</f>
        <v>#N/A</v>
      </c>
    </row>
    <row r="1112" spans="3:5" x14ac:dyDescent="0.25">
      <c r="C1112" t="e">
        <f>VLOOKUP($B1112,Helper!$A:$E,2,0)</f>
        <v>#N/A</v>
      </c>
      <c r="D1112" t="e">
        <f>VLOOKUP($B1112,Helper!$A:$E,4,0)</f>
        <v>#N/A</v>
      </c>
      <c r="E1112" t="e">
        <f>VLOOKUP($B1112,Helper!$A:$E,5,0)</f>
        <v>#N/A</v>
      </c>
    </row>
    <row r="1113" spans="3:5" x14ac:dyDescent="0.25">
      <c r="C1113" t="e">
        <f>VLOOKUP($B1113,Helper!$A:$E,2,0)</f>
        <v>#N/A</v>
      </c>
      <c r="D1113" t="e">
        <f>VLOOKUP($B1113,Helper!$A:$E,4,0)</f>
        <v>#N/A</v>
      </c>
      <c r="E1113" t="e">
        <f>VLOOKUP($B1113,Helper!$A:$E,5,0)</f>
        <v>#N/A</v>
      </c>
    </row>
    <row r="1114" spans="3:5" x14ac:dyDescent="0.25">
      <c r="C1114" t="e">
        <f>VLOOKUP($B1114,Helper!$A:$E,2,0)</f>
        <v>#N/A</v>
      </c>
      <c r="D1114" t="e">
        <f>VLOOKUP($B1114,Helper!$A:$E,4,0)</f>
        <v>#N/A</v>
      </c>
      <c r="E1114" t="e">
        <f>VLOOKUP($B1114,Helper!$A:$E,5,0)</f>
        <v>#N/A</v>
      </c>
    </row>
    <row r="1115" spans="3:5" x14ac:dyDescent="0.25">
      <c r="C1115" t="e">
        <f>VLOOKUP($B1115,Helper!$A:$E,2,0)</f>
        <v>#N/A</v>
      </c>
      <c r="D1115" t="e">
        <f>VLOOKUP($B1115,Helper!$A:$E,4,0)</f>
        <v>#N/A</v>
      </c>
      <c r="E1115" t="e">
        <f>VLOOKUP($B1115,Helper!$A:$E,5,0)</f>
        <v>#N/A</v>
      </c>
    </row>
    <row r="1116" spans="3:5" x14ac:dyDescent="0.25">
      <c r="C1116" t="e">
        <f>VLOOKUP($B1116,Helper!$A:$E,2,0)</f>
        <v>#N/A</v>
      </c>
      <c r="D1116" t="e">
        <f>VLOOKUP($B1116,Helper!$A:$E,4,0)</f>
        <v>#N/A</v>
      </c>
      <c r="E1116" t="e">
        <f>VLOOKUP($B1116,Helper!$A:$E,5,0)</f>
        <v>#N/A</v>
      </c>
    </row>
    <row r="1117" spans="3:5" x14ac:dyDescent="0.25">
      <c r="C1117" t="e">
        <f>VLOOKUP($B1117,Helper!$A:$E,2,0)</f>
        <v>#N/A</v>
      </c>
      <c r="D1117" t="e">
        <f>VLOOKUP($B1117,Helper!$A:$E,4,0)</f>
        <v>#N/A</v>
      </c>
      <c r="E1117" t="e">
        <f>VLOOKUP($B1117,Helper!$A:$E,5,0)</f>
        <v>#N/A</v>
      </c>
    </row>
    <row r="1118" spans="3:5" x14ac:dyDescent="0.25">
      <c r="C1118" t="e">
        <f>VLOOKUP($B1118,Helper!$A:$E,2,0)</f>
        <v>#N/A</v>
      </c>
      <c r="D1118" t="e">
        <f>VLOOKUP($B1118,Helper!$A:$E,4,0)</f>
        <v>#N/A</v>
      </c>
      <c r="E1118" t="e">
        <f>VLOOKUP($B1118,Helper!$A:$E,5,0)</f>
        <v>#N/A</v>
      </c>
    </row>
    <row r="1119" spans="3:5" x14ac:dyDescent="0.25">
      <c r="C1119" t="e">
        <f>VLOOKUP($B1119,Helper!$A:$E,2,0)</f>
        <v>#N/A</v>
      </c>
      <c r="D1119" t="e">
        <f>VLOOKUP($B1119,Helper!$A:$E,4,0)</f>
        <v>#N/A</v>
      </c>
      <c r="E1119" t="e">
        <f>VLOOKUP($B1119,Helper!$A:$E,5,0)</f>
        <v>#N/A</v>
      </c>
    </row>
    <row r="1120" spans="3:5" x14ac:dyDescent="0.25">
      <c r="C1120" t="e">
        <f>VLOOKUP($B1120,Helper!$A:$E,2,0)</f>
        <v>#N/A</v>
      </c>
      <c r="D1120" t="e">
        <f>VLOOKUP($B1120,Helper!$A:$E,4,0)</f>
        <v>#N/A</v>
      </c>
      <c r="E1120" t="e">
        <f>VLOOKUP($B1120,Helper!$A:$E,5,0)</f>
        <v>#N/A</v>
      </c>
    </row>
    <row r="1121" spans="3:5" x14ac:dyDescent="0.25">
      <c r="C1121" t="e">
        <f>VLOOKUP($B1121,Helper!$A:$E,2,0)</f>
        <v>#N/A</v>
      </c>
      <c r="D1121" t="e">
        <f>VLOOKUP($B1121,Helper!$A:$E,4,0)</f>
        <v>#N/A</v>
      </c>
      <c r="E1121" t="e">
        <f>VLOOKUP($B1121,Helper!$A:$E,5,0)</f>
        <v>#N/A</v>
      </c>
    </row>
    <row r="1122" spans="3:5" x14ac:dyDescent="0.25">
      <c r="C1122" t="e">
        <f>VLOOKUP($B1122,Helper!$A:$E,2,0)</f>
        <v>#N/A</v>
      </c>
      <c r="D1122" t="e">
        <f>VLOOKUP($B1122,Helper!$A:$E,4,0)</f>
        <v>#N/A</v>
      </c>
      <c r="E1122" t="e">
        <f>VLOOKUP($B1122,Helper!$A:$E,5,0)</f>
        <v>#N/A</v>
      </c>
    </row>
    <row r="1123" spans="3:5" x14ac:dyDescent="0.25">
      <c r="C1123" t="e">
        <f>VLOOKUP($B1123,Helper!$A:$E,2,0)</f>
        <v>#N/A</v>
      </c>
      <c r="D1123" t="e">
        <f>VLOOKUP($B1123,Helper!$A:$E,4,0)</f>
        <v>#N/A</v>
      </c>
      <c r="E1123" t="e">
        <f>VLOOKUP($B1123,Helper!$A:$E,5,0)</f>
        <v>#N/A</v>
      </c>
    </row>
    <row r="1124" spans="3:5" x14ac:dyDescent="0.25">
      <c r="C1124" t="e">
        <f>VLOOKUP($B1124,Helper!$A:$E,2,0)</f>
        <v>#N/A</v>
      </c>
      <c r="D1124" t="e">
        <f>VLOOKUP($B1124,Helper!$A:$E,4,0)</f>
        <v>#N/A</v>
      </c>
      <c r="E1124" t="e">
        <f>VLOOKUP($B1124,Helper!$A:$E,5,0)</f>
        <v>#N/A</v>
      </c>
    </row>
    <row r="1125" spans="3:5" x14ac:dyDescent="0.25">
      <c r="C1125" t="e">
        <f>VLOOKUP($B1125,Helper!$A:$E,2,0)</f>
        <v>#N/A</v>
      </c>
      <c r="D1125" t="e">
        <f>VLOOKUP($B1125,Helper!$A:$E,4,0)</f>
        <v>#N/A</v>
      </c>
      <c r="E1125" t="e">
        <f>VLOOKUP($B1125,Helper!$A:$E,5,0)</f>
        <v>#N/A</v>
      </c>
    </row>
    <row r="1126" spans="3:5" x14ac:dyDescent="0.25">
      <c r="C1126" t="e">
        <f>VLOOKUP($B1126,Helper!$A:$E,2,0)</f>
        <v>#N/A</v>
      </c>
      <c r="D1126" t="e">
        <f>VLOOKUP($B1126,Helper!$A:$E,4,0)</f>
        <v>#N/A</v>
      </c>
      <c r="E1126" t="e">
        <f>VLOOKUP($B1126,Helper!$A:$E,5,0)</f>
        <v>#N/A</v>
      </c>
    </row>
    <row r="1127" spans="3:5" x14ac:dyDescent="0.25">
      <c r="C1127" t="e">
        <f>VLOOKUP($B1127,Helper!$A:$E,2,0)</f>
        <v>#N/A</v>
      </c>
      <c r="D1127" t="e">
        <f>VLOOKUP($B1127,Helper!$A:$E,4,0)</f>
        <v>#N/A</v>
      </c>
      <c r="E1127" t="e">
        <f>VLOOKUP($B1127,Helper!$A:$E,5,0)</f>
        <v>#N/A</v>
      </c>
    </row>
    <row r="1128" spans="3:5" x14ac:dyDescent="0.25">
      <c r="C1128" t="e">
        <f>VLOOKUP($B1128,Helper!$A:$E,2,0)</f>
        <v>#N/A</v>
      </c>
      <c r="D1128" t="e">
        <f>VLOOKUP($B1128,Helper!$A:$E,4,0)</f>
        <v>#N/A</v>
      </c>
      <c r="E1128" t="e">
        <f>VLOOKUP($B1128,Helper!$A:$E,5,0)</f>
        <v>#N/A</v>
      </c>
    </row>
    <row r="1129" spans="3:5" x14ac:dyDescent="0.25">
      <c r="C1129" t="e">
        <f>VLOOKUP($B1129,Helper!$A:$E,2,0)</f>
        <v>#N/A</v>
      </c>
      <c r="D1129" t="e">
        <f>VLOOKUP($B1129,Helper!$A:$E,4,0)</f>
        <v>#N/A</v>
      </c>
      <c r="E1129" t="e">
        <f>VLOOKUP($B1129,Helper!$A:$E,5,0)</f>
        <v>#N/A</v>
      </c>
    </row>
    <row r="1130" spans="3:5" x14ac:dyDescent="0.25">
      <c r="C1130" t="e">
        <f>VLOOKUP($B1130,Helper!$A:$E,2,0)</f>
        <v>#N/A</v>
      </c>
      <c r="D1130" t="e">
        <f>VLOOKUP($B1130,Helper!$A:$E,4,0)</f>
        <v>#N/A</v>
      </c>
      <c r="E1130" t="e">
        <f>VLOOKUP($B1130,Helper!$A:$E,5,0)</f>
        <v>#N/A</v>
      </c>
    </row>
    <row r="1131" spans="3:5" x14ac:dyDescent="0.25">
      <c r="C1131" t="e">
        <f>VLOOKUP($B1131,Helper!$A:$E,2,0)</f>
        <v>#N/A</v>
      </c>
      <c r="D1131" t="e">
        <f>VLOOKUP($B1131,Helper!$A:$E,4,0)</f>
        <v>#N/A</v>
      </c>
      <c r="E1131" t="e">
        <f>VLOOKUP($B1131,Helper!$A:$E,5,0)</f>
        <v>#N/A</v>
      </c>
    </row>
    <row r="1132" spans="3:5" x14ac:dyDescent="0.25">
      <c r="C1132" t="e">
        <f>VLOOKUP($B1132,Helper!$A:$E,2,0)</f>
        <v>#N/A</v>
      </c>
      <c r="D1132" t="e">
        <f>VLOOKUP($B1132,Helper!$A:$E,4,0)</f>
        <v>#N/A</v>
      </c>
      <c r="E1132" t="e">
        <f>VLOOKUP($B1132,Helper!$A:$E,5,0)</f>
        <v>#N/A</v>
      </c>
    </row>
    <row r="1133" spans="3:5" x14ac:dyDescent="0.25">
      <c r="C1133" t="e">
        <f>VLOOKUP($B1133,Helper!$A:$E,2,0)</f>
        <v>#N/A</v>
      </c>
      <c r="D1133" t="e">
        <f>VLOOKUP($B1133,Helper!$A:$E,4,0)</f>
        <v>#N/A</v>
      </c>
      <c r="E1133" t="e">
        <f>VLOOKUP($B1133,Helper!$A:$E,5,0)</f>
        <v>#N/A</v>
      </c>
    </row>
    <row r="1134" spans="3:5" x14ac:dyDescent="0.25">
      <c r="C1134" t="e">
        <f>VLOOKUP($B1134,Helper!$A:$E,2,0)</f>
        <v>#N/A</v>
      </c>
      <c r="D1134" t="e">
        <f>VLOOKUP($B1134,Helper!$A:$E,4,0)</f>
        <v>#N/A</v>
      </c>
      <c r="E1134" t="e">
        <f>VLOOKUP($B1134,Helper!$A:$E,5,0)</f>
        <v>#N/A</v>
      </c>
    </row>
    <row r="1135" spans="3:5" x14ac:dyDescent="0.25">
      <c r="C1135" t="e">
        <f>VLOOKUP($B1135,Helper!$A:$E,2,0)</f>
        <v>#N/A</v>
      </c>
      <c r="D1135" t="e">
        <f>VLOOKUP($B1135,Helper!$A:$E,4,0)</f>
        <v>#N/A</v>
      </c>
      <c r="E1135" t="e">
        <f>VLOOKUP($B1135,Helper!$A:$E,5,0)</f>
        <v>#N/A</v>
      </c>
    </row>
    <row r="1136" spans="3:5" x14ac:dyDescent="0.25">
      <c r="C1136" t="e">
        <f>VLOOKUP($B1136,Helper!$A:$E,2,0)</f>
        <v>#N/A</v>
      </c>
      <c r="D1136" t="e">
        <f>VLOOKUP($B1136,Helper!$A:$E,4,0)</f>
        <v>#N/A</v>
      </c>
      <c r="E1136" t="e">
        <f>VLOOKUP($B1136,Helper!$A:$E,5,0)</f>
        <v>#N/A</v>
      </c>
    </row>
    <row r="1137" spans="3:5" x14ac:dyDescent="0.25">
      <c r="C1137" t="e">
        <f>VLOOKUP($B1137,Helper!$A:$E,2,0)</f>
        <v>#N/A</v>
      </c>
      <c r="D1137" t="e">
        <f>VLOOKUP($B1137,Helper!$A:$E,4,0)</f>
        <v>#N/A</v>
      </c>
      <c r="E1137" t="e">
        <f>VLOOKUP($B1137,Helper!$A:$E,5,0)</f>
        <v>#N/A</v>
      </c>
    </row>
    <row r="1138" spans="3:5" x14ac:dyDescent="0.25">
      <c r="C1138" t="e">
        <f>VLOOKUP($B1138,Helper!$A:$E,2,0)</f>
        <v>#N/A</v>
      </c>
      <c r="D1138" t="e">
        <f>VLOOKUP($B1138,Helper!$A:$E,4,0)</f>
        <v>#N/A</v>
      </c>
      <c r="E1138" t="e">
        <f>VLOOKUP($B1138,Helper!$A:$E,5,0)</f>
        <v>#N/A</v>
      </c>
    </row>
    <row r="1139" spans="3:5" x14ac:dyDescent="0.25">
      <c r="C1139" t="e">
        <f>VLOOKUP($B1139,Helper!$A:$E,2,0)</f>
        <v>#N/A</v>
      </c>
      <c r="D1139" t="e">
        <f>VLOOKUP($B1139,Helper!$A:$E,4,0)</f>
        <v>#N/A</v>
      </c>
      <c r="E1139" t="e">
        <f>VLOOKUP($B1139,Helper!$A:$E,5,0)</f>
        <v>#N/A</v>
      </c>
    </row>
    <row r="1140" spans="3:5" x14ac:dyDescent="0.25">
      <c r="C1140" t="e">
        <f>VLOOKUP($B1140,Helper!$A:$E,2,0)</f>
        <v>#N/A</v>
      </c>
      <c r="D1140" t="e">
        <f>VLOOKUP($B1140,Helper!$A:$E,4,0)</f>
        <v>#N/A</v>
      </c>
      <c r="E1140" t="e">
        <f>VLOOKUP($B1140,Helper!$A:$E,5,0)</f>
        <v>#N/A</v>
      </c>
    </row>
    <row r="1141" spans="3:5" x14ac:dyDescent="0.25">
      <c r="C1141" t="e">
        <f>VLOOKUP($B1141,Helper!$A:$E,2,0)</f>
        <v>#N/A</v>
      </c>
      <c r="D1141" t="e">
        <f>VLOOKUP($B1141,Helper!$A:$E,4,0)</f>
        <v>#N/A</v>
      </c>
      <c r="E1141" t="e">
        <f>VLOOKUP($B1141,Helper!$A:$E,5,0)</f>
        <v>#N/A</v>
      </c>
    </row>
    <row r="1142" spans="3:5" x14ac:dyDescent="0.25">
      <c r="C1142" t="e">
        <f>VLOOKUP($B1142,Helper!$A:$E,2,0)</f>
        <v>#N/A</v>
      </c>
      <c r="D1142" t="e">
        <f>VLOOKUP($B1142,Helper!$A:$E,4,0)</f>
        <v>#N/A</v>
      </c>
      <c r="E1142" t="e">
        <f>VLOOKUP($B1142,Helper!$A:$E,5,0)</f>
        <v>#N/A</v>
      </c>
    </row>
    <row r="1143" spans="3:5" x14ac:dyDescent="0.25">
      <c r="C1143" t="e">
        <f>VLOOKUP($B1143,Helper!$A:$E,2,0)</f>
        <v>#N/A</v>
      </c>
      <c r="D1143" t="e">
        <f>VLOOKUP($B1143,Helper!$A:$E,4,0)</f>
        <v>#N/A</v>
      </c>
      <c r="E1143" t="e">
        <f>VLOOKUP($B1143,Helper!$A:$E,5,0)</f>
        <v>#N/A</v>
      </c>
    </row>
    <row r="1144" spans="3:5" x14ac:dyDescent="0.25">
      <c r="C1144" t="e">
        <f>VLOOKUP($B1144,Helper!$A:$E,2,0)</f>
        <v>#N/A</v>
      </c>
      <c r="D1144" t="e">
        <f>VLOOKUP($B1144,Helper!$A:$E,4,0)</f>
        <v>#N/A</v>
      </c>
      <c r="E1144" t="e">
        <f>VLOOKUP($B1144,Helper!$A:$E,5,0)</f>
        <v>#N/A</v>
      </c>
    </row>
    <row r="1145" spans="3:5" x14ac:dyDescent="0.25">
      <c r="C1145" t="e">
        <f>VLOOKUP($B1145,Helper!$A:$E,2,0)</f>
        <v>#N/A</v>
      </c>
      <c r="D1145" t="e">
        <f>VLOOKUP($B1145,Helper!$A:$E,4,0)</f>
        <v>#N/A</v>
      </c>
      <c r="E1145" t="e">
        <f>VLOOKUP($B1145,Helper!$A:$E,5,0)</f>
        <v>#N/A</v>
      </c>
    </row>
    <row r="1146" spans="3:5" x14ac:dyDescent="0.25">
      <c r="C1146" t="e">
        <f>VLOOKUP($B1146,Helper!$A:$E,2,0)</f>
        <v>#N/A</v>
      </c>
      <c r="D1146" t="e">
        <f>VLOOKUP($B1146,Helper!$A:$E,4,0)</f>
        <v>#N/A</v>
      </c>
      <c r="E1146" t="e">
        <f>VLOOKUP($B1146,Helper!$A:$E,5,0)</f>
        <v>#N/A</v>
      </c>
    </row>
    <row r="1147" spans="3:5" x14ac:dyDescent="0.25">
      <c r="C1147" t="e">
        <f>VLOOKUP($B1147,Helper!$A:$E,2,0)</f>
        <v>#N/A</v>
      </c>
      <c r="D1147" t="e">
        <f>VLOOKUP($B1147,Helper!$A:$E,4,0)</f>
        <v>#N/A</v>
      </c>
      <c r="E1147" t="e">
        <f>VLOOKUP($B1147,Helper!$A:$E,5,0)</f>
        <v>#N/A</v>
      </c>
    </row>
    <row r="1148" spans="3:5" x14ac:dyDescent="0.25">
      <c r="C1148" t="e">
        <f>VLOOKUP($B1148,Helper!$A:$E,2,0)</f>
        <v>#N/A</v>
      </c>
      <c r="D1148" t="e">
        <f>VLOOKUP($B1148,Helper!$A:$E,4,0)</f>
        <v>#N/A</v>
      </c>
      <c r="E1148" t="e">
        <f>VLOOKUP($B1148,Helper!$A:$E,5,0)</f>
        <v>#N/A</v>
      </c>
    </row>
    <row r="1149" spans="3:5" x14ac:dyDescent="0.25">
      <c r="C1149" t="e">
        <f>VLOOKUP($B1149,Helper!$A:$E,2,0)</f>
        <v>#N/A</v>
      </c>
      <c r="D1149" t="e">
        <f>VLOOKUP($B1149,Helper!$A:$E,4,0)</f>
        <v>#N/A</v>
      </c>
      <c r="E1149" t="e">
        <f>VLOOKUP($B1149,Helper!$A:$E,5,0)</f>
        <v>#N/A</v>
      </c>
    </row>
    <row r="1150" spans="3:5" x14ac:dyDescent="0.25">
      <c r="C1150" t="e">
        <f>VLOOKUP($B1150,Helper!$A:$E,2,0)</f>
        <v>#N/A</v>
      </c>
      <c r="D1150" t="e">
        <f>VLOOKUP($B1150,Helper!$A:$E,4,0)</f>
        <v>#N/A</v>
      </c>
      <c r="E1150" t="e">
        <f>VLOOKUP($B1150,Helper!$A:$E,5,0)</f>
        <v>#N/A</v>
      </c>
    </row>
    <row r="1151" spans="3:5" x14ac:dyDescent="0.25">
      <c r="C1151" t="e">
        <f>VLOOKUP($B1151,Helper!$A:$E,2,0)</f>
        <v>#N/A</v>
      </c>
      <c r="D1151" t="e">
        <f>VLOOKUP($B1151,Helper!$A:$E,4,0)</f>
        <v>#N/A</v>
      </c>
      <c r="E1151" t="e">
        <f>VLOOKUP($B1151,Helper!$A:$E,5,0)</f>
        <v>#N/A</v>
      </c>
    </row>
    <row r="1152" spans="3:5" x14ac:dyDescent="0.25">
      <c r="C1152" t="e">
        <f>VLOOKUP($B1152,Helper!$A:$E,2,0)</f>
        <v>#N/A</v>
      </c>
      <c r="D1152" t="e">
        <f>VLOOKUP($B1152,Helper!$A:$E,4,0)</f>
        <v>#N/A</v>
      </c>
      <c r="E1152" t="e">
        <f>VLOOKUP($B1152,Helper!$A:$E,5,0)</f>
        <v>#N/A</v>
      </c>
    </row>
    <row r="1153" spans="3:5" x14ac:dyDescent="0.25">
      <c r="C1153" t="e">
        <f>VLOOKUP($B1153,Helper!$A:$E,2,0)</f>
        <v>#N/A</v>
      </c>
      <c r="D1153" t="e">
        <f>VLOOKUP($B1153,Helper!$A:$E,4,0)</f>
        <v>#N/A</v>
      </c>
      <c r="E1153" t="e">
        <f>VLOOKUP($B1153,Helper!$A:$E,5,0)</f>
        <v>#N/A</v>
      </c>
    </row>
    <row r="1154" spans="3:5" x14ac:dyDescent="0.25">
      <c r="C1154" t="e">
        <f>VLOOKUP($B1154,Helper!$A:$E,2,0)</f>
        <v>#N/A</v>
      </c>
      <c r="D1154" t="e">
        <f>VLOOKUP($B1154,Helper!$A:$E,4,0)</f>
        <v>#N/A</v>
      </c>
      <c r="E1154" t="e">
        <f>VLOOKUP($B1154,Helper!$A:$E,5,0)</f>
        <v>#N/A</v>
      </c>
    </row>
    <row r="1155" spans="3:5" x14ac:dyDescent="0.25">
      <c r="C1155" t="e">
        <f>VLOOKUP($B1155,Helper!$A:$E,2,0)</f>
        <v>#N/A</v>
      </c>
      <c r="D1155" t="e">
        <f>VLOOKUP($B1155,Helper!$A:$E,4,0)</f>
        <v>#N/A</v>
      </c>
      <c r="E1155" t="e">
        <f>VLOOKUP($B1155,Helper!$A:$E,5,0)</f>
        <v>#N/A</v>
      </c>
    </row>
    <row r="1156" spans="3:5" x14ac:dyDescent="0.25">
      <c r="C1156" t="e">
        <f>VLOOKUP($B1156,Helper!$A:$E,2,0)</f>
        <v>#N/A</v>
      </c>
      <c r="D1156" t="e">
        <f>VLOOKUP($B1156,Helper!$A:$E,4,0)</f>
        <v>#N/A</v>
      </c>
      <c r="E1156" t="e">
        <f>VLOOKUP($B1156,Helper!$A:$E,5,0)</f>
        <v>#N/A</v>
      </c>
    </row>
    <row r="1157" spans="3:5" x14ac:dyDescent="0.25">
      <c r="C1157" t="e">
        <f>VLOOKUP($B1157,Helper!$A:$E,2,0)</f>
        <v>#N/A</v>
      </c>
      <c r="D1157" t="e">
        <f>VLOOKUP($B1157,Helper!$A:$E,4,0)</f>
        <v>#N/A</v>
      </c>
      <c r="E1157" t="e">
        <f>VLOOKUP($B1157,Helper!$A:$E,5,0)</f>
        <v>#N/A</v>
      </c>
    </row>
    <row r="1158" spans="3:5" x14ac:dyDescent="0.25">
      <c r="C1158" t="e">
        <f>VLOOKUP($B1158,Helper!$A:$E,2,0)</f>
        <v>#N/A</v>
      </c>
      <c r="D1158" t="e">
        <f>VLOOKUP($B1158,Helper!$A:$E,4,0)</f>
        <v>#N/A</v>
      </c>
      <c r="E1158" t="e">
        <f>VLOOKUP($B1158,Helper!$A:$E,5,0)</f>
        <v>#N/A</v>
      </c>
    </row>
    <row r="1159" spans="3:5" x14ac:dyDescent="0.25">
      <c r="C1159" t="e">
        <f>VLOOKUP($B1159,Helper!$A:$E,2,0)</f>
        <v>#N/A</v>
      </c>
      <c r="D1159" t="e">
        <f>VLOOKUP($B1159,Helper!$A:$E,4,0)</f>
        <v>#N/A</v>
      </c>
      <c r="E1159" t="e">
        <f>VLOOKUP($B1159,Helper!$A:$E,5,0)</f>
        <v>#N/A</v>
      </c>
    </row>
    <row r="1160" spans="3:5" x14ac:dyDescent="0.25">
      <c r="C1160" t="e">
        <f>VLOOKUP($B1160,Helper!$A:$E,2,0)</f>
        <v>#N/A</v>
      </c>
      <c r="D1160" t="e">
        <f>VLOOKUP($B1160,Helper!$A:$E,4,0)</f>
        <v>#N/A</v>
      </c>
      <c r="E1160" t="e">
        <f>VLOOKUP($B1160,Helper!$A:$E,5,0)</f>
        <v>#N/A</v>
      </c>
    </row>
    <row r="1161" spans="3:5" x14ac:dyDescent="0.25">
      <c r="C1161" t="e">
        <f>VLOOKUP($B1161,Helper!$A:$E,2,0)</f>
        <v>#N/A</v>
      </c>
      <c r="D1161" t="e">
        <f>VLOOKUP($B1161,Helper!$A:$E,4,0)</f>
        <v>#N/A</v>
      </c>
      <c r="E1161" t="e">
        <f>VLOOKUP($B1161,Helper!$A:$E,5,0)</f>
        <v>#N/A</v>
      </c>
    </row>
    <row r="1162" spans="3:5" x14ac:dyDescent="0.25">
      <c r="C1162" t="e">
        <f>VLOOKUP($B1162,Helper!$A:$E,2,0)</f>
        <v>#N/A</v>
      </c>
      <c r="D1162" t="e">
        <f>VLOOKUP($B1162,Helper!$A:$E,4,0)</f>
        <v>#N/A</v>
      </c>
      <c r="E1162" t="e">
        <f>VLOOKUP($B1162,Helper!$A:$E,5,0)</f>
        <v>#N/A</v>
      </c>
    </row>
    <row r="1163" spans="3:5" x14ac:dyDescent="0.25">
      <c r="C1163" t="e">
        <f>VLOOKUP($B1163,Helper!$A:$E,2,0)</f>
        <v>#N/A</v>
      </c>
      <c r="D1163" t="e">
        <f>VLOOKUP($B1163,Helper!$A:$E,4,0)</f>
        <v>#N/A</v>
      </c>
      <c r="E1163" t="e">
        <f>VLOOKUP($B1163,Helper!$A:$E,5,0)</f>
        <v>#N/A</v>
      </c>
    </row>
    <row r="1164" spans="3:5" x14ac:dyDescent="0.25">
      <c r="C1164" t="e">
        <f>VLOOKUP($B1164,Helper!$A:$E,2,0)</f>
        <v>#N/A</v>
      </c>
      <c r="D1164" t="e">
        <f>VLOOKUP($B1164,Helper!$A:$E,4,0)</f>
        <v>#N/A</v>
      </c>
      <c r="E1164" t="e">
        <f>VLOOKUP($B1164,Helper!$A:$E,5,0)</f>
        <v>#N/A</v>
      </c>
    </row>
    <row r="1165" spans="3:5" x14ac:dyDescent="0.25">
      <c r="C1165" t="e">
        <f>VLOOKUP($B1165,Helper!$A:$E,2,0)</f>
        <v>#N/A</v>
      </c>
      <c r="D1165" t="e">
        <f>VLOOKUP($B1165,Helper!$A:$E,4,0)</f>
        <v>#N/A</v>
      </c>
      <c r="E1165" t="e">
        <f>VLOOKUP($B1165,Helper!$A:$E,5,0)</f>
        <v>#N/A</v>
      </c>
    </row>
    <row r="1166" spans="3:5" x14ac:dyDescent="0.25">
      <c r="C1166" t="e">
        <f>VLOOKUP($B1166,Helper!$A:$E,2,0)</f>
        <v>#N/A</v>
      </c>
      <c r="D1166" t="e">
        <f>VLOOKUP($B1166,Helper!$A:$E,4,0)</f>
        <v>#N/A</v>
      </c>
      <c r="E1166" t="e">
        <f>VLOOKUP($B1166,Helper!$A:$E,5,0)</f>
        <v>#N/A</v>
      </c>
    </row>
    <row r="1167" spans="3:5" x14ac:dyDescent="0.25">
      <c r="C1167" t="e">
        <f>VLOOKUP($B1167,Helper!$A:$E,2,0)</f>
        <v>#N/A</v>
      </c>
      <c r="D1167" t="e">
        <f>VLOOKUP($B1167,Helper!$A:$E,4,0)</f>
        <v>#N/A</v>
      </c>
      <c r="E1167" t="e">
        <f>VLOOKUP($B1167,Helper!$A:$E,5,0)</f>
        <v>#N/A</v>
      </c>
    </row>
    <row r="1168" spans="3:5" x14ac:dyDescent="0.25">
      <c r="C1168" t="e">
        <f>VLOOKUP($B1168,Helper!$A:$E,2,0)</f>
        <v>#N/A</v>
      </c>
      <c r="D1168" t="e">
        <f>VLOOKUP($B1168,Helper!$A:$E,4,0)</f>
        <v>#N/A</v>
      </c>
      <c r="E1168" t="e">
        <f>VLOOKUP($B1168,Helper!$A:$E,5,0)</f>
        <v>#N/A</v>
      </c>
    </row>
    <row r="1169" spans="3:5" x14ac:dyDescent="0.25">
      <c r="C1169" t="e">
        <f>VLOOKUP($B1169,Helper!$A:$E,2,0)</f>
        <v>#N/A</v>
      </c>
      <c r="D1169" t="e">
        <f>VLOOKUP($B1169,Helper!$A:$E,4,0)</f>
        <v>#N/A</v>
      </c>
      <c r="E1169" t="e">
        <f>VLOOKUP($B1169,Helper!$A:$E,5,0)</f>
        <v>#N/A</v>
      </c>
    </row>
    <row r="1170" spans="3:5" x14ac:dyDescent="0.25">
      <c r="C1170" t="e">
        <f>VLOOKUP($B1170,Helper!$A:$E,2,0)</f>
        <v>#N/A</v>
      </c>
      <c r="D1170" t="e">
        <f>VLOOKUP($B1170,Helper!$A:$E,4,0)</f>
        <v>#N/A</v>
      </c>
      <c r="E1170" t="e">
        <f>VLOOKUP($B1170,Helper!$A:$E,5,0)</f>
        <v>#N/A</v>
      </c>
    </row>
    <row r="1171" spans="3:5" x14ac:dyDescent="0.25">
      <c r="C1171" t="e">
        <f>VLOOKUP($B1171,Helper!$A:$E,2,0)</f>
        <v>#N/A</v>
      </c>
      <c r="D1171" t="e">
        <f>VLOOKUP($B1171,Helper!$A:$E,4,0)</f>
        <v>#N/A</v>
      </c>
      <c r="E1171" t="e">
        <f>VLOOKUP($B1171,Helper!$A:$E,5,0)</f>
        <v>#N/A</v>
      </c>
    </row>
    <row r="1172" spans="3:5" x14ac:dyDescent="0.25">
      <c r="C1172" t="e">
        <f>VLOOKUP($B1172,Helper!$A:$E,2,0)</f>
        <v>#N/A</v>
      </c>
      <c r="D1172" t="e">
        <f>VLOOKUP($B1172,Helper!$A:$E,4,0)</f>
        <v>#N/A</v>
      </c>
      <c r="E1172" t="e">
        <f>VLOOKUP($B1172,Helper!$A:$E,5,0)</f>
        <v>#N/A</v>
      </c>
    </row>
    <row r="1173" spans="3:5" x14ac:dyDescent="0.25">
      <c r="C1173" t="e">
        <f>VLOOKUP($B1173,Helper!$A:$E,2,0)</f>
        <v>#N/A</v>
      </c>
      <c r="D1173" t="e">
        <f>VLOOKUP($B1173,Helper!$A:$E,4,0)</f>
        <v>#N/A</v>
      </c>
      <c r="E1173" t="e">
        <f>VLOOKUP($B1173,Helper!$A:$E,5,0)</f>
        <v>#N/A</v>
      </c>
    </row>
    <row r="1174" spans="3:5" x14ac:dyDescent="0.25">
      <c r="C1174" t="e">
        <f>VLOOKUP($B1174,Helper!$A:$E,2,0)</f>
        <v>#N/A</v>
      </c>
      <c r="D1174" t="e">
        <f>VLOOKUP($B1174,Helper!$A:$E,4,0)</f>
        <v>#N/A</v>
      </c>
      <c r="E1174" t="e">
        <f>VLOOKUP($B1174,Helper!$A:$E,5,0)</f>
        <v>#N/A</v>
      </c>
    </row>
    <row r="1175" spans="3:5" x14ac:dyDescent="0.25">
      <c r="C1175" t="e">
        <f>VLOOKUP($B1175,Helper!$A:$E,2,0)</f>
        <v>#N/A</v>
      </c>
      <c r="D1175" t="e">
        <f>VLOOKUP($B1175,Helper!$A:$E,4,0)</f>
        <v>#N/A</v>
      </c>
      <c r="E1175" t="e">
        <f>VLOOKUP($B1175,Helper!$A:$E,5,0)</f>
        <v>#N/A</v>
      </c>
    </row>
    <row r="1176" spans="3:5" x14ac:dyDescent="0.25">
      <c r="C1176" t="e">
        <f>VLOOKUP($B1176,Helper!$A:$E,2,0)</f>
        <v>#N/A</v>
      </c>
      <c r="D1176" t="e">
        <f>VLOOKUP($B1176,Helper!$A:$E,4,0)</f>
        <v>#N/A</v>
      </c>
      <c r="E1176" t="e">
        <f>VLOOKUP($B1176,Helper!$A:$E,5,0)</f>
        <v>#N/A</v>
      </c>
    </row>
    <row r="1177" spans="3:5" x14ac:dyDescent="0.25">
      <c r="C1177" t="e">
        <f>VLOOKUP($B1177,Helper!$A:$E,2,0)</f>
        <v>#N/A</v>
      </c>
      <c r="D1177" t="e">
        <f>VLOOKUP($B1177,Helper!$A:$E,4,0)</f>
        <v>#N/A</v>
      </c>
      <c r="E1177" t="e">
        <f>VLOOKUP($B1177,Helper!$A:$E,5,0)</f>
        <v>#N/A</v>
      </c>
    </row>
    <row r="1178" spans="3:5" x14ac:dyDescent="0.25">
      <c r="C1178" t="e">
        <f>VLOOKUP($B1178,Helper!$A:$E,2,0)</f>
        <v>#N/A</v>
      </c>
      <c r="D1178" t="e">
        <f>VLOOKUP($B1178,Helper!$A:$E,4,0)</f>
        <v>#N/A</v>
      </c>
      <c r="E1178" t="e">
        <f>VLOOKUP($B1178,Helper!$A:$E,5,0)</f>
        <v>#N/A</v>
      </c>
    </row>
    <row r="1179" spans="3:5" x14ac:dyDescent="0.25">
      <c r="C1179" t="e">
        <f>VLOOKUP($B1179,Helper!$A:$E,2,0)</f>
        <v>#N/A</v>
      </c>
      <c r="D1179" t="e">
        <f>VLOOKUP($B1179,Helper!$A:$E,4,0)</f>
        <v>#N/A</v>
      </c>
      <c r="E1179" t="e">
        <f>VLOOKUP($B1179,Helper!$A:$E,5,0)</f>
        <v>#N/A</v>
      </c>
    </row>
    <row r="1180" spans="3:5" x14ac:dyDescent="0.25">
      <c r="C1180" t="e">
        <f>VLOOKUP($B1180,Helper!$A:$E,2,0)</f>
        <v>#N/A</v>
      </c>
      <c r="D1180" t="e">
        <f>VLOOKUP($B1180,Helper!$A:$E,4,0)</f>
        <v>#N/A</v>
      </c>
      <c r="E1180" t="e">
        <f>VLOOKUP($B1180,Helper!$A:$E,5,0)</f>
        <v>#N/A</v>
      </c>
    </row>
    <row r="1181" spans="3:5" x14ac:dyDescent="0.25">
      <c r="C1181" t="e">
        <f>VLOOKUP($B1181,Helper!$A:$E,2,0)</f>
        <v>#N/A</v>
      </c>
      <c r="D1181" t="e">
        <f>VLOOKUP($B1181,Helper!$A:$E,4,0)</f>
        <v>#N/A</v>
      </c>
      <c r="E1181" t="e">
        <f>VLOOKUP($B1181,Helper!$A:$E,5,0)</f>
        <v>#N/A</v>
      </c>
    </row>
    <row r="1182" spans="3:5" x14ac:dyDescent="0.25">
      <c r="C1182" t="e">
        <f>VLOOKUP($B1182,Helper!$A:$E,2,0)</f>
        <v>#N/A</v>
      </c>
      <c r="D1182" t="e">
        <f>VLOOKUP($B1182,Helper!$A:$E,4,0)</f>
        <v>#N/A</v>
      </c>
      <c r="E1182" t="e">
        <f>VLOOKUP($B1182,Helper!$A:$E,5,0)</f>
        <v>#N/A</v>
      </c>
    </row>
    <row r="1183" spans="3:5" x14ac:dyDescent="0.25">
      <c r="C1183" t="e">
        <f>VLOOKUP($B1183,Helper!$A:$E,2,0)</f>
        <v>#N/A</v>
      </c>
      <c r="D1183" t="e">
        <f>VLOOKUP($B1183,Helper!$A:$E,4,0)</f>
        <v>#N/A</v>
      </c>
      <c r="E1183" t="e">
        <f>VLOOKUP($B1183,Helper!$A:$E,5,0)</f>
        <v>#N/A</v>
      </c>
    </row>
    <row r="1184" spans="3:5" x14ac:dyDescent="0.25">
      <c r="C1184" t="e">
        <f>VLOOKUP($B1184,Helper!$A:$E,2,0)</f>
        <v>#N/A</v>
      </c>
      <c r="D1184" t="e">
        <f>VLOOKUP($B1184,Helper!$A:$E,4,0)</f>
        <v>#N/A</v>
      </c>
      <c r="E1184" t="e">
        <f>VLOOKUP($B1184,Helper!$A:$E,5,0)</f>
        <v>#N/A</v>
      </c>
    </row>
    <row r="1185" spans="3:5" x14ac:dyDescent="0.25">
      <c r="C1185" t="e">
        <f>VLOOKUP($B1185,Helper!$A:$E,2,0)</f>
        <v>#N/A</v>
      </c>
      <c r="D1185" t="e">
        <f>VLOOKUP($B1185,Helper!$A:$E,4,0)</f>
        <v>#N/A</v>
      </c>
      <c r="E1185" t="e">
        <f>VLOOKUP($B1185,Helper!$A:$E,5,0)</f>
        <v>#N/A</v>
      </c>
    </row>
    <row r="1186" spans="3:5" x14ac:dyDescent="0.25">
      <c r="C1186" t="e">
        <f>VLOOKUP($B1186,Helper!$A:$E,2,0)</f>
        <v>#N/A</v>
      </c>
      <c r="D1186" t="e">
        <f>VLOOKUP($B1186,Helper!$A:$E,4,0)</f>
        <v>#N/A</v>
      </c>
      <c r="E1186" t="e">
        <f>VLOOKUP($B1186,Helper!$A:$E,5,0)</f>
        <v>#N/A</v>
      </c>
    </row>
    <row r="1187" spans="3:5" x14ac:dyDescent="0.25">
      <c r="C1187" t="e">
        <f>VLOOKUP($B1187,Helper!$A:$E,2,0)</f>
        <v>#N/A</v>
      </c>
      <c r="D1187" t="e">
        <f>VLOOKUP($B1187,Helper!$A:$E,4,0)</f>
        <v>#N/A</v>
      </c>
      <c r="E1187" t="e">
        <f>VLOOKUP($B1187,Helper!$A:$E,5,0)</f>
        <v>#N/A</v>
      </c>
    </row>
    <row r="1188" spans="3:5" x14ac:dyDescent="0.25">
      <c r="C1188" t="e">
        <f>VLOOKUP($B1188,Helper!$A:$E,2,0)</f>
        <v>#N/A</v>
      </c>
      <c r="D1188" t="e">
        <f>VLOOKUP($B1188,Helper!$A:$E,4,0)</f>
        <v>#N/A</v>
      </c>
      <c r="E1188" t="e">
        <f>VLOOKUP($B1188,Helper!$A:$E,5,0)</f>
        <v>#N/A</v>
      </c>
    </row>
    <row r="1189" spans="3:5" x14ac:dyDescent="0.25">
      <c r="C1189" t="e">
        <f>VLOOKUP($B1189,Helper!$A:$E,2,0)</f>
        <v>#N/A</v>
      </c>
      <c r="D1189" t="e">
        <f>VLOOKUP($B1189,Helper!$A:$E,4,0)</f>
        <v>#N/A</v>
      </c>
      <c r="E1189" t="e">
        <f>VLOOKUP($B1189,Helper!$A:$E,5,0)</f>
        <v>#N/A</v>
      </c>
    </row>
    <row r="1190" spans="3:5" x14ac:dyDescent="0.25">
      <c r="C1190" t="e">
        <f>VLOOKUP($B1190,Helper!$A:$E,2,0)</f>
        <v>#N/A</v>
      </c>
      <c r="D1190" t="e">
        <f>VLOOKUP($B1190,Helper!$A:$E,4,0)</f>
        <v>#N/A</v>
      </c>
      <c r="E1190" t="e">
        <f>VLOOKUP($B1190,Helper!$A:$E,5,0)</f>
        <v>#N/A</v>
      </c>
    </row>
    <row r="1191" spans="3:5" x14ac:dyDescent="0.25">
      <c r="C1191" t="e">
        <f>VLOOKUP($B1191,Helper!$A:$E,2,0)</f>
        <v>#N/A</v>
      </c>
      <c r="D1191" t="e">
        <f>VLOOKUP($B1191,Helper!$A:$E,4,0)</f>
        <v>#N/A</v>
      </c>
      <c r="E1191" t="e">
        <f>VLOOKUP($B1191,Helper!$A:$E,5,0)</f>
        <v>#N/A</v>
      </c>
    </row>
    <row r="1192" spans="3:5" x14ac:dyDescent="0.25">
      <c r="C1192" t="e">
        <f>VLOOKUP($B1192,Helper!$A:$E,2,0)</f>
        <v>#N/A</v>
      </c>
      <c r="D1192" t="e">
        <f>VLOOKUP($B1192,Helper!$A:$E,4,0)</f>
        <v>#N/A</v>
      </c>
      <c r="E1192" t="e">
        <f>VLOOKUP($B1192,Helper!$A:$E,5,0)</f>
        <v>#N/A</v>
      </c>
    </row>
    <row r="1193" spans="3:5" x14ac:dyDescent="0.25">
      <c r="C1193" t="e">
        <f>VLOOKUP($B1193,Helper!$A:$E,2,0)</f>
        <v>#N/A</v>
      </c>
      <c r="D1193" t="e">
        <f>VLOOKUP($B1193,Helper!$A:$E,4,0)</f>
        <v>#N/A</v>
      </c>
      <c r="E1193" t="e">
        <f>VLOOKUP($B1193,Helper!$A:$E,5,0)</f>
        <v>#N/A</v>
      </c>
    </row>
    <row r="1194" spans="3:5" x14ac:dyDescent="0.25">
      <c r="C1194" t="e">
        <f>VLOOKUP($B1194,Helper!$A:$E,2,0)</f>
        <v>#N/A</v>
      </c>
      <c r="D1194" t="e">
        <f>VLOOKUP($B1194,Helper!$A:$E,4,0)</f>
        <v>#N/A</v>
      </c>
      <c r="E1194" t="e">
        <f>VLOOKUP($B1194,Helper!$A:$E,5,0)</f>
        <v>#N/A</v>
      </c>
    </row>
    <row r="1195" spans="3:5" x14ac:dyDescent="0.25">
      <c r="C1195" t="e">
        <f>VLOOKUP($B1195,Helper!$A:$E,2,0)</f>
        <v>#N/A</v>
      </c>
      <c r="D1195" t="e">
        <f>VLOOKUP($B1195,Helper!$A:$E,4,0)</f>
        <v>#N/A</v>
      </c>
      <c r="E1195" t="e">
        <f>VLOOKUP($B1195,Helper!$A:$E,5,0)</f>
        <v>#N/A</v>
      </c>
    </row>
    <row r="1196" spans="3:5" x14ac:dyDescent="0.25">
      <c r="C1196" t="e">
        <f>VLOOKUP($B1196,Helper!$A:$E,2,0)</f>
        <v>#N/A</v>
      </c>
      <c r="D1196" t="e">
        <f>VLOOKUP($B1196,Helper!$A:$E,4,0)</f>
        <v>#N/A</v>
      </c>
      <c r="E1196" t="e">
        <f>VLOOKUP($B1196,Helper!$A:$E,5,0)</f>
        <v>#N/A</v>
      </c>
    </row>
    <row r="1197" spans="3:5" x14ac:dyDescent="0.25">
      <c r="C1197" t="e">
        <f>VLOOKUP($B1197,Helper!$A:$E,2,0)</f>
        <v>#N/A</v>
      </c>
      <c r="D1197" t="e">
        <f>VLOOKUP($B1197,Helper!$A:$E,4,0)</f>
        <v>#N/A</v>
      </c>
      <c r="E1197" t="e">
        <f>VLOOKUP($B1197,Helper!$A:$E,5,0)</f>
        <v>#N/A</v>
      </c>
    </row>
    <row r="1198" spans="3:5" x14ac:dyDescent="0.25">
      <c r="C1198" t="e">
        <f>VLOOKUP($B1198,Helper!$A:$E,2,0)</f>
        <v>#N/A</v>
      </c>
      <c r="D1198" t="e">
        <f>VLOOKUP($B1198,Helper!$A:$E,4,0)</f>
        <v>#N/A</v>
      </c>
      <c r="E1198" t="e">
        <f>VLOOKUP($B1198,Helper!$A:$E,5,0)</f>
        <v>#N/A</v>
      </c>
    </row>
    <row r="1199" spans="3:5" x14ac:dyDescent="0.25">
      <c r="C1199" t="e">
        <f>VLOOKUP($B1199,Helper!$A:$E,2,0)</f>
        <v>#N/A</v>
      </c>
      <c r="D1199" t="e">
        <f>VLOOKUP($B1199,Helper!$A:$E,4,0)</f>
        <v>#N/A</v>
      </c>
      <c r="E1199" t="e">
        <f>VLOOKUP($B1199,Helper!$A:$E,5,0)</f>
        <v>#N/A</v>
      </c>
    </row>
    <row r="1200" spans="3:5" x14ac:dyDescent="0.25">
      <c r="C1200" t="e">
        <f>VLOOKUP($B1200,Helper!$A:$E,2,0)</f>
        <v>#N/A</v>
      </c>
      <c r="D1200" t="e">
        <f>VLOOKUP($B1200,Helper!$A:$E,4,0)</f>
        <v>#N/A</v>
      </c>
      <c r="E1200" t="e">
        <f>VLOOKUP($B1200,Helper!$A:$E,5,0)</f>
        <v>#N/A</v>
      </c>
    </row>
    <row r="1201" spans="3:5" x14ac:dyDescent="0.25">
      <c r="C1201" t="e">
        <f>VLOOKUP($B1201,Helper!$A:$E,2,0)</f>
        <v>#N/A</v>
      </c>
      <c r="D1201" t="e">
        <f>VLOOKUP($B1201,Helper!$A:$E,4,0)</f>
        <v>#N/A</v>
      </c>
      <c r="E1201" t="e">
        <f>VLOOKUP($B1201,Helper!$A:$E,5,0)</f>
        <v>#N/A</v>
      </c>
    </row>
    <row r="1202" spans="3:5" x14ac:dyDescent="0.25">
      <c r="C1202" t="e">
        <f>VLOOKUP($B1202,Helper!$A:$E,2,0)</f>
        <v>#N/A</v>
      </c>
      <c r="D1202" t="e">
        <f>VLOOKUP($B1202,Helper!$A:$E,4,0)</f>
        <v>#N/A</v>
      </c>
      <c r="E1202" t="e">
        <f>VLOOKUP($B1202,Helper!$A:$E,5,0)</f>
        <v>#N/A</v>
      </c>
    </row>
    <row r="1203" spans="3:5" x14ac:dyDescent="0.25">
      <c r="C1203" t="e">
        <f>VLOOKUP($B1203,Helper!$A:$E,2,0)</f>
        <v>#N/A</v>
      </c>
      <c r="D1203" t="e">
        <f>VLOOKUP($B1203,Helper!$A:$E,4,0)</f>
        <v>#N/A</v>
      </c>
      <c r="E1203" t="e">
        <f>VLOOKUP($B1203,Helper!$A:$E,5,0)</f>
        <v>#N/A</v>
      </c>
    </row>
    <row r="1204" spans="3:5" x14ac:dyDescent="0.25">
      <c r="C1204" t="e">
        <f>VLOOKUP($B1204,Helper!$A:$E,2,0)</f>
        <v>#N/A</v>
      </c>
      <c r="D1204" t="e">
        <f>VLOOKUP($B1204,Helper!$A:$E,4,0)</f>
        <v>#N/A</v>
      </c>
      <c r="E1204" t="e">
        <f>VLOOKUP($B1204,Helper!$A:$E,5,0)</f>
        <v>#N/A</v>
      </c>
    </row>
    <row r="1205" spans="3:5" x14ac:dyDescent="0.25">
      <c r="C1205" t="e">
        <f>VLOOKUP($B1205,Helper!$A:$E,2,0)</f>
        <v>#N/A</v>
      </c>
      <c r="D1205" t="e">
        <f>VLOOKUP($B1205,Helper!$A:$E,4,0)</f>
        <v>#N/A</v>
      </c>
      <c r="E1205" t="e">
        <f>VLOOKUP($B1205,Helper!$A:$E,5,0)</f>
        <v>#N/A</v>
      </c>
    </row>
    <row r="1206" spans="3:5" x14ac:dyDescent="0.25">
      <c r="C1206" t="e">
        <f>VLOOKUP($B1206,Helper!$A:$E,2,0)</f>
        <v>#N/A</v>
      </c>
      <c r="D1206" t="e">
        <f>VLOOKUP($B1206,Helper!$A:$E,4,0)</f>
        <v>#N/A</v>
      </c>
      <c r="E1206" t="e">
        <f>VLOOKUP($B1206,Helper!$A:$E,5,0)</f>
        <v>#N/A</v>
      </c>
    </row>
    <row r="1207" spans="3:5" x14ac:dyDescent="0.25">
      <c r="C1207" t="e">
        <f>VLOOKUP($B1207,Helper!$A:$E,2,0)</f>
        <v>#N/A</v>
      </c>
      <c r="D1207" t="e">
        <f>VLOOKUP($B1207,Helper!$A:$E,4,0)</f>
        <v>#N/A</v>
      </c>
      <c r="E1207" t="e">
        <f>VLOOKUP($B1207,Helper!$A:$E,5,0)</f>
        <v>#N/A</v>
      </c>
    </row>
    <row r="1208" spans="3:5" x14ac:dyDescent="0.25">
      <c r="C1208" t="e">
        <f>VLOOKUP($B1208,Helper!$A:$E,2,0)</f>
        <v>#N/A</v>
      </c>
      <c r="D1208" t="e">
        <f>VLOOKUP($B1208,Helper!$A:$E,4,0)</f>
        <v>#N/A</v>
      </c>
      <c r="E1208" t="e">
        <f>VLOOKUP($B1208,Helper!$A:$E,5,0)</f>
        <v>#N/A</v>
      </c>
    </row>
    <row r="1209" spans="3:5" x14ac:dyDescent="0.25">
      <c r="C1209" t="e">
        <f>VLOOKUP($B1209,Helper!$A:$E,2,0)</f>
        <v>#N/A</v>
      </c>
      <c r="D1209" t="e">
        <f>VLOOKUP($B1209,Helper!$A:$E,4,0)</f>
        <v>#N/A</v>
      </c>
      <c r="E1209" t="e">
        <f>VLOOKUP($B1209,Helper!$A:$E,5,0)</f>
        <v>#N/A</v>
      </c>
    </row>
    <row r="1210" spans="3:5" x14ac:dyDescent="0.25">
      <c r="C1210" t="e">
        <f>VLOOKUP($B1210,Helper!$A:$E,2,0)</f>
        <v>#N/A</v>
      </c>
      <c r="D1210" t="e">
        <f>VLOOKUP($B1210,Helper!$A:$E,4,0)</f>
        <v>#N/A</v>
      </c>
      <c r="E1210" t="e">
        <f>VLOOKUP($B1210,Helper!$A:$E,5,0)</f>
        <v>#N/A</v>
      </c>
    </row>
    <row r="1211" spans="3:5" x14ac:dyDescent="0.25">
      <c r="C1211" t="e">
        <f>VLOOKUP($B1211,Helper!$A:$E,2,0)</f>
        <v>#N/A</v>
      </c>
      <c r="D1211" t="e">
        <f>VLOOKUP($B1211,Helper!$A:$E,4,0)</f>
        <v>#N/A</v>
      </c>
      <c r="E1211" t="e">
        <f>VLOOKUP($B1211,Helper!$A:$E,5,0)</f>
        <v>#N/A</v>
      </c>
    </row>
    <row r="1212" spans="3:5" x14ac:dyDescent="0.25">
      <c r="C1212" t="e">
        <f>VLOOKUP($B1212,Helper!$A:$E,2,0)</f>
        <v>#N/A</v>
      </c>
      <c r="D1212" t="e">
        <f>VLOOKUP($B1212,Helper!$A:$E,4,0)</f>
        <v>#N/A</v>
      </c>
      <c r="E1212" t="e">
        <f>VLOOKUP($B1212,Helper!$A:$E,5,0)</f>
        <v>#N/A</v>
      </c>
    </row>
    <row r="1213" spans="3:5" x14ac:dyDescent="0.25">
      <c r="C1213" t="e">
        <f>VLOOKUP($B1213,Helper!$A:$E,2,0)</f>
        <v>#N/A</v>
      </c>
      <c r="D1213" t="e">
        <f>VLOOKUP($B1213,Helper!$A:$E,4,0)</f>
        <v>#N/A</v>
      </c>
      <c r="E1213" t="e">
        <f>VLOOKUP($B1213,Helper!$A:$E,5,0)</f>
        <v>#N/A</v>
      </c>
    </row>
    <row r="1214" spans="3:5" x14ac:dyDescent="0.25">
      <c r="C1214" t="e">
        <f>VLOOKUP($B1214,Helper!$A:$E,2,0)</f>
        <v>#N/A</v>
      </c>
      <c r="D1214" t="e">
        <f>VLOOKUP($B1214,Helper!$A:$E,4,0)</f>
        <v>#N/A</v>
      </c>
      <c r="E1214" t="e">
        <f>VLOOKUP($B1214,Helper!$A:$E,5,0)</f>
        <v>#N/A</v>
      </c>
    </row>
    <row r="1215" spans="3:5" x14ac:dyDescent="0.25">
      <c r="C1215" t="e">
        <f>VLOOKUP($B1215,Helper!$A:$E,2,0)</f>
        <v>#N/A</v>
      </c>
      <c r="D1215" t="e">
        <f>VLOOKUP($B1215,Helper!$A:$E,4,0)</f>
        <v>#N/A</v>
      </c>
      <c r="E1215" t="e">
        <f>VLOOKUP($B1215,Helper!$A:$E,5,0)</f>
        <v>#N/A</v>
      </c>
    </row>
    <row r="1216" spans="3:5" x14ac:dyDescent="0.25">
      <c r="C1216" t="e">
        <f>VLOOKUP($B1216,Helper!$A:$E,2,0)</f>
        <v>#N/A</v>
      </c>
      <c r="D1216" t="e">
        <f>VLOOKUP($B1216,Helper!$A:$E,4,0)</f>
        <v>#N/A</v>
      </c>
      <c r="E1216" t="e">
        <f>VLOOKUP($B1216,Helper!$A:$E,5,0)</f>
        <v>#N/A</v>
      </c>
    </row>
    <row r="1217" spans="3:5" x14ac:dyDescent="0.25">
      <c r="C1217" t="e">
        <f>VLOOKUP($B1217,Helper!$A:$E,2,0)</f>
        <v>#N/A</v>
      </c>
      <c r="D1217" t="e">
        <f>VLOOKUP($B1217,Helper!$A:$E,4,0)</f>
        <v>#N/A</v>
      </c>
      <c r="E1217" t="e">
        <f>VLOOKUP($B1217,Helper!$A:$E,5,0)</f>
        <v>#N/A</v>
      </c>
    </row>
    <row r="1218" spans="3:5" x14ac:dyDescent="0.25">
      <c r="C1218" t="e">
        <f>VLOOKUP($B1218,Helper!$A:$E,2,0)</f>
        <v>#N/A</v>
      </c>
      <c r="D1218" t="e">
        <f>VLOOKUP($B1218,Helper!$A:$E,4,0)</f>
        <v>#N/A</v>
      </c>
      <c r="E1218" t="e">
        <f>VLOOKUP($B1218,Helper!$A:$E,5,0)</f>
        <v>#N/A</v>
      </c>
    </row>
    <row r="1219" spans="3:5" x14ac:dyDescent="0.25">
      <c r="C1219" t="e">
        <f>VLOOKUP($B1219,Helper!$A:$E,2,0)</f>
        <v>#N/A</v>
      </c>
      <c r="D1219" t="e">
        <f>VLOOKUP($B1219,Helper!$A:$E,4,0)</f>
        <v>#N/A</v>
      </c>
      <c r="E1219" t="e">
        <f>VLOOKUP($B1219,Helper!$A:$E,5,0)</f>
        <v>#N/A</v>
      </c>
    </row>
    <row r="1220" spans="3:5" x14ac:dyDescent="0.25">
      <c r="C1220" t="e">
        <f>VLOOKUP($B1220,Helper!$A:$E,2,0)</f>
        <v>#N/A</v>
      </c>
      <c r="D1220" t="e">
        <f>VLOOKUP($B1220,Helper!$A:$E,4,0)</f>
        <v>#N/A</v>
      </c>
      <c r="E1220" t="e">
        <f>VLOOKUP($B1220,Helper!$A:$E,5,0)</f>
        <v>#N/A</v>
      </c>
    </row>
    <row r="1221" spans="3:5" x14ac:dyDescent="0.25">
      <c r="C1221" t="e">
        <f>VLOOKUP($B1221,Helper!$A:$E,2,0)</f>
        <v>#N/A</v>
      </c>
      <c r="D1221" t="e">
        <f>VLOOKUP($B1221,Helper!$A:$E,4,0)</f>
        <v>#N/A</v>
      </c>
      <c r="E1221" t="e">
        <f>VLOOKUP($B1221,Helper!$A:$E,5,0)</f>
        <v>#N/A</v>
      </c>
    </row>
    <row r="1222" spans="3:5" x14ac:dyDescent="0.25">
      <c r="C1222" t="e">
        <f>VLOOKUP($B1222,Helper!$A:$E,2,0)</f>
        <v>#N/A</v>
      </c>
      <c r="D1222" t="e">
        <f>VLOOKUP($B1222,Helper!$A:$E,4,0)</f>
        <v>#N/A</v>
      </c>
      <c r="E1222" t="e">
        <f>VLOOKUP($B1222,Helper!$A:$E,5,0)</f>
        <v>#N/A</v>
      </c>
    </row>
    <row r="1223" spans="3:5" x14ac:dyDescent="0.25">
      <c r="C1223" t="e">
        <f>VLOOKUP($B1223,Helper!$A:$E,2,0)</f>
        <v>#N/A</v>
      </c>
      <c r="D1223" t="e">
        <f>VLOOKUP($B1223,Helper!$A:$E,4,0)</f>
        <v>#N/A</v>
      </c>
      <c r="E1223" t="e">
        <f>VLOOKUP($B1223,Helper!$A:$E,5,0)</f>
        <v>#N/A</v>
      </c>
    </row>
    <row r="1224" spans="3:5" x14ac:dyDescent="0.25">
      <c r="C1224" t="e">
        <f>VLOOKUP($B1224,Helper!$A:$E,2,0)</f>
        <v>#N/A</v>
      </c>
      <c r="D1224" t="e">
        <f>VLOOKUP($B1224,Helper!$A:$E,4,0)</f>
        <v>#N/A</v>
      </c>
      <c r="E1224" t="e">
        <f>VLOOKUP($B1224,Helper!$A:$E,5,0)</f>
        <v>#N/A</v>
      </c>
    </row>
    <row r="1225" spans="3:5" x14ac:dyDescent="0.25">
      <c r="C1225" t="e">
        <f>VLOOKUP($B1225,Helper!$A:$E,2,0)</f>
        <v>#N/A</v>
      </c>
      <c r="D1225" t="e">
        <f>VLOOKUP($B1225,Helper!$A:$E,4,0)</f>
        <v>#N/A</v>
      </c>
      <c r="E1225" t="e">
        <f>VLOOKUP($B1225,Helper!$A:$E,5,0)</f>
        <v>#N/A</v>
      </c>
    </row>
    <row r="1226" spans="3:5" x14ac:dyDescent="0.25">
      <c r="C1226" t="e">
        <f>VLOOKUP($B1226,Helper!$A:$E,2,0)</f>
        <v>#N/A</v>
      </c>
      <c r="D1226" t="e">
        <f>VLOOKUP($B1226,Helper!$A:$E,4,0)</f>
        <v>#N/A</v>
      </c>
      <c r="E1226" t="e">
        <f>VLOOKUP($B1226,Helper!$A:$E,5,0)</f>
        <v>#N/A</v>
      </c>
    </row>
    <row r="1227" spans="3:5" x14ac:dyDescent="0.25">
      <c r="C1227" t="e">
        <f>VLOOKUP($B1227,Helper!$A:$E,2,0)</f>
        <v>#N/A</v>
      </c>
      <c r="D1227" t="e">
        <f>VLOOKUP($B1227,Helper!$A:$E,4,0)</f>
        <v>#N/A</v>
      </c>
      <c r="E1227" t="e">
        <f>VLOOKUP($B1227,Helper!$A:$E,5,0)</f>
        <v>#N/A</v>
      </c>
    </row>
    <row r="1228" spans="3:5" x14ac:dyDescent="0.25">
      <c r="C1228" t="e">
        <f>VLOOKUP($B1228,Helper!$A:$E,2,0)</f>
        <v>#N/A</v>
      </c>
      <c r="D1228" t="e">
        <f>VLOOKUP($B1228,Helper!$A:$E,4,0)</f>
        <v>#N/A</v>
      </c>
      <c r="E1228" t="e">
        <f>VLOOKUP($B1228,Helper!$A:$E,5,0)</f>
        <v>#N/A</v>
      </c>
    </row>
    <row r="1229" spans="3:5" x14ac:dyDescent="0.25">
      <c r="C1229" t="e">
        <f>VLOOKUP($B1229,Helper!$A:$E,2,0)</f>
        <v>#N/A</v>
      </c>
      <c r="D1229" t="e">
        <f>VLOOKUP($B1229,Helper!$A:$E,4,0)</f>
        <v>#N/A</v>
      </c>
      <c r="E1229" t="e">
        <f>VLOOKUP($B1229,Helper!$A:$E,5,0)</f>
        <v>#N/A</v>
      </c>
    </row>
    <row r="1230" spans="3:5" x14ac:dyDescent="0.25">
      <c r="C1230" t="e">
        <f>VLOOKUP($B1230,Helper!$A:$E,2,0)</f>
        <v>#N/A</v>
      </c>
      <c r="D1230" t="e">
        <f>VLOOKUP($B1230,Helper!$A:$E,4,0)</f>
        <v>#N/A</v>
      </c>
      <c r="E1230" t="e">
        <f>VLOOKUP($B1230,Helper!$A:$E,5,0)</f>
        <v>#N/A</v>
      </c>
    </row>
    <row r="1231" spans="3:5" x14ac:dyDescent="0.25">
      <c r="C1231" t="e">
        <f>VLOOKUP($B1231,Helper!$A:$E,2,0)</f>
        <v>#N/A</v>
      </c>
      <c r="D1231" t="e">
        <f>VLOOKUP($B1231,Helper!$A:$E,4,0)</f>
        <v>#N/A</v>
      </c>
      <c r="E1231" t="e">
        <f>VLOOKUP($B1231,Helper!$A:$E,5,0)</f>
        <v>#N/A</v>
      </c>
    </row>
    <row r="1232" spans="3:5" x14ac:dyDescent="0.25">
      <c r="C1232" t="e">
        <f>VLOOKUP($B1232,Helper!$A:$E,2,0)</f>
        <v>#N/A</v>
      </c>
      <c r="D1232" t="e">
        <f>VLOOKUP($B1232,Helper!$A:$E,4,0)</f>
        <v>#N/A</v>
      </c>
      <c r="E1232" t="e">
        <f>VLOOKUP($B1232,Helper!$A:$E,5,0)</f>
        <v>#N/A</v>
      </c>
    </row>
    <row r="1233" spans="3:5" x14ac:dyDescent="0.25">
      <c r="C1233" t="e">
        <f>VLOOKUP($B1233,Helper!$A:$E,2,0)</f>
        <v>#N/A</v>
      </c>
      <c r="D1233" t="e">
        <f>VLOOKUP($B1233,Helper!$A:$E,4,0)</f>
        <v>#N/A</v>
      </c>
      <c r="E1233" t="e">
        <f>VLOOKUP($B1233,Helper!$A:$E,5,0)</f>
        <v>#N/A</v>
      </c>
    </row>
    <row r="1234" spans="3:5" x14ac:dyDescent="0.25">
      <c r="C1234" t="e">
        <f>VLOOKUP($B1234,Helper!$A:$E,2,0)</f>
        <v>#N/A</v>
      </c>
      <c r="D1234" t="e">
        <f>VLOOKUP($B1234,Helper!$A:$E,4,0)</f>
        <v>#N/A</v>
      </c>
      <c r="E1234" t="e">
        <f>VLOOKUP($B1234,Helper!$A:$E,5,0)</f>
        <v>#N/A</v>
      </c>
    </row>
    <row r="1235" spans="3:5" x14ac:dyDescent="0.25">
      <c r="C1235" t="e">
        <f>VLOOKUP($B1235,Helper!$A:$E,2,0)</f>
        <v>#N/A</v>
      </c>
      <c r="D1235" t="e">
        <f>VLOOKUP($B1235,Helper!$A:$E,4,0)</f>
        <v>#N/A</v>
      </c>
      <c r="E1235" t="e">
        <f>VLOOKUP($B1235,Helper!$A:$E,5,0)</f>
        <v>#N/A</v>
      </c>
    </row>
    <row r="1236" spans="3:5" x14ac:dyDescent="0.25">
      <c r="C1236" t="e">
        <f>VLOOKUP($B1236,Helper!$A:$E,2,0)</f>
        <v>#N/A</v>
      </c>
      <c r="D1236" t="e">
        <f>VLOOKUP($B1236,Helper!$A:$E,4,0)</f>
        <v>#N/A</v>
      </c>
      <c r="E1236" t="e">
        <f>VLOOKUP($B1236,Helper!$A:$E,5,0)</f>
        <v>#N/A</v>
      </c>
    </row>
    <row r="1237" spans="3:5" x14ac:dyDescent="0.25">
      <c r="C1237" t="e">
        <f>VLOOKUP($B1237,Helper!$A:$E,2,0)</f>
        <v>#N/A</v>
      </c>
      <c r="D1237" t="e">
        <f>VLOOKUP($B1237,Helper!$A:$E,4,0)</f>
        <v>#N/A</v>
      </c>
      <c r="E1237" t="e">
        <f>VLOOKUP($B1237,Helper!$A:$E,5,0)</f>
        <v>#N/A</v>
      </c>
    </row>
    <row r="1238" spans="3:5" x14ac:dyDescent="0.25">
      <c r="C1238" t="e">
        <f>VLOOKUP($B1238,Helper!$A:$E,2,0)</f>
        <v>#N/A</v>
      </c>
      <c r="D1238" t="e">
        <f>VLOOKUP($B1238,Helper!$A:$E,4,0)</f>
        <v>#N/A</v>
      </c>
      <c r="E1238" t="e">
        <f>VLOOKUP($B1238,Helper!$A:$E,5,0)</f>
        <v>#N/A</v>
      </c>
    </row>
    <row r="1239" spans="3:5" x14ac:dyDescent="0.25">
      <c r="C1239" t="e">
        <f>VLOOKUP($B1239,Helper!$A:$E,2,0)</f>
        <v>#N/A</v>
      </c>
      <c r="D1239" t="e">
        <f>VLOOKUP($B1239,Helper!$A:$E,4,0)</f>
        <v>#N/A</v>
      </c>
      <c r="E1239" t="e">
        <f>VLOOKUP($B1239,Helper!$A:$E,5,0)</f>
        <v>#N/A</v>
      </c>
    </row>
    <row r="1240" spans="3:5" x14ac:dyDescent="0.25">
      <c r="C1240" t="e">
        <f>VLOOKUP($B1240,Helper!$A:$E,2,0)</f>
        <v>#N/A</v>
      </c>
      <c r="D1240" t="e">
        <f>VLOOKUP($B1240,Helper!$A:$E,4,0)</f>
        <v>#N/A</v>
      </c>
      <c r="E1240" t="e">
        <f>VLOOKUP($B1240,Helper!$A:$E,5,0)</f>
        <v>#N/A</v>
      </c>
    </row>
    <row r="1241" spans="3:5" x14ac:dyDescent="0.25">
      <c r="C1241" t="e">
        <f>VLOOKUP($B1241,Helper!$A:$E,2,0)</f>
        <v>#N/A</v>
      </c>
      <c r="D1241" t="e">
        <f>VLOOKUP($B1241,Helper!$A:$E,4,0)</f>
        <v>#N/A</v>
      </c>
      <c r="E1241" t="e">
        <f>VLOOKUP($B1241,Helper!$A:$E,5,0)</f>
        <v>#N/A</v>
      </c>
    </row>
    <row r="1242" spans="3:5" x14ac:dyDescent="0.25">
      <c r="C1242" t="e">
        <f>VLOOKUP($B1242,Helper!$A:$E,2,0)</f>
        <v>#N/A</v>
      </c>
      <c r="D1242" t="e">
        <f>VLOOKUP($B1242,Helper!$A:$E,4,0)</f>
        <v>#N/A</v>
      </c>
      <c r="E1242" t="e">
        <f>VLOOKUP($B1242,Helper!$A:$E,5,0)</f>
        <v>#N/A</v>
      </c>
    </row>
    <row r="1243" spans="3:5" x14ac:dyDescent="0.25">
      <c r="C1243" t="e">
        <f>VLOOKUP($B1243,Helper!$A:$E,2,0)</f>
        <v>#N/A</v>
      </c>
      <c r="D1243" t="e">
        <f>VLOOKUP($B1243,Helper!$A:$E,4,0)</f>
        <v>#N/A</v>
      </c>
      <c r="E1243" t="e">
        <f>VLOOKUP($B1243,Helper!$A:$E,5,0)</f>
        <v>#N/A</v>
      </c>
    </row>
    <row r="1244" spans="3:5" x14ac:dyDescent="0.25">
      <c r="C1244" t="e">
        <f>VLOOKUP($B1244,Helper!$A:$E,2,0)</f>
        <v>#N/A</v>
      </c>
      <c r="D1244" t="e">
        <f>VLOOKUP($B1244,Helper!$A:$E,4,0)</f>
        <v>#N/A</v>
      </c>
      <c r="E1244" t="e">
        <f>VLOOKUP($B1244,Helper!$A:$E,5,0)</f>
        <v>#N/A</v>
      </c>
    </row>
    <row r="1245" spans="3:5" x14ac:dyDescent="0.25">
      <c r="C1245" t="e">
        <f>VLOOKUP($B1245,Helper!$A:$E,2,0)</f>
        <v>#N/A</v>
      </c>
      <c r="D1245" t="e">
        <f>VLOOKUP($B1245,Helper!$A:$E,4,0)</f>
        <v>#N/A</v>
      </c>
      <c r="E1245" t="e">
        <f>VLOOKUP($B1245,Helper!$A:$E,5,0)</f>
        <v>#N/A</v>
      </c>
    </row>
    <row r="1246" spans="3:5" x14ac:dyDescent="0.25">
      <c r="C1246" t="e">
        <f>VLOOKUP($B1246,Helper!$A:$E,2,0)</f>
        <v>#N/A</v>
      </c>
      <c r="D1246" t="e">
        <f>VLOOKUP($B1246,Helper!$A:$E,4,0)</f>
        <v>#N/A</v>
      </c>
      <c r="E1246" t="e">
        <f>VLOOKUP($B1246,Helper!$A:$E,5,0)</f>
        <v>#N/A</v>
      </c>
    </row>
    <row r="1247" spans="3:5" x14ac:dyDescent="0.25">
      <c r="C1247" t="e">
        <f>VLOOKUP($B1247,Helper!$A:$E,2,0)</f>
        <v>#N/A</v>
      </c>
      <c r="D1247" t="e">
        <f>VLOOKUP($B1247,Helper!$A:$E,4,0)</f>
        <v>#N/A</v>
      </c>
      <c r="E1247" t="e">
        <f>VLOOKUP($B1247,Helper!$A:$E,5,0)</f>
        <v>#N/A</v>
      </c>
    </row>
    <row r="1248" spans="3:5" x14ac:dyDescent="0.25">
      <c r="C1248" t="e">
        <f>VLOOKUP($B1248,Helper!$A:$E,2,0)</f>
        <v>#N/A</v>
      </c>
      <c r="D1248" t="e">
        <f>VLOOKUP($B1248,Helper!$A:$E,4,0)</f>
        <v>#N/A</v>
      </c>
      <c r="E1248" t="e">
        <f>VLOOKUP($B1248,Helper!$A:$E,5,0)</f>
        <v>#N/A</v>
      </c>
    </row>
    <row r="1249" spans="3:5" x14ac:dyDescent="0.25">
      <c r="C1249" t="e">
        <f>VLOOKUP($B1249,Helper!$A:$E,2,0)</f>
        <v>#N/A</v>
      </c>
      <c r="D1249" t="e">
        <f>VLOOKUP($B1249,Helper!$A:$E,4,0)</f>
        <v>#N/A</v>
      </c>
      <c r="E1249" t="e">
        <f>VLOOKUP($B1249,Helper!$A:$E,5,0)</f>
        <v>#N/A</v>
      </c>
    </row>
    <row r="1250" spans="3:5" x14ac:dyDescent="0.25">
      <c r="C1250" t="e">
        <f>VLOOKUP($B1250,Helper!$A:$E,2,0)</f>
        <v>#N/A</v>
      </c>
      <c r="D1250" t="e">
        <f>VLOOKUP($B1250,Helper!$A:$E,4,0)</f>
        <v>#N/A</v>
      </c>
      <c r="E1250" t="e">
        <f>VLOOKUP($B1250,Helper!$A:$E,5,0)</f>
        <v>#N/A</v>
      </c>
    </row>
    <row r="1251" spans="3:5" x14ac:dyDescent="0.25">
      <c r="C1251" t="e">
        <f>VLOOKUP($B1251,Helper!$A:$E,2,0)</f>
        <v>#N/A</v>
      </c>
      <c r="D1251" t="e">
        <f>VLOOKUP($B1251,Helper!$A:$E,4,0)</f>
        <v>#N/A</v>
      </c>
      <c r="E1251" t="e">
        <f>VLOOKUP($B1251,Helper!$A:$E,5,0)</f>
        <v>#N/A</v>
      </c>
    </row>
    <row r="1252" spans="3:5" x14ac:dyDescent="0.25">
      <c r="C1252" t="e">
        <f>VLOOKUP($B1252,Helper!$A:$E,2,0)</f>
        <v>#N/A</v>
      </c>
      <c r="D1252" t="e">
        <f>VLOOKUP($B1252,Helper!$A:$E,4,0)</f>
        <v>#N/A</v>
      </c>
      <c r="E1252" t="e">
        <f>VLOOKUP($B1252,Helper!$A:$E,5,0)</f>
        <v>#N/A</v>
      </c>
    </row>
    <row r="1253" spans="3:5" x14ac:dyDescent="0.25">
      <c r="C1253" t="e">
        <f>VLOOKUP($B1253,Helper!$A:$E,2,0)</f>
        <v>#N/A</v>
      </c>
      <c r="D1253" t="e">
        <f>VLOOKUP($B1253,Helper!$A:$E,4,0)</f>
        <v>#N/A</v>
      </c>
      <c r="E1253" t="e">
        <f>VLOOKUP($B1253,Helper!$A:$E,5,0)</f>
        <v>#N/A</v>
      </c>
    </row>
    <row r="1254" spans="3:5" x14ac:dyDescent="0.25">
      <c r="C1254" t="e">
        <f>VLOOKUP($B1254,Helper!$A:$E,2,0)</f>
        <v>#N/A</v>
      </c>
      <c r="D1254" t="e">
        <f>VLOOKUP($B1254,Helper!$A:$E,4,0)</f>
        <v>#N/A</v>
      </c>
      <c r="E1254" t="e">
        <f>VLOOKUP($B1254,Helper!$A:$E,5,0)</f>
        <v>#N/A</v>
      </c>
    </row>
    <row r="1255" spans="3:5" x14ac:dyDescent="0.25">
      <c r="C1255" t="e">
        <f>VLOOKUP($B1255,Helper!$A:$E,2,0)</f>
        <v>#N/A</v>
      </c>
      <c r="D1255" t="e">
        <f>VLOOKUP($B1255,Helper!$A:$E,4,0)</f>
        <v>#N/A</v>
      </c>
      <c r="E1255" t="e">
        <f>VLOOKUP($B1255,Helper!$A:$E,5,0)</f>
        <v>#N/A</v>
      </c>
    </row>
    <row r="1256" spans="3:5" x14ac:dyDescent="0.25">
      <c r="C1256" t="e">
        <f>VLOOKUP($B1256,Helper!$A:$E,2,0)</f>
        <v>#N/A</v>
      </c>
      <c r="D1256" t="e">
        <f>VLOOKUP($B1256,Helper!$A:$E,4,0)</f>
        <v>#N/A</v>
      </c>
      <c r="E1256" t="e">
        <f>VLOOKUP($B1256,Helper!$A:$E,5,0)</f>
        <v>#N/A</v>
      </c>
    </row>
    <row r="1257" spans="3:5" x14ac:dyDescent="0.25">
      <c r="C1257" t="e">
        <f>VLOOKUP($B1257,Helper!$A:$E,2,0)</f>
        <v>#N/A</v>
      </c>
      <c r="D1257" t="e">
        <f>VLOOKUP($B1257,Helper!$A:$E,4,0)</f>
        <v>#N/A</v>
      </c>
      <c r="E1257" t="e">
        <f>VLOOKUP($B1257,Helper!$A:$E,5,0)</f>
        <v>#N/A</v>
      </c>
    </row>
    <row r="1258" spans="3:5" x14ac:dyDescent="0.25">
      <c r="C1258" t="e">
        <f>VLOOKUP($B1258,Helper!$A:$E,2,0)</f>
        <v>#N/A</v>
      </c>
      <c r="D1258" t="e">
        <f>VLOOKUP($B1258,Helper!$A:$E,4,0)</f>
        <v>#N/A</v>
      </c>
      <c r="E1258" t="e">
        <f>VLOOKUP($B1258,Helper!$A:$E,5,0)</f>
        <v>#N/A</v>
      </c>
    </row>
    <row r="1259" spans="3:5" x14ac:dyDescent="0.25">
      <c r="C1259" t="e">
        <f>VLOOKUP($B1259,Helper!$A:$E,2,0)</f>
        <v>#N/A</v>
      </c>
      <c r="D1259" t="e">
        <f>VLOOKUP($B1259,Helper!$A:$E,4,0)</f>
        <v>#N/A</v>
      </c>
      <c r="E1259" t="e">
        <f>VLOOKUP($B1259,Helper!$A:$E,5,0)</f>
        <v>#N/A</v>
      </c>
    </row>
    <row r="1260" spans="3:5" x14ac:dyDescent="0.25">
      <c r="C1260" t="e">
        <f>VLOOKUP($B1260,Helper!$A:$E,2,0)</f>
        <v>#N/A</v>
      </c>
      <c r="D1260" t="e">
        <f>VLOOKUP($B1260,Helper!$A:$E,4,0)</f>
        <v>#N/A</v>
      </c>
      <c r="E1260" t="e">
        <f>VLOOKUP($B1260,Helper!$A:$E,5,0)</f>
        <v>#N/A</v>
      </c>
    </row>
    <row r="1261" spans="3:5" x14ac:dyDescent="0.25">
      <c r="C1261" t="e">
        <f>VLOOKUP($B1261,Helper!$A:$E,2,0)</f>
        <v>#N/A</v>
      </c>
      <c r="D1261" t="e">
        <f>VLOOKUP($B1261,Helper!$A:$E,4,0)</f>
        <v>#N/A</v>
      </c>
      <c r="E1261" t="e">
        <f>VLOOKUP($B1261,Helper!$A:$E,5,0)</f>
        <v>#N/A</v>
      </c>
    </row>
    <row r="1262" spans="3:5" x14ac:dyDescent="0.25">
      <c r="C1262" t="e">
        <f>VLOOKUP($B1262,Helper!$A:$E,2,0)</f>
        <v>#N/A</v>
      </c>
      <c r="D1262" t="e">
        <f>VLOOKUP($B1262,Helper!$A:$E,4,0)</f>
        <v>#N/A</v>
      </c>
      <c r="E1262" t="e">
        <f>VLOOKUP($B1262,Helper!$A:$E,5,0)</f>
        <v>#N/A</v>
      </c>
    </row>
    <row r="1263" spans="3:5" x14ac:dyDescent="0.25">
      <c r="C1263" t="e">
        <f>VLOOKUP($B1263,Helper!$A:$E,2,0)</f>
        <v>#N/A</v>
      </c>
      <c r="D1263" t="e">
        <f>VLOOKUP($B1263,Helper!$A:$E,4,0)</f>
        <v>#N/A</v>
      </c>
      <c r="E1263" t="e">
        <f>VLOOKUP($B1263,Helper!$A:$E,5,0)</f>
        <v>#N/A</v>
      </c>
    </row>
    <row r="1264" spans="3:5" x14ac:dyDescent="0.25">
      <c r="C1264" t="e">
        <f>VLOOKUP($B1264,Helper!$A:$E,2,0)</f>
        <v>#N/A</v>
      </c>
      <c r="D1264" t="e">
        <f>VLOOKUP($B1264,Helper!$A:$E,4,0)</f>
        <v>#N/A</v>
      </c>
      <c r="E1264" t="e">
        <f>VLOOKUP($B1264,Helper!$A:$E,5,0)</f>
        <v>#N/A</v>
      </c>
    </row>
    <row r="1265" spans="3:5" x14ac:dyDescent="0.25">
      <c r="C1265" t="e">
        <f>VLOOKUP($B1265,Helper!$A:$E,2,0)</f>
        <v>#N/A</v>
      </c>
      <c r="D1265" t="e">
        <f>VLOOKUP($B1265,Helper!$A:$E,4,0)</f>
        <v>#N/A</v>
      </c>
      <c r="E1265" t="e">
        <f>VLOOKUP($B1265,Helper!$A:$E,5,0)</f>
        <v>#N/A</v>
      </c>
    </row>
    <row r="1266" spans="3:5" x14ac:dyDescent="0.25">
      <c r="C1266" t="e">
        <f>VLOOKUP($B1266,Helper!$A:$E,2,0)</f>
        <v>#N/A</v>
      </c>
      <c r="D1266" t="e">
        <f>VLOOKUP($B1266,Helper!$A:$E,4,0)</f>
        <v>#N/A</v>
      </c>
      <c r="E1266" t="e">
        <f>VLOOKUP($B1266,Helper!$A:$E,5,0)</f>
        <v>#N/A</v>
      </c>
    </row>
    <row r="1267" spans="3:5" x14ac:dyDescent="0.25">
      <c r="C1267" t="e">
        <f>VLOOKUP($B1267,Helper!$A:$E,2,0)</f>
        <v>#N/A</v>
      </c>
      <c r="D1267" t="e">
        <f>VLOOKUP($B1267,Helper!$A:$E,4,0)</f>
        <v>#N/A</v>
      </c>
      <c r="E1267" t="e">
        <f>VLOOKUP($B1267,Helper!$A:$E,5,0)</f>
        <v>#N/A</v>
      </c>
    </row>
    <row r="1268" spans="3:5" x14ac:dyDescent="0.25">
      <c r="C1268" t="e">
        <f>VLOOKUP($B1268,Helper!$A:$E,2,0)</f>
        <v>#N/A</v>
      </c>
      <c r="D1268" t="e">
        <f>VLOOKUP($B1268,Helper!$A:$E,4,0)</f>
        <v>#N/A</v>
      </c>
      <c r="E1268" t="e">
        <f>VLOOKUP($B1268,Helper!$A:$E,5,0)</f>
        <v>#N/A</v>
      </c>
    </row>
    <row r="1269" spans="3:5" x14ac:dyDescent="0.25">
      <c r="C1269" t="e">
        <f>VLOOKUP($B1269,Helper!$A:$E,2,0)</f>
        <v>#N/A</v>
      </c>
      <c r="D1269" t="e">
        <f>VLOOKUP($B1269,Helper!$A:$E,4,0)</f>
        <v>#N/A</v>
      </c>
      <c r="E1269" t="e">
        <f>VLOOKUP($B1269,Helper!$A:$E,5,0)</f>
        <v>#N/A</v>
      </c>
    </row>
    <row r="1270" spans="3:5" x14ac:dyDescent="0.25">
      <c r="C1270" t="e">
        <f>VLOOKUP($B1270,Helper!$A:$E,2,0)</f>
        <v>#N/A</v>
      </c>
      <c r="D1270" t="e">
        <f>VLOOKUP($B1270,Helper!$A:$E,4,0)</f>
        <v>#N/A</v>
      </c>
      <c r="E1270" t="e">
        <f>VLOOKUP($B1270,Helper!$A:$E,5,0)</f>
        <v>#N/A</v>
      </c>
    </row>
    <row r="1271" spans="3:5" x14ac:dyDescent="0.25">
      <c r="C1271" t="e">
        <f>VLOOKUP($B1271,Helper!$A:$E,2,0)</f>
        <v>#N/A</v>
      </c>
      <c r="D1271" t="e">
        <f>VLOOKUP($B1271,Helper!$A:$E,4,0)</f>
        <v>#N/A</v>
      </c>
      <c r="E1271" t="e">
        <f>VLOOKUP($B1271,Helper!$A:$E,5,0)</f>
        <v>#N/A</v>
      </c>
    </row>
    <row r="1272" spans="3:5" x14ac:dyDescent="0.25">
      <c r="C1272" t="e">
        <f>VLOOKUP($B1272,Helper!$A:$E,2,0)</f>
        <v>#N/A</v>
      </c>
      <c r="D1272" t="e">
        <f>VLOOKUP($B1272,Helper!$A:$E,4,0)</f>
        <v>#N/A</v>
      </c>
      <c r="E1272" t="e">
        <f>VLOOKUP($B1272,Helper!$A:$E,5,0)</f>
        <v>#N/A</v>
      </c>
    </row>
    <row r="1273" spans="3:5" x14ac:dyDescent="0.25">
      <c r="C1273" t="e">
        <f>VLOOKUP($B1273,Helper!$A:$E,2,0)</f>
        <v>#N/A</v>
      </c>
      <c r="D1273" t="e">
        <f>VLOOKUP($B1273,Helper!$A:$E,4,0)</f>
        <v>#N/A</v>
      </c>
      <c r="E1273" t="e">
        <f>VLOOKUP($B1273,Helper!$A:$E,5,0)</f>
        <v>#N/A</v>
      </c>
    </row>
    <row r="1274" spans="3:5" x14ac:dyDescent="0.25">
      <c r="C1274" t="e">
        <f>VLOOKUP($B1274,Helper!$A:$E,2,0)</f>
        <v>#N/A</v>
      </c>
      <c r="D1274" t="e">
        <f>VLOOKUP($B1274,Helper!$A:$E,4,0)</f>
        <v>#N/A</v>
      </c>
      <c r="E1274" t="e">
        <f>VLOOKUP($B1274,Helper!$A:$E,5,0)</f>
        <v>#N/A</v>
      </c>
    </row>
    <row r="1275" spans="3:5" x14ac:dyDescent="0.25">
      <c r="C1275" t="e">
        <f>VLOOKUP($B1275,Helper!$A:$E,2,0)</f>
        <v>#N/A</v>
      </c>
      <c r="D1275" t="e">
        <f>VLOOKUP($B1275,Helper!$A:$E,4,0)</f>
        <v>#N/A</v>
      </c>
      <c r="E1275" t="e">
        <f>VLOOKUP($B1275,Helper!$A:$E,5,0)</f>
        <v>#N/A</v>
      </c>
    </row>
    <row r="1276" spans="3:5" x14ac:dyDescent="0.25">
      <c r="C1276" t="e">
        <f>VLOOKUP($B1276,Helper!$A:$E,2,0)</f>
        <v>#N/A</v>
      </c>
      <c r="D1276" t="e">
        <f>VLOOKUP($B1276,Helper!$A:$E,4,0)</f>
        <v>#N/A</v>
      </c>
      <c r="E1276" t="e">
        <f>VLOOKUP($B1276,Helper!$A:$E,5,0)</f>
        <v>#N/A</v>
      </c>
    </row>
    <row r="1277" spans="3:5" x14ac:dyDescent="0.25">
      <c r="C1277" t="e">
        <f>VLOOKUP($B1277,Helper!$A:$E,2,0)</f>
        <v>#N/A</v>
      </c>
      <c r="D1277" t="e">
        <f>VLOOKUP($B1277,Helper!$A:$E,4,0)</f>
        <v>#N/A</v>
      </c>
      <c r="E1277" t="e">
        <f>VLOOKUP($B1277,Helper!$A:$E,5,0)</f>
        <v>#N/A</v>
      </c>
    </row>
    <row r="1278" spans="3:5" x14ac:dyDescent="0.25">
      <c r="C1278" t="e">
        <f>VLOOKUP($B1278,Helper!$A:$E,2,0)</f>
        <v>#N/A</v>
      </c>
      <c r="D1278" t="e">
        <f>VLOOKUP($B1278,Helper!$A:$E,4,0)</f>
        <v>#N/A</v>
      </c>
      <c r="E1278" t="e">
        <f>VLOOKUP($B1278,Helper!$A:$E,5,0)</f>
        <v>#N/A</v>
      </c>
    </row>
    <row r="1279" spans="3:5" x14ac:dyDescent="0.25">
      <c r="C1279" t="e">
        <f>VLOOKUP($B1279,Helper!$A:$E,2,0)</f>
        <v>#N/A</v>
      </c>
      <c r="D1279" t="e">
        <f>VLOOKUP($B1279,Helper!$A:$E,4,0)</f>
        <v>#N/A</v>
      </c>
      <c r="E1279" t="e">
        <f>VLOOKUP($B1279,Helper!$A:$E,5,0)</f>
        <v>#N/A</v>
      </c>
    </row>
    <row r="1280" spans="3:5" x14ac:dyDescent="0.25">
      <c r="C1280" t="e">
        <f>VLOOKUP($B1280,Helper!$A:$E,2,0)</f>
        <v>#N/A</v>
      </c>
      <c r="D1280" t="e">
        <f>VLOOKUP($B1280,Helper!$A:$E,4,0)</f>
        <v>#N/A</v>
      </c>
      <c r="E1280" t="e">
        <f>VLOOKUP($B1280,Helper!$A:$E,5,0)</f>
        <v>#N/A</v>
      </c>
    </row>
    <row r="1281" spans="3:5" x14ac:dyDescent="0.25">
      <c r="C1281" t="e">
        <f>VLOOKUP($B1281,Helper!$A:$E,2,0)</f>
        <v>#N/A</v>
      </c>
      <c r="D1281" t="e">
        <f>VLOOKUP($B1281,Helper!$A:$E,4,0)</f>
        <v>#N/A</v>
      </c>
      <c r="E1281" t="e">
        <f>VLOOKUP($B1281,Helper!$A:$E,5,0)</f>
        <v>#N/A</v>
      </c>
    </row>
    <row r="1282" spans="3:5" x14ac:dyDescent="0.25">
      <c r="C1282" t="e">
        <f>VLOOKUP($B1282,Helper!$A:$E,2,0)</f>
        <v>#N/A</v>
      </c>
      <c r="D1282" t="e">
        <f>VLOOKUP($B1282,Helper!$A:$E,4,0)</f>
        <v>#N/A</v>
      </c>
      <c r="E1282" t="e">
        <f>VLOOKUP($B1282,Helper!$A:$E,5,0)</f>
        <v>#N/A</v>
      </c>
    </row>
    <row r="1283" spans="3:5" x14ac:dyDescent="0.25">
      <c r="C1283" t="e">
        <f>VLOOKUP($B1283,Helper!$A:$E,2,0)</f>
        <v>#N/A</v>
      </c>
      <c r="D1283" t="e">
        <f>VLOOKUP($B1283,Helper!$A:$E,4,0)</f>
        <v>#N/A</v>
      </c>
      <c r="E1283" t="e">
        <f>VLOOKUP($B1283,Helper!$A:$E,5,0)</f>
        <v>#N/A</v>
      </c>
    </row>
    <row r="1284" spans="3:5" x14ac:dyDescent="0.25">
      <c r="C1284" t="e">
        <f>VLOOKUP($B1284,Helper!$A:$E,2,0)</f>
        <v>#N/A</v>
      </c>
      <c r="D1284" t="e">
        <f>VLOOKUP($B1284,Helper!$A:$E,4,0)</f>
        <v>#N/A</v>
      </c>
      <c r="E1284" t="e">
        <f>VLOOKUP($B1284,Helper!$A:$E,5,0)</f>
        <v>#N/A</v>
      </c>
    </row>
    <row r="1285" spans="3:5" x14ac:dyDescent="0.25">
      <c r="C1285" t="e">
        <f>VLOOKUP($B1285,Helper!$A:$E,2,0)</f>
        <v>#N/A</v>
      </c>
      <c r="D1285" t="e">
        <f>VLOOKUP($B1285,Helper!$A:$E,4,0)</f>
        <v>#N/A</v>
      </c>
      <c r="E1285" t="e">
        <f>VLOOKUP($B1285,Helper!$A:$E,5,0)</f>
        <v>#N/A</v>
      </c>
    </row>
    <row r="1286" spans="3:5" x14ac:dyDescent="0.25">
      <c r="C1286" t="e">
        <f>VLOOKUP($B1286,Helper!$A:$E,2,0)</f>
        <v>#N/A</v>
      </c>
      <c r="D1286" t="e">
        <f>VLOOKUP($B1286,Helper!$A:$E,4,0)</f>
        <v>#N/A</v>
      </c>
      <c r="E1286" t="e">
        <f>VLOOKUP($B1286,Helper!$A:$E,5,0)</f>
        <v>#N/A</v>
      </c>
    </row>
    <row r="1287" spans="3:5" x14ac:dyDescent="0.25">
      <c r="C1287" t="e">
        <f>VLOOKUP($B1287,Helper!$A:$E,2,0)</f>
        <v>#N/A</v>
      </c>
      <c r="D1287" t="e">
        <f>VLOOKUP($B1287,Helper!$A:$E,4,0)</f>
        <v>#N/A</v>
      </c>
      <c r="E1287" t="e">
        <f>VLOOKUP($B1287,Helper!$A:$E,5,0)</f>
        <v>#N/A</v>
      </c>
    </row>
    <row r="1288" spans="3:5" x14ac:dyDescent="0.25">
      <c r="C1288" t="e">
        <f>VLOOKUP($B1288,Helper!$A:$E,2,0)</f>
        <v>#N/A</v>
      </c>
      <c r="D1288" t="e">
        <f>VLOOKUP($B1288,Helper!$A:$E,4,0)</f>
        <v>#N/A</v>
      </c>
      <c r="E1288" t="e">
        <f>VLOOKUP($B1288,Helper!$A:$E,5,0)</f>
        <v>#N/A</v>
      </c>
    </row>
    <row r="1289" spans="3:5" x14ac:dyDescent="0.25">
      <c r="C1289" t="e">
        <f>VLOOKUP($B1289,Helper!$A:$E,2,0)</f>
        <v>#N/A</v>
      </c>
      <c r="D1289" t="e">
        <f>VLOOKUP($B1289,Helper!$A:$E,4,0)</f>
        <v>#N/A</v>
      </c>
      <c r="E1289" t="e">
        <f>VLOOKUP($B1289,Helper!$A:$E,5,0)</f>
        <v>#N/A</v>
      </c>
    </row>
    <row r="1290" spans="3:5" x14ac:dyDescent="0.25">
      <c r="C1290" t="e">
        <f>VLOOKUP($B1290,Helper!$A:$E,2,0)</f>
        <v>#N/A</v>
      </c>
      <c r="D1290" t="e">
        <f>VLOOKUP($B1290,Helper!$A:$E,4,0)</f>
        <v>#N/A</v>
      </c>
      <c r="E1290" t="e">
        <f>VLOOKUP($B1290,Helper!$A:$E,5,0)</f>
        <v>#N/A</v>
      </c>
    </row>
    <row r="1291" spans="3:5" x14ac:dyDescent="0.25">
      <c r="C1291" t="e">
        <f>VLOOKUP($B1291,Helper!$A:$E,2,0)</f>
        <v>#N/A</v>
      </c>
      <c r="D1291" t="e">
        <f>VLOOKUP($B1291,Helper!$A:$E,4,0)</f>
        <v>#N/A</v>
      </c>
      <c r="E1291" t="e">
        <f>VLOOKUP($B1291,Helper!$A:$E,5,0)</f>
        <v>#N/A</v>
      </c>
    </row>
    <row r="1292" spans="3:5" x14ac:dyDescent="0.25">
      <c r="C1292" t="e">
        <f>VLOOKUP($B1292,Helper!$A:$E,2,0)</f>
        <v>#N/A</v>
      </c>
      <c r="D1292" t="e">
        <f>VLOOKUP($B1292,Helper!$A:$E,4,0)</f>
        <v>#N/A</v>
      </c>
      <c r="E1292" t="e">
        <f>VLOOKUP($B1292,Helper!$A:$E,5,0)</f>
        <v>#N/A</v>
      </c>
    </row>
    <row r="1293" spans="3:5" x14ac:dyDescent="0.25">
      <c r="C1293" t="e">
        <f>VLOOKUP($B1293,Helper!$A:$E,2,0)</f>
        <v>#N/A</v>
      </c>
      <c r="D1293" t="e">
        <f>VLOOKUP($B1293,Helper!$A:$E,4,0)</f>
        <v>#N/A</v>
      </c>
      <c r="E1293" t="e">
        <f>VLOOKUP($B1293,Helper!$A:$E,5,0)</f>
        <v>#N/A</v>
      </c>
    </row>
    <row r="1294" spans="3:5" x14ac:dyDescent="0.25">
      <c r="C1294" t="e">
        <f>VLOOKUP($B1294,Helper!$A:$E,2,0)</f>
        <v>#N/A</v>
      </c>
      <c r="D1294" t="e">
        <f>VLOOKUP($B1294,Helper!$A:$E,4,0)</f>
        <v>#N/A</v>
      </c>
      <c r="E1294" t="e">
        <f>VLOOKUP($B1294,Helper!$A:$E,5,0)</f>
        <v>#N/A</v>
      </c>
    </row>
    <row r="1295" spans="3:5" x14ac:dyDescent="0.25">
      <c r="C1295" t="e">
        <f>VLOOKUP($B1295,Helper!$A:$E,2,0)</f>
        <v>#N/A</v>
      </c>
      <c r="D1295" t="e">
        <f>VLOOKUP($B1295,Helper!$A:$E,4,0)</f>
        <v>#N/A</v>
      </c>
      <c r="E1295" t="e">
        <f>VLOOKUP($B1295,Helper!$A:$E,5,0)</f>
        <v>#N/A</v>
      </c>
    </row>
    <row r="1296" spans="3:5" x14ac:dyDescent="0.25">
      <c r="C1296" t="e">
        <f>VLOOKUP($B1296,Helper!$A:$E,2,0)</f>
        <v>#N/A</v>
      </c>
      <c r="D1296" t="e">
        <f>VLOOKUP($B1296,Helper!$A:$E,4,0)</f>
        <v>#N/A</v>
      </c>
      <c r="E1296" t="e">
        <f>VLOOKUP($B1296,Helper!$A:$E,5,0)</f>
        <v>#N/A</v>
      </c>
    </row>
    <row r="1297" spans="3:5" x14ac:dyDescent="0.25">
      <c r="C1297" t="e">
        <f>VLOOKUP($B1297,Helper!$A:$E,2,0)</f>
        <v>#N/A</v>
      </c>
      <c r="D1297" t="e">
        <f>VLOOKUP($B1297,Helper!$A:$E,4,0)</f>
        <v>#N/A</v>
      </c>
      <c r="E1297" t="e">
        <f>VLOOKUP($B1297,Helper!$A:$E,5,0)</f>
        <v>#N/A</v>
      </c>
    </row>
    <row r="1298" spans="3:5" x14ac:dyDescent="0.25">
      <c r="C1298" t="e">
        <f>VLOOKUP($B1298,Helper!$A:$E,2,0)</f>
        <v>#N/A</v>
      </c>
      <c r="D1298" t="e">
        <f>VLOOKUP($B1298,Helper!$A:$E,4,0)</f>
        <v>#N/A</v>
      </c>
      <c r="E1298" t="e">
        <f>VLOOKUP($B1298,Helper!$A:$E,5,0)</f>
        <v>#N/A</v>
      </c>
    </row>
    <row r="1299" spans="3:5" x14ac:dyDescent="0.25">
      <c r="C1299" t="e">
        <f>VLOOKUP($B1299,Helper!$A:$E,2,0)</f>
        <v>#N/A</v>
      </c>
      <c r="D1299" t="e">
        <f>VLOOKUP($B1299,Helper!$A:$E,4,0)</f>
        <v>#N/A</v>
      </c>
      <c r="E1299" t="e">
        <f>VLOOKUP($B1299,Helper!$A:$E,5,0)</f>
        <v>#N/A</v>
      </c>
    </row>
    <row r="1300" spans="3:5" x14ac:dyDescent="0.25">
      <c r="C1300" t="e">
        <f>VLOOKUP($B1300,Helper!$A:$E,2,0)</f>
        <v>#N/A</v>
      </c>
      <c r="D1300" t="e">
        <f>VLOOKUP($B1300,Helper!$A:$E,4,0)</f>
        <v>#N/A</v>
      </c>
      <c r="E1300" t="e">
        <f>VLOOKUP($B1300,Helper!$A:$E,5,0)</f>
        <v>#N/A</v>
      </c>
    </row>
    <row r="1301" spans="3:5" x14ac:dyDescent="0.25">
      <c r="C1301" t="e">
        <f>VLOOKUP($B1301,Helper!$A:$E,2,0)</f>
        <v>#N/A</v>
      </c>
      <c r="D1301" t="e">
        <f>VLOOKUP($B1301,Helper!$A:$E,4,0)</f>
        <v>#N/A</v>
      </c>
      <c r="E1301" t="e">
        <f>VLOOKUP($B1301,Helper!$A:$E,5,0)</f>
        <v>#N/A</v>
      </c>
    </row>
    <row r="1302" spans="3:5" x14ac:dyDescent="0.25">
      <c r="C1302" t="e">
        <f>VLOOKUP($B1302,Helper!$A:$E,2,0)</f>
        <v>#N/A</v>
      </c>
      <c r="D1302" t="e">
        <f>VLOOKUP($B1302,Helper!$A:$E,4,0)</f>
        <v>#N/A</v>
      </c>
      <c r="E1302" t="e">
        <f>VLOOKUP($B1302,Helper!$A:$E,5,0)</f>
        <v>#N/A</v>
      </c>
    </row>
    <row r="1303" spans="3:5" x14ac:dyDescent="0.25">
      <c r="C1303" t="e">
        <f>VLOOKUP($B1303,Helper!$A:$E,2,0)</f>
        <v>#N/A</v>
      </c>
      <c r="D1303" t="e">
        <f>VLOOKUP($B1303,Helper!$A:$E,4,0)</f>
        <v>#N/A</v>
      </c>
      <c r="E1303" t="e">
        <f>VLOOKUP($B1303,Helper!$A:$E,5,0)</f>
        <v>#N/A</v>
      </c>
    </row>
    <row r="1304" spans="3:5" x14ac:dyDescent="0.25">
      <c r="C1304" t="e">
        <f>VLOOKUP($B1304,Helper!$A:$E,2,0)</f>
        <v>#N/A</v>
      </c>
      <c r="D1304" t="e">
        <f>VLOOKUP($B1304,Helper!$A:$E,4,0)</f>
        <v>#N/A</v>
      </c>
      <c r="E1304" t="e">
        <f>VLOOKUP($B1304,Helper!$A:$E,5,0)</f>
        <v>#N/A</v>
      </c>
    </row>
    <row r="1305" spans="3:5" x14ac:dyDescent="0.25">
      <c r="C1305" t="e">
        <f>VLOOKUP($B1305,Helper!$A:$E,2,0)</f>
        <v>#N/A</v>
      </c>
      <c r="D1305" t="e">
        <f>VLOOKUP($B1305,Helper!$A:$E,4,0)</f>
        <v>#N/A</v>
      </c>
      <c r="E1305" t="e">
        <f>VLOOKUP($B1305,Helper!$A:$E,5,0)</f>
        <v>#N/A</v>
      </c>
    </row>
    <row r="1306" spans="3:5" x14ac:dyDescent="0.25">
      <c r="C1306" t="e">
        <f>VLOOKUP($B1306,Helper!$A:$E,2,0)</f>
        <v>#N/A</v>
      </c>
      <c r="D1306" t="e">
        <f>VLOOKUP($B1306,Helper!$A:$E,4,0)</f>
        <v>#N/A</v>
      </c>
      <c r="E1306" t="e">
        <f>VLOOKUP($B1306,Helper!$A:$E,5,0)</f>
        <v>#N/A</v>
      </c>
    </row>
    <row r="1307" spans="3:5" x14ac:dyDescent="0.25">
      <c r="C1307" t="e">
        <f>VLOOKUP($B1307,Helper!$A:$E,2,0)</f>
        <v>#N/A</v>
      </c>
      <c r="D1307" t="e">
        <f>VLOOKUP($B1307,Helper!$A:$E,4,0)</f>
        <v>#N/A</v>
      </c>
      <c r="E1307" t="e">
        <f>VLOOKUP($B1307,Helper!$A:$E,5,0)</f>
        <v>#N/A</v>
      </c>
    </row>
    <row r="1308" spans="3:5" x14ac:dyDescent="0.25">
      <c r="C1308" t="e">
        <f>VLOOKUP($B1308,Helper!$A:$E,2,0)</f>
        <v>#N/A</v>
      </c>
      <c r="D1308" t="e">
        <f>VLOOKUP($B1308,Helper!$A:$E,4,0)</f>
        <v>#N/A</v>
      </c>
      <c r="E1308" t="e">
        <f>VLOOKUP($B1308,Helper!$A:$E,5,0)</f>
        <v>#N/A</v>
      </c>
    </row>
    <row r="1309" spans="3:5" x14ac:dyDescent="0.25">
      <c r="C1309" t="e">
        <f>VLOOKUP($B1309,Helper!$A:$E,2,0)</f>
        <v>#N/A</v>
      </c>
      <c r="D1309" t="e">
        <f>VLOOKUP($B1309,Helper!$A:$E,4,0)</f>
        <v>#N/A</v>
      </c>
      <c r="E1309" t="e">
        <f>VLOOKUP($B1309,Helper!$A:$E,5,0)</f>
        <v>#N/A</v>
      </c>
    </row>
    <row r="1310" spans="3:5" x14ac:dyDescent="0.25">
      <c r="C1310" t="e">
        <f>VLOOKUP($B1310,Helper!$A:$E,2,0)</f>
        <v>#N/A</v>
      </c>
      <c r="D1310" t="e">
        <f>VLOOKUP($B1310,Helper!$A:$E,4,0)</f>
        <v>#N/A</v>
      </c>
      <c r="E1310" t="e">
        <f>VLOOKUP($B1310,Helper!$A:$E,5,0)</f>
        <v>#N/A</v>
      </c>
    </row>
    <row r="1311" spans="3:5" x14ac:dyDescent="0.25">
      <c r="C1311" t="e">
        <f>VLOOKUP($B1311,Helper!$A:$E,2,0)</f>
        <v>#N/A</v>
      </c>
      <c r="D1311" t="e">
        <f>VLOOKUP($B1311,Helper!$A:$E,4,0)</f>
        <v>#N/A</v>
      </c>
      <c r="E1311" t="e">
        <f>VLOOKUP($B1311,Helper!$A:$E,5,0)</f>
        <v>#N/A</v>
      </c>
    </row>
    <row r="1312" spans="3:5" x14ac:dyDescent="0.25">
      <c r="C1312" t="e">
        <f>VLOOKUP($B1312,Helper!$A:$E,2,0)</f>
        <v>#N/A</v>
      </c>
      <c r="D1312" t="e">
        <f>VLOOKUP($B1312,Helper!$A:$E,4,0)</f>
        <v>#N/A</v>
      </c>
      <c r="E1312" t="e">
        <f>VLOOKUP($B1312,Helper!$A:$E,5,0)</f>
        <v>#N/A</v>
      </c>
    </row>
    <row r="1313" spans="3:5" x14ac:dyDescent="0.25">
      <c r="C1313" t="e">
        <f>VLOOKUP($B1313,Helper!$A:$E,2,0)</f>
        <v>#N/A</v>
      </c>
      <c r="D1313" t="e">
        <f>VLOOKUP($B1313,Helper!$A:$E,4,0)</f>
        <v>#N/A</v>
      </c>
      <c r="E1313" t="e">
        <f>VLOOKUP($B1313,Helper!$A:$E,5,0)</f>
        <v>#N/A</v>
      </c>
    </row>
    <row r="1314" spans="3:5" x14ac:dyDescent="0.25">
      <c r="C1314" t="e">
        <f>VLOOKUP($B1314,Helper!$A:$E,2,0)</f>
        <v>#N/A</v>
      </c>
      <c r="D1314" t="e">
        <f>VLOOKUP($B1314,Helper!$A:$E,4,0)</f>
        <v>#N/A</v>
      </c>
      <c r="E1314" t="e">
        <f>VLOOKUP($B1314,Helper!$A:$E,5,0)</f>
        <v>#N/A</v>
      </c>
    </row>
    <row r="1315" spans="3:5" x14ac:dyDescent="0.25">
      <c r="C1315" t="e">
        <f>VLOOKUP($B1315,Helper!$A:$E,2,0)</f>
        <v>#N/A</v>
      </c>
      <c r="D1315" t="e">
        <f>VLOOKUP($B1315,Helper!$A:$E,4,0)</f>
        <v>#N/A</v>
      </c>
      <c r="E1315" t="e">
        <f>VLOOKUP($B1315,Helper!$A:$E,5,0)</f>
        <v>#N/A</v>
      </c>
    </row>
    <row r="1316" spans="3:5" x14ac:dyDescent="0.25">
      <c r="C1316" t="e">
        <f>VLOOKUP($B1316,Helper!$A:$E,2,0)</f>
        <v>#N/A</v>
      </c>
      <c r="D1316" t="e">
        <f>VLOOKUP($B1316,Helper!$A:$E,4,0)</f>
        <v>#N/A</v>
      </c>
      <c r="E1316" t="e">
        <f>VLOOKUP($B1316,Helper!$A:$E,5,0)</f>
        <v>#N/A</v>
      </c>
    </row>
    <row r="1317" spans="3:5" x14ac:dyDescent="0.25">
      <c r="C1317" t="e">
        <f>VLOOKUP($B1317,Helper!$A:$E,2,0)</f>
        <v>#N/A</v>
      </c>
      <c r="D1317" t="e">
        <f>VLOOKUP($B1317,Helper!$A:$E,4,0)</f>
        <v>#N/A</v>
      </c>
      <c r="E1317" t="e">
        <f>VLOOKUP($B1317,Helper!$A:$E,5,0)</f>
        <v>#N/A</v>
      </c>
    </row>
    <row r="1318" spans="3:5" x14ac:dyDescent="0.25">
      <c r="C1318" t="e">
        <f>VLOOKUP($B1318,Helper!$A:$E,2,0)</f>
        <v>#N/A</v>
      </c>
      <c r="D1318" t="e">
        <f>VLOOKUP($B1318,Helper!$A:$E,4,0)</f>
        <v>#N/A</v>
      </c>
      <c r="E1318" t="e">
        <f>VLOOKUP($B1318,Helper!$A:$E,5,0)</f>
        <v>#N/A</v>
      </c>
    </row>
    <row r="1319" spans="3:5" x14ac:dyDescent="0.25">
      <c r="C1319" t="e">
        <f>VLOOKUP($B1319,Helper!$A:$E,2,0)</f>
        <v>#N/A</v>
      </c>
      <c r="D1319" t="e">
        <f>VLOOKUP($B1319,Helper!$A:$E,4,0)</f>
        <v>#N/A</v>
      </c>
      <c r="E1319" t="e">
        <f>VLOOKUP($B1319,Helper!$A:$E,5,0)</f>
        <v>#N/A</v>
      </c>
    </row>
    <row r="1320" spans="3:5" x14ac:dyDescent="0.25">
      <c r="C1320" t="e">
        <f>VLOOKUP($B1320,Helper!$A:$E,2,0)</f>
        <v>#N/A</v>
      </c>
      <c r="D1320" t="e">
        <f>VLOOKUP($B1320,Helper!$A:$E,4,0)</f>
        <v>#N/A</v>
      </c>
      <c r="E1320" t="e">
        <f>VLOOKUP($B1320,Helper!$A:$E,5,0)</f>
        <v>#N/A</v>
      </c>
    </row>
    <row r="1321" spans="3:5" x14ac:dyDescent="0.25">
      <c r="C1321" t="e">
        <f>VLOOKUP($B1321,Helper!$A:$E,2,0)</f>
        <v>#N/A</v>
      </c>
      <c r="D1321" t="e">
        <f>VLOOKUP($B1321,Helper!$A:$E,4,0)</f>
        <v>#N/A</v>
      </c>
      <c r="E1321" t="e">
        <f>VLOOKUP($B1321,Helper!$A:$E,5,0)</f>
        <v>#N/A</v>
      </c>
    </row>
    <row r="1322" spans="3:5" x14ac:dyDescent="0.25">
      <c r="C1322" t="e">
        <f>VLOOKUP($B1322,Helper!$A:$E,2,0)</f>
        <v>#N/A</v>
      </c>
      <c r="D1322" t="e">
        <f>VLOOKUP($B1322,Helper!$A:$E,4,0)</f>
        <v>#N/A</v>
      </c>
      <c r="E1322" t="e">
        <f>VLOOKUP($B1322,Helper!$A:$E,5,0)</f>
        <v>#N/A</v>
      </c>
    </row>
    <row r="1323" spans="3:5" x14ac:dyDescent="0.25">
      <c r="C1323" t="e">
        <f>VLOOKUP($B1323,Helper!$A:$E,2,0)</f>
        <v>#N/A</v>
      </c>
      <c r="D1323" t="e">
        <f>VLOOKUP($B1323,Helper!$A:$E,4,0)</f>
        <v>#N/A</v>
      </c>
      <c r="E1323" t="e">
        <f>VLOOKUP($B1323,Helper!$A:$E,5,0)</f>
        <v>#N/A</v>
      </c>
    </row>
    <row r="1324" spans="3:5" x14ac:dyDescent="0.25">
      <c r="C1324" t="e">
        <f>VLOOKUP($B1324,Helper!$A:$E,2,0)</f>
        <v>#N/A</v>
      </c>
      <c r="D1324" t="e">
        <f>VLOOKUP($B1324,Helper!$A:$E,4,0)</f>
        <v>#N/A</v>
      </c>
      <c r="E1324" t="e">
        <f>VLOOKUP($B1324,Helper!$A:$E,5,0)</f>
        <v>#N/A</v>
      </c>
    </row>
    <row r="1325" spans="3:5" x14ac:dyDescent="0.25">
      <c r="C1325" t="e">
        <f>VLOOKUP($B1325,Helper!$A:$E,2,0)</f>
        <v>#N/A</v>
      </c>
      <c r="D1325" t="e">
        <f>VLOOKUP($B1325,Helper!$A:$E,4,0)</f>
        <v>#N/A</v>
      </c>
      <c r="E1325" t="e">
        <f>VLOOKUP($B1325,Helper!$A:$E,5,0)</f>
        <v>#N/A</v>
      </c>
    </row>
    <row r="1326" spans="3:5" x14ac:dyDescent="0.25">
      <c r="C1326" t="e">
        <f>VLOOKUP($B1326,Helper!$A:$E,2,0)</f>
        <v>#N/A</v>
      </c>
      <c r="D1326" t="e">
        <f>VLOOKUP($B1326,Helper!$A:$E,4,0)</f>
        <v>#N/A</v>
      </c>
      <c r="E1326" t="e">
        <f>VLOOKUP($B1326,Helper!$A:$E,5,0)</f>
        <v>#N/A</v>
      </c>
    </row>
    <row r="1327" spans="3:5" x14ac:dyDescent="0.25">
      <c r="C1327" t="e">
        <f>VLOOKUP($B1327,Helper!$A:$E,2,0)</f>
        <v>#N/A</v>
      </c>
      <c r="D1327" t="e">
        <f>VLOOKUP($B1327,Helper!$A:$E,4,0)</f>
        <v>#N/A</v>
      </c>
      <c r="E1327" t="e">
        <f>VLOOKUP($B1327,Helper!$A:$E,5,0)</f>
        <v>#N/A</v>
      </c>
    </row>
    <row r="1328" spans="3:5" x14ac:dyDescent="0.25">
      <c r="C1328" t="e">
        <f>VLOOKUP($B1328,Helper!$A:$E,2,0)</f>
        <v>#N/A</v>
      </c>
      <c r="D1328" t="e">
        <f>VLOOKUP($B1328,Helper!$A:$E,4,0)</f>
        <v>#N/A</v>
      </c>
      <c r="E1328" t="e">
        <f>VLOOKUP($B1328,Helper!$A:$E,5,0)</f>
        <v>#N/A</v>
      </c>
    </row>
    <row r="1329" spans="3:5" x14ac:dyDescent="0.25">
      <c r="C1329" t="e">
        <f>VLOOKUP($B1329,Helper!$A:$E,2,0)</f>
        <v>#N/A</v>
      </c>
      <c r="D1329" t="e">
        <f>VLOOKUP($B1329,Helper!$A:$E,4,0)</f>
        <v>#N/A</v>
      </c>
      <c r="E1329" t="e">
        <f>VLOOKUP($B1329,Helper!$A:$E,5,0)</f>
        <v>#N/A</v>
      </c>
    </row>
    <row r="1330" spans="3:5" x14ac:dyDescent="0.25">
      <c r="C1330" t="e">
        <f>VLOOKUP($B1330,Helper!$A:$E,2,0)</f>
        <v>#N/A</v>
      </c>
      <c r="D1330" t="e">
        <f>VLOOKUP($B1330,Helper!$A:$E,4,0)</f>
        <v>#N/A</v>
      </c>
      <c r="E1330" t="e">
        <f>VLOOKUP($B1330,Helper!$A:$E,5,0)</f>
        <v>#N/A</v>
      </c>
    </row>
    <row r="1331" spans="3:5" x14ac:dyDescent="0.25">
      <c r="C1331" t="e">
        <f>VLOOKUP($B1331,Helper!$A:$E,2,0)</f>
        <v>#N/A</v>
      </c>
      <c r="D1331" t="e">
        <f>VLOOKUP($B1331,Helper!$A:$E,4,0)</f>
        <v>#N/A</v>
      </c>
      <c r="E1331" t="e">
        <f>VLOOKUP($B1331,Helper!$A:$E,5,0)</f>
        <v>#N/A</v>
      </c>
    </row>
    <row r="1332" spans="3:5" x14ac:dyDescent="0.25">
      <c r="C1332" t="e">
        <f>VLOOKUP($B1332,Helper!$A:$E,2,0)</f>
        <v>#N/A</v>
      </c>
      <c r="D1332" t="e">
        <f>VLOOKUP($B1332,Helper!$A:$E,4,0)</f>
        <v>#N/A</v>
      </c>
      <c r="E1332" t="e">
        <f>VLOOKUP($B1332,Helper!$A:$E,5,0)</f>
        <v>#N/A</v>
      </c>
    </row>
    <row r="1333" spans="3:5" x14ac:dyDescent="0.25">
      <c r="C1333" t="e">
        <f>VLOOKUP($B1333,Helper!$A:$E,2,0)</f>
        <v>#N/A</v>
      </c>
      <c r="D1333" t="e">
        <f>VLOOKUP($B1333,Helper!$A:$E,4,0)</f>
        <v>#N/A</v>
      </c>
      <c r="E1333" t="e">
        <f>VLOOKUP($B1333,Helper!$A:$E,5,0)</f>
        <v>#N/A</v>
      </c>
    </row>
    <row r="1334" spans="3:5" x14ac:dyDescent="0.25">
      <c r="C1334" t="e">
        <f>VLOOKUP($B1334,Helper!$A:$E,2,0)</f>
        <v>#N/A</v>
      </c>
      <c r="D1334" t="e">
        <f>VLOOKUP($B1334,Helper!$A:$E,4,0)</f>
        <v>#N/A</v>
      </c>
      <c r="E1334" t="e">
        <f>VLOOKUP($B1334,Helper!$A:$E,5,0)</f>
        <v>#N/A</v>
      </c>
    </row>
    <row r="1335" spans="3:5" x14ac:dyDescent="0.25">
      <c r="C1335" t="e">
        <f>VLOOKUP($B1335,Helper!$A:$E,2,0)</f>
        <v>#N/A</v>
      </c>
      <c r="D1335" t="e">
        <f>VLOOKUP($B1335,Helper!$A:$E,4,0)</f>
        <v>#N/A</v>
      </c>
      <c r="E1335" t="e">
        <f>VLOOKUP($B1335,Helper!$A:$E,5,0)</f>
        <v>#N/A</v>
      </c>
    </row>
    <row r="1336" spans="3:5" x14ac:dyDescent="0.25">
      <c r="C1336" t="e">
        <f>VLOOKUP($B1336,Helper!$A:$E,2,0)</f>
        <v>#N/A</v>
      </c>
      <c r="D1336" t="e">
        <f>VLOOKUP($B1336,Helper!$A:$E,4,0)</f>
        <v>#N/A</v>
      </c>
      <c r="E1336" t="e">
        <f>VLOOKUP($B1336,Helper!$A:$E,5,0)</f>
        <v>#N/A</v>
      </c>
    </row>
    <row r="1337" spans="3:5" x14ac:dyDescent="0.25">
      <c r="C1337" t="e">
        <f>VLOOKUP($B1337,Helper!$A:$E,2,0)</f>
        <v>#N/A</v>
      </c>
      <c r="D1337" t="e">
        <f>VLOOKUP($B1337,Helper!$A:$E,4,0)</f>
        <v>#N/A</v>
      </c>
      <c r="E1337" t="e">
        <f>VLOOKUP($B1337,Helper!$A:$E,5,0)</f>
        <v>#N/A</v>
      </c>
    </row>
    <row r="1338" spans="3:5" x14ac:dyDescent="0.25">
      <c r="C1338" t="e">
        <f>VLOOKUP($B1338,Helper!$A:$E,2,0)</f>
        <v>#N/A</v>
      </c>
      <c r="D1338" t="e">
        <f>VLOOKUP($B1338,Helper!$A:$E,4,0)</f>
        <v>#N/A</v>
      </c>
      <c r="E1338" t="e">
        <f>VLOOKUP($B1338,Helper!$A:$E,5,0)</f>
        <v>#N/A</v>
      </c>
    </row>
    <row r="1339" spans="3:5" x14ac:dyDescent="0.25">
      <c r="C1339" t="e">
        <f>VLOOKUP($B1339,Helper!$A:$E,2,0)</f>
        <v>#N/A</v>
      </c>
      <c r="D1339" t="e">
        <f>VLOOKUP($B1339,Helper!$A:$E,4,0)</f>
        <v>#N/A</v>
      </c>
      <c r="E1339" t="e">
        <f>VLOOKUP($B1339,Helper!$A:$E,5,0)</f>
        <v>#N/A</v>
      </c>
    </row>
    <row r="1340" spans="3:5" x14ac:dyDescent="0.25">
      <c r="C1340" t="e">
        <f>VLOOKUP($B1340,Helper!$A:$E,2,0)</f>
        <v>#N/A</v>
      </c>
      <c r="D1340" t="e">
        <f>VLOOKUP($B1340,Helper!$A:$E,4,0)</f>
        <v>#N/A</v>
      </c>
      <c r="E1340" t="e">
        <f>VLOOKUP($B1340,Helper!$A:$E,5,0)</f>
        <v>#N/A</v>
      </c>
    </row>
    <row r="1341" spans="3:5" x14ac:dyDescent="0.25">
      <c r="C1341" t="e">
        <f>VLOOKUP($B1341,Helper!$A:$E,2,0)</f>
        <v>#N/A</v>
      </c>
      <c r="D1341" t="e">
        <f>VLOOKUP($B1341,Helper!$A:$E,4,0)</f>
        <v>#N/A</v>
      </c>
      <c r="E1341" t="e">
        <f>VLOOKUP($B1341,Helper!$A:$E,5,0)</f>
        <v>#N/A</v>
      </c>
    </row>
    <row r="1342" spans="3:5" x14ac:dyDescent="0.25">
      <c r="C1342" t="e">
        <f>VLOOKUP($B1342,Helper!$A:$E,2,0)</f>
        <v>#N/A</v>
      </c>
      <c r="D1342" t="e">
        <f>VLOOKUP($B1342,Helper!$A:$E,4,0)</f>
        <v>#N/A</v>
      </c>
      <c r="E1342" t="e">
        <f>VLOOKUP($B1342,Helper!$A:$E,5,0)</f>
        <v>#N/A</v>
      </c>
    </row>
    <row r="1343" spans="3:5" x14ac:dyDescent="0.25">
      <c r="C1343" t="e">
        <f>VLOOKUP($B1343,Helper!$A:$E,2,0)</f>
        <v>#N/A</v>
      </c>
      <c r="D1343" t="e">
        <f>VLOOKUP($B1343,Helper!$A:$E,4,0)</f>
        <v>#N/A</v>
      </c>
      <c r="E1343" t="e">
        <f>VLOOKUP($B1343,Helper!$A:$E,5,0)</f>
        <v>#N/A</v>
      </c>
    </row>
    <row r="1344" spans="3:5" x14ac:dyDescent="0.25">
      <c r="C1344" t="e">
        <f>VLOOKUP($B1344,Helper!$A:$E,2,0)</f>
        <v>#N/A</v>
      </c>
      <c r="D1344" t="e">
        <f>VLOOKUP($B1344,Helper!$A:$E,4,0)</f>
        <v>#N/A</v>
      </c>
      <c r="E1344" t="e">
        <f>VLOOKUP($B1344,Helper!$A:$E,5,0)</f>
        <v>#N/A</v>
      </c>
    </row>
    <row r="1345" spans="3:5" x14ac:dyDescent="0.25">
      <c r="C1345" t="e">
        <f>VLOOKUP($B1345,Helper!$A:$E,2,0)</f>
        <v>#N/A</v>
      </c>
      <c r="D1345" t="e">
        <f>VLOOKUP($B1345,Helper!$A:$E,4,0)</f>
        <v>#N/A</v>
      </c>
      <c r="E1345" t="e">
        <f>VLOOKUP($B1345,Helper!$A:$E,5,0)</f>
        <v>#N/A</v>
      </c>
    </row>
    <row r="1346" spans="3:5" x14ac:dyDescent="0.25">
      <c r="C1346" t="e">
        <f>VLOOKUP($B1346,Helper!$A:$E,2,0)</f>
        <v>#N/A</v>
      </c>
      <c r="D1346" t="e">
        <f>VLOOKUP($B1346,Helper!$A:$E,4,0)</f>
        <v>#N/A</v>
      </c>
      <c r="E1346" t="e">
        <f>VLOOKUP($B1346,Helper!$A:$E,5,0)</f>
        <v>#N/A</v>
      </c>
    </row>
    <row r="1347" spans="3:5" x14ac:dyDescent="0.25">
      <c r="C1347" t="e">
        <f>VLOOKUP($B1347,Helper!$A:$E,2,0)</f>
        <v>#N/A</v>
      </c>
      <c r="D1347" t="e">
        <f>VLOOKUP($B1347,Helper!$A:$E,4,0)</f>
        <v>#N/A</v>
      </c>
      <c r="E1347" t="e">
        <f>VLOOKUP($B1347,Helper!$A:$E,5,0)</f>
        <v>#N/A</v>
      </c>
    </row>
    <row r="1348" spans="3:5" x14ac:dyDescent="0.25">
      <c r="C1348" t="e">
        <f>VLOOKUP($B1348,Helper!$A:$E,2,0)</f>
        <v>#N/A</v>
      </c>
      <c r="D1348" t="e">
        <f>VLOOKUP($B1348,Helper!$A:$E,4,0)</f>
        <v>#N/A</v>
      </c>
      <c r="E1348" t="e">
        <f>VLOOKUP($B1348,Helper!$A:$E,5,0)</f>
        <v>#N/A</v>
      </c>
    </row>
    <row r="1349" spans="3:5" x14ac:dyDescent="0.25">
      <c r="C1349" t="e">
        <f>VLOOKUP($B1349,Helper!$A:$E,2,0)</f>
        <v>#N/A</v>
      </c>
      <c r="D1349" t="e">
        <f>VLOOKUP($B1349,Helper!$A:$E,4,0)</f>
        <v>#N/A</v>
      </c>
      <c r="E1349" t="e">
        <f>VLOOKUP($B1349,Helper!$A:$E,5,0)</f>
        <v>#N/A</v>
      </c>
    </row>
    <row r="1350" spans="3:5" x14ac:dyDescent="0.25">
      <c r="C1350" t="e">
        <f>VLOOKUP($B1350,Helper!$A:$E,2,0)</f>
        <v>#N/A</v>
      </c>
      <c r="D1350" t="e">
        <f>VLOOKUP($B1350,Helper!$A:$E,4,0)</f>
        <v>#N/A</v>
      </c>
      <c r="E1350" t="e">
        <f>VLOOKUP($B1350,Helper!$A:$E,5,0)</f>
        <v>#N/A</v>
      </c>
    </row>
    <row r="1351" spans="3:5" x14ac:dyDescent="0.25">
      <c r="C1351" t="e">
        <f>VLOOKUP($B1351,Helper!$A:$E,2,0)</f>
        <v>#N/A</v>
      </c>
      <c r="D1351" t="e">
        <f>VLOOKUP($B1351,Helper!$A:$E,4,0)</f>
        <v>#N/A</v>
      </c>
      <c r="E1351" t="e">
        <f>VLOOKUP($B1351,Helper!$A:$E,5,0)</f>
        <v>#N/A</v>
      </c>
    </row>
    <row r="1352" spans="3:5" x14ac:dyDescent="0.25">
      <c r="C1352" t="e">
        <f>VLOOKUP($B1352,Helper!$A:$E,2,0)</f>
        <v>#N/A</v>
      </c>
      <c r="D1352" t="e">
        <f>VLOOKUP($B1352,Helper!$A:$E,4,0)</f>
        <v>#N/A</v>
      </c>
      <c r="E1352" t="e">
        <f>VLOOKUP($B1352,Helper!$A:$E,5,0)</f>
        <v>#N/A</v>
      </c>
    </row>
    <row r="1353" spans="3:5" x14ac:dyDescent="0.25">
      <c r="C1353" t="e">
        <f>VLOOKUP($B1353,Helper!$A:$E,2,0)</f>
        <v>#N/A</v>
      </c>
      <c r="D1353" t="e">
        <f>VLOOKUP($B1353,Helper!$A:$E,4,0)</f>
        <v>#N/A</v>
      </c>
      <c r="E1353" t="e">
        <f>VLOOKUP($B1353,Helper!$A:$E,5,0)</f>
        <v>#N/A</v>
      </c>
    </row>
    <row r="1354" spans="3:5" x14ac:dyDescent="0.25">
      <c r="C1354" t="e">
        <f>VLOOKUP($B1354,Helper!$A:$E,2,0)</f>
        <v>#N/A</v>
      </c>
      <c r="D1354" t="e">
        <f>VLOOKUP($B1354,Helper!$A:$E,4,0)</f>
        <v>#N/A</v>
      </c>
      <c r="E1354" t="e">
        <f>VLOOKUP($B1354,Helper!$A:$E,5,0)</f>
        <v>#N/A</v>
      </c>
    </row>
    <row r="1355" spans="3:5" x14ac:dyDescent="0.25">
      <c r="C1355" t="e">
        <f>VLOOKUP($B1355,Helper!$A:$E,2,0)</f>
        <v>#N/A</v>
      </c>
      <c r="D1355" t="e">
        <f>VLOOKUP($B1355,Helper!$A:$E,4,0)</f>
        <v>#N/A</v>
      </c>
      <c r="E1355" t="e">
        <f>VLOOKUP($B1355,Helper!$A:$E,5,0)</f>
        <v>#N/A</v>
      </c>
    </row>
    <row r="1356" spans="3:5" x14ac:dyDescent="0.25">
      <c r="C1356" t="e">
        <f>VLOOKUP($B1356,Helper!$A:$E,2,0)</f>
        <v>#N/A</v>
      </c>
      <c r="D1356" t="e">
        <f>VLOOKUP($B1356,Helper!$A:$E,4,0)</f>
        <v>#N/A</v>
      </c>
      <c r="E1356" t="e">
        <f>VLOOKUP($B1356,Helper!$A:$E,5,0)</f>
        <v>#N/A</v>
      </c>
    </row>
    <row r="1357" spans="3:5" x14ac:dyDescent="0.25">
      <c r="C1357" t="e">
        <f>VLOOKUP($B1357,Helper!$A:$E,2,0)</f>
        <v>#N/A</v>
      </c>
      <c r="D1357" t="e">
        <f>VLOOKUP($B1357,Helper!$A:$E,4,0)</f>
        <v>#N/A</v>
      </c>
      <c r="E1357" t="e">
        <f>VLOOKUP($B1357,Helper!$A:$E,5,0)</f>
        <v>#N/A</v>
      </c>
    </row>
    <row r="1358" spans="3:5" x14ac:dyDescent="0.25">
      <c r="C1358" t="e">
        <f>VLOOKUP($B1358,Helper!$A:$E,2,0)</f>
        <v>#N/A</v>
      </c>
      <c r="D1358" t="e">
        <f>VLOOKUP($B1358,Helper!$A:$E,4,0)</f>
        <v>#N/A</v>
      </c>
      <c r="E1358" t="e">
        <f>VLOOKUP($B1358,Helper!$A:$E,5,0)</f>
        <v>#N/A</v>
      </c>
    </row>
    <row r="1359" spans="3:5" x14ac:dyDescent="0.25">
      <c r="C1359" t="e">
        <f>VLOOKUP($B1359,Helper!$A:$E,2,0)</f>
        <v>#N/A</v>
      </c>
      <c r="D1359" t="e">
        <f>VLOOKUP($B1359,Helper!$A:$E,4,0)</f>
        <v>#N/A</v>
      </c>
      <c r="E1359" t="e">
        <f>VLOOKUP($B1359,Helper!$A:$E,5,0)</f>
        <v>#N/A</v>
      </c>
    </row>
    <row r="1360" spans="3:5" x14ac:dyDescent="0.25">
      <c r="C1360" t="e">
        <f>VLOOKUP($B1360,Helper!$A:$E,2,0)</f>
        <v>#N/A</v>
      </c>
      <c r="D1360" t="e">
        <f>VLOOKUP($B1360,Helper!$A:$E,4,0)</f>
        <v>#N/A</v>
      </c>
      <c r="E1360" t="e">
        <f>VLOOKUP($B1360,Helper!$A:$E,5,0)</f>
        <v>#N/A</v>
      </c>
    </row>
    <row r="1361" spans="3:5" x14ac:dyDescent="0.25">
      <c r="C1361" t="e">
        <f>VLOOKUP($B1361,Helper!$A:$E,2,0)</f>
        <v>#N/A</v>
      </c>
      <c r="D1361" t="e">
        <f>VLOOKUP($B1361,Helper!$A:$E,4,0)</f>
        <v>#N/A</v>
      </c>
      <c r="E1361" t="e">
        <f>VLOOKUP($B1361,Helper!$A:$E,5,0)</f>
        <v>#N/A</v>
      </c>
    </row>
    <row r="1362" spans="3:5" x14ac:dyDescent="0.25">
      <c r="C1362" t="e">
        <f>VLOOKUP($B1362,Helper!$A:$E,2,0)</f>
        <v>#N/A</v>
      </c>
      <c r="D1362" t="e">
        <f>VLOOKUP($B1362,Helper!$A:$E,4,0)</f>
        <v>#N/A</v>
      </c>
      <c r="E1362" t="e">
        <f>VLOOKUP($B1362,Helper!$A:$E,5,0)</f>
        <v>#N/A</v>
      </c>
    </row>
    <row r="1363" spans="3:5" x14ac:dyDescent="0.25">
      <c r="C1363" t="e">
        <f>VLOOKUP($B1363,Helper!$A:$E,2,0)</f>
        <v>#N/A</v>
      </c>
      <c r="D1363" t="e">
        <f>VLOOKUP($B1363,Helper!$A:$E,4,0)</f>
        <v>#N/A</v>
      </c>
      <c r="E1363" t="e">
        <f>VLOOKUP($B1363,Helper!$A:$E,5,0)</f>
        <v>#N/A</v>
      </c>
    </row>
    <row r="1364" spans="3:5" x14ac:dyDescent="0.25">
      <c r="C1364" t="e">
        <f>VLOOKUP($B1364,Helper!$A:$E,2,0)</f>
        <v>#N/A</v>
      </c>
      <c r="D1364" t="e">
        <f>VLOOKUP($B1364,Helper!$A:$E,4,0)</f>
        <v>#N/A</v>
      </c>
      <c r="E1364" t="e">
        <f>VLOOKUP($B1364,Helper!$A:$E,5,0)</f>
        <v>#N/A</v>
      </c>
    </row>
    <row r="1365" spans="3:5" x14ac:dyDescent="0.25">
      <c r="C1365" t="e">
        <f>VLOOKUP($B1365,Helper!$A:$E,2,0)</f>
        <v>#N/A</v>
      </c>
      <c r="D1365" t="e">
        <f>VLOOKUP($B1365,Helper!$A:$E,4,0)</f>
        <v>#N/A</v>
      </c>
      <c r="E1365" t="e">
        <f>VLOOKUP($B1365,Helper!$A:$E,5,0)</f>
        <v>#N/A</v>
      </c>
    </row>
    <row r="1366" spans="3:5" x14ac:dyDescent="0.25">
      <c r="C1366" t="e">
        <f>VLOOKUP($B1366,Helper!$A:$E,2,0)</f>
        <v>#N/A</v>
      </c>
      <c r="D1366" t="e">
        <f>VLOOKUP($B1366,Helper!$A:$E,4,0)</f>
        <v>#N/A</v>
      </c>
      <c r="E1366" t="e">
        <f>VLOOKUP($B1366,Helper!$A:$E,5,0)</f>
        <v>#N/A</v>
      </c>
    </row>
    <row r="1367" spans="3:5" x14ac:dyDescent="0.25">
      <c r="C1367" t="e">
        <f>VLOOKUP($B1367,Helper!$A:$E,2,0)</f>
        <v>#N/A</v>
      </c>
      <c r="D1367" t="e">
        <f>VLOOKUP($B1367,Helper!$A:$E,4,0)</f>
        <v>#N/A</v>
      </c>
      <c r="E1367" t="e">
        <f>VLOOKUP($B1367,Helper!$A:$E,5,0)</f>
        <v>#N/A</v>
      </c>
    </row>
    <row r="1368" spans="3:5" x14ac:dyDescent="0.25">
      <c r="C1368" t="e">
        <f>VLOOKUP($B1368,Helper!$A:$E,2,0)</f>
        <v>#N/A</v>
      </c>
      <c r="D1368" t="e">
        <f>VLOOKUP($B1368,Helper!$A:$E,4,0)</f>
        <v>#N/A</v>
      </c>
      <c r="E1368" t="e">
        <f>VLOOKUP($B1368,Helper!$A:$E,5,0)</f>
        <v>#N/A</v>
      </c>
    </row>
    <row r="1369" spans="3:5" x14ac:dyDescent="0.25">
      <c r="C1369" t="e">
        <f>VLOOKUP($B1369,Helper!$A:$E,2,0)</f>
        <v>#N/A</v>
      </c>
      <c r="D1369" t="e">
        <f>VLOOKUP($B1369,Helper!$A:$E,4,0)</f>
        <v>#N/A</v>
      </c>
      <c r="E1369" t="e">
        <f>VLOOKUP($B1369,Helper!$A:$E,5,0)</f>
        <v>#N/A</v>
      </c>
    </row>
    <row r="1370" spans="3:5" x14ac:dyDescent="0.25">
      <c r="C1370" t="e">
        <f>VLOOKUP($B1370,Helper!$A:$E,2,0)</f>
        <v>#N/A</v>
      </c>
      <c r="D1370" t="e">
        <f>VLOOKUP($B1370,Helper!$A:$E,4,0)</f>
        <v>#N/A</v>
      </c>
      <c r="E1370" t="e">
        <f>VLOOKUP($B1370,Helper!$A:$E,5,0)</f>
        <v>#N/A</v>
      </c>
    </row>
    <row r="1371" spans="3:5" x14ac:dyDescent="0.25">
      <c r="C1371" t="e">
        <f>VLOOKUP($B1371,Helper!$A:$E,2,0)</f>
        <v>#N/A</v>
      </c>
      <c r="D1371" t="e">
        <f>VLOOKUP($B1371,Helper!$A:$E,4,0)</f>
        <v>#N/A</v>
      </c>
      <c r="E1371" t="e">
        <f>VLOOKUP($B1371,Helper!$A:$E,5,0)</f>
        <v>#N/A</v>
      </c>
    </row>
    <row r="1372" spans="3:5" x14ac:dyDescent="0.25">
      <c r="C1372" t="e">
        <f>VLOOKUP($B1372,Helper!$A:$E,2,0)</f>
        <v>#N/A</v>
      </c>
      <c r="D1372" t="e">
        <f>VLOOKUP($B1372,Helper!$A:$E,4,0)</f>
        <v>#N/A</v>
      </c>
      <c r="E1372" t="e">
        <f>VLOOKUP($B1372,Helper!$A:$E,5,0)</f>
        <v>#N/A</v>
      </c>
    </row>
    <row r="1373" spans="3:5" x14ac:dyDescent="0.25">
      <c r="C1373" t="e">
        <f>VLOOKUP($B1373,Helper!$A:$E,2,0)</f>
        <v>#N/A</v>
      </c>
      <c r="D1373" t="e">
        <f>VLOOKUP($B1373,Helper!$A:$E,4,0)</f>
        <v>#N/A</v>
      </c>
      <c r="E1373" t="e">
        <f>VLOOKUP($B1373,Helper!$A:$E,5,0)</f>
        <v>#N/A</v>
      </c>
    </row>
    <row r="1374" spans="3:5" x14ac:dyDescent="0.25">
      <c r="C1374" t="e">
        <f>VLOOKUP($B1374,Helper!$A:$E,2,0)</f>
        <v>#N/A</v>
      </c>
      <c r="D1374" t="e">
        <f>VLOOKUP($B1374,Helper!$A:$E,4,0)</f>
        <v>#N/A</v>
      </c>
      <c r="E1374" t="e">
        <f>VLOOKUP($B1374,Helper!$A:$E,5,0)</f>
        <v>#N/A</v>
      </c>
    </row>
    <row r="1375" spans="3:5" x14ac:dyDescent="0.25">
      <c r="C1375" t="e">
        <f>VLOOKUP($B1375,Helper!$A:$E,2,0)</f>
        <v>#N/A</v>
      </c>
      <c r="D1375" t="e">
        <f>VLOOKUP($B1375,Helper!$A:$E,4,0)</f>
        <v>#N/A</v>
      </c>
      <c r="E1375" t="e">
        <f>VLOOKUP($B1375,Helper!$A:$E,5,0)</f>
        <v>#N/A</v>
      </c>
    </row>
    <row r="1376" spans="3:5" x14ac:dyDescent="0.25">
      <c r="C1376" t="e">
        <f>VLOOKUP($B1376,Helper!$A:$E,2,0)</f>
        <v>#N/A</v>
      </c>
      <c r="D1376" t="e">
        <f>VLOOKUP($B1376,Helper!$A:$E,4,0)</f>
        <v>#N/A</v>
      </c>
      <c r="E1376" t="e">
        <f>VLOOKUP($B1376,Helper!$A:$E,5,0)</f>
        <v>#N/A</v>
      </c>
    </row>
    <row r="1377" spans="3:5" x14ac:dyDescent="0.25">
      <c r="C1377" t="e">
        <f>VLOOKUP($B1377,Helper!$A:$E,2,0)</f>
        <v>#N/A</v>
      </c>
      <c r="D1377" t="e">
        <f>VLOOKUP($B1377,Helper!$A:$E,4,0)</f>
        <v>#N/A</v>
      </c>
      <c r="E1377" t="e">
        <f>VLOOKUP($B1377,Helper!$A:$E,5,0)</f>
        <v>#N/A</v>
      </c>
    </row>
    <row r="1378" spans="3:5" x14ac:dyDescent="0.25">
      <c r="C1378" t="e">
        <f>VLOOKUP($B1378,Helper!$A:$E,2,0)</f>
        <v>#N/A</v>
      </c>
      <c r="D1378" t="e">
        <f>VLOOKUP($B1378,Helper!$A:$E,4,0)</f>
        <v>#N/A</v>
      </c>
      <c r="E1378" t="e">
        <f>VLOOKUP($B1378,Helper!$A:$E,5,0)</f>
        <v>#N/A</v>
      </c>
    </row>
    <row r="1379" spans="3:5" x14ac:dyDescent="0.25">
      <c r="C1379" t="e">
        <f>VLOOKUP($B1379,Helper!$A:$E,2,0)</f>
        <v>#N/A</v>
      </c>
      <c r="D1379" t="e">
        <f>VLOOKUP($B1379,Helper!$A:$E,4,0)</f>
        <v>#N/A</v>
      </c>
      <c r="E1379" t="e">
        <f>VLOOKUP($B1379,Helper!$A:$E,5,0)</f>
        <v>#N/A</v>
      </c>
    </row>
    <row r="1380" spans="3:5" x14ac:dyDescent="0.25">
      <c r="C1380" t="e">
        <f>VLOOKUP($B1380,Helper!$A:$E,2,0)</f>
        <v>#N/A</v>
      </c>
      <c r="D1380" t="e">
        <f>VLOOKUP($B1380,Helper!$A:$E,4,0)</f>
        <v>#N/A</v>
      </c>
      <c r="E1380" t="e">
        <f>VLOOKUP($B1380,Helper!$A:$E,5,0)</f>
        <v>#N/A</v>
      </c>
    </row>
    <row r="1381" spans="3:5" x14ac:dyDescent="0.25">
      <c r="C1381" t="e">
        <f>VLOOKUP($B1381,Helper!$A:$E,2,0)</f>
        <v>#N/A</v>
      </c>
      <c r="D1381" t="e">
        <f>VLOOKUP($B1381,Helper!$A:$E,4,0)</f>
        <v>#N/A</v>
      </c>
      <c r="E1381" t="e">
        <f>VLOOKUP($B1381,Helper!$A:$E,5,0)</f>
        <v>#N/A</v>
      </c>
    </row>
    <row r="1382" spans="3:5" x14ac:dyDescent="0.25">
      <c r="C1382" t="e">
        <f>VLOOKUP($B1382,Helper!$A:$E,2,0)</f>
        <v>#N/A</v>
      </c>
      <c r="D1382" t="e">
        <f>VLOOKUP($B1382,Helper!$A:$E,4,0)</f>
        <v>#N/A</v>
      </c>
      <c r="E1382" t="e">
        <f>VLOOKUP($B1382,Helper!$A:$E,5,0)</f>
        <v>#N/A</v>
      </c>
    </row>
    <row r="1383" spans="3:5" x14ac:dyDescent="0.25">
      <c r="C1383" t="e">
        <f>VLOOKUP($B1383,Helper!$A:$E,2,0)</f>
        <v>#N/A</v>
      </c>
      <c r="D1383" t="e">
        <f>VLOOKUP($B1383,Helper!$A:$E,4,0)</f>
        <v>#N/A</v>
      </c>
      <c r="E1383" t="e">
        <f>VLOOKUP($B1383,Helper!$A:$E,5,0)</f>
        <v>#N/A</v>
      </c>
    </row>
    <row r="1384" spans="3:5" x14ac:dyDescent="0.25">
      <c r="C1384" t="e">
        <f>VLOOKUP($B1384,Helper!$A:$E,2,0)</f>
        <v>#N/A</v>
      </c>
      <c r="D1384" t="e">
        <f>VLOOKUP($B1384,Helper!$A:$E,4,0)</f>
        <v>#N/A</v>
      </c>
      <c r="E1384" t="e">
        <f>VLOOKUP($B1384,Helper!$A:$E,5,0)</f>
        <v>#N/A</v>
      </c>
    </row>
    <row r="1385" spans="3:5" x14ac:dyDescent="0.25">
      <c r="C1385" t="e">
        <f>VLOOKUP($B1385,Helper!$A:$E,2,0)</f>
        <v>#N/A</v>
      </c>
      <c r="D1385" t="e">
        <f>VLOOKUP($B1385,Helper!$A:$E,4,0)</f>
        <v>#N/A</v>
      </c>
      <c r="E1385" t="e">
        <f>VLOOKUP($B1385,Helper!$A:$E,5,0)</f>
        <v>#N/A</v>
      </c>
    </row>
    <row r="1386" spans="3:5" x14ac:dyDescent="0.25">
      <c r="C1386" t="e">
        <f>VLOOKUP($B1386,Helper!$A:$E,2,0)</f>
        <v>#N/A</v>
      </c>
      <c r="D1386" t="e">
        <f>VLOOKUP($B1386,Helper!$A:$E,4,0)</f>
        <v>#N/A</v>
      </c>
      <c r="E1386" t="e">
        <f>VLOOKUP($B1386,Helper!$A:$E,5,0)</f>
        <v>#N/A</v>
      </c>
    </row>
    <row r="1387" spans="3:5" x14ac:dyDescent="0.25">
      <c r="C1387" t="e">
        <f>VLOOKUP($B1387,Helper!$A:$E,2,0)</f>
        <v>#N/A</v>
      </c>
      <c r="D1387" t="e">
        <f>VLOOKUP($B1387,Helper!$A:$E,4,0)</f>
        <v>#N/A</v>
      </c>
      <c r="E1387" t="e">
        <f>VLOOKUP($B1387,Helper!$A:$E,5,0)</f>
        <v>#N/A</v>
      </c>
    </row>
    <row r="1388" spans="3:5" x14ac:dyDescent="0.25">
      <c r="C1388" t="e">
        <f>VLOOKUP($B1388,Helper!$A:$E,2,0)</f>
        <v>#N/A</v>
      </c>
      <c r="D1388" t="e">
        <f>VLOOKUP($B1388,Helper!$A:$E,4,0)</f>
        <v>#N/A</v>
      </c>
      <c r="E1388" t="e">
        <f>VLOOKUP($B1388,Helper!$A:$E,5,0)</f>
        <v>#N/A</v>
      </c>
    </row>
    <row r="1389" spans="3:5" x14ac:dyDescent="0.25">
      <c r="C1389" t="e">
        <f>VLOOKUP($B1389,Helper!$A:$E,2,0)</f>
        <v>#N/A</v>
      </c>
      <c r="D1389" t="e">
        <f>VLOOKUP($B1389,Helper!$A:$E,4,0)</f>
        <v>#N/A</v>
      </c>
      <c r="E1389" t="e">
        <f>VLOOKUP($B1389,Helper!$A:$E,5,0)</f>
        <v>#N/A</v>
      </c>
    </row>
    <row r="1390" spans="3:5" x14ac:dyDescent="0.25">
      <c r="C1390" t="e">
        <f>VLOOKUP($B1390,Helper!$A:$E,2,0)</f>
        <v>#N/A</v>
      </c>
      <c r="D1390" t="e">
        <f>VLOOKUP($B1390,Helper!$A:$E,4,0)</f>
        <v>#N/A</v>
      </c>
      <c r="E1390" t="e">
        <f>VLOOKUP($B1390,Helper!$A:$E,5,0)</f>
        <v>#N/A</v>
      </c>
    </row>
    <row r="1391" spans="3:5" x14ac:dyDescent="0.25">
      <c r="C1391" t="e">
        <f>VLOOKUP($B1391,Helper!$A:$E,2,0)</f>
        <v>#N/A</v>
      </c>
      <c r="D1391" t="e">
        <f>VLOOKUP($B1391,Helper!$A:$E,4,0)</f>
        <v>#N/A</v>
      </c>
      <c r="E1391" t="e">
        <f>VLOOKUP($B1391,Helper!$A:$E,5,0)</f>
        <v>#N/A</v>
      </c>
    </row>
    <row r="1392" spans="3:5" x14ac:dyDescent="0.25">
      <c r="C1392" t="e">
        <f>VLOOKUP($B1392,Helper!$A:$E,2,0)</f>
        <v>#N/A</v>
      </c>
      <c r="D1392" t="e">
        <f>VLOOKUP($B1392,Helper!$A:$E,4,0)</f>
        <v>#N/A</v>
      </c>
      <c r="E1392" t="e">
        <f>VLOOKUP($B1392,Helper!$A:$E,5,0)</f>
        <v>#N/A</v>
      </c>
    </row>
    <row r="1393" spans="3:5" x14ac:dyDescent="0.25">
      <c r="C1393" t="e">
        <f>VLOOKUP($B1393,Helper!$A:$E,2,0)</f>
        <v>#N/A</v>
      </c>
      <c r="D1393" t="e">
        <f>VLOOKUP($B1393,Helper!$A:$E,4,0)</f>
        <v>#N/A</v>
      </c>
      <c r="E1393" t="e">
        <f>VLOOKUP($B1393,Helper!$A:$E,5,0)</f>
        <v>#N/A</v>
      </c>
    </row>
    <row r="1394" spans="3:5" x14ac:dyDescent="0.25">
      <c r="C1394" t="e">
        <f>VLOOKUP($B1394,Helper!$A:$E,2,0)</f>
        <v>#N/A</v>
      </c>
      <c r="D1394" t="e">
        <f>VLOOKUP($B1394,Helper!$A:$E,4,0)</f>
        <v>#N/A</v>
      </c>
      <c r="E1394" t="e">
        <f>VLOOKUP($B1394,Helper!$A:$E,5,0)</f>
        <v>#N/A</v>
      </c>
    </row>
    <row r="1395" spans="3:5" x14ac:dyDescent="0.25">
      <c r="C1395" t="e">
        <f>VLOOKUP($B1395,Helper!$A:$E,2,0)</f>
        <v>#N/A</v>
      </c>
      <c r="D1395" t="e">
        <f>VLOOKUP($B1395,Helper!$A:$E,4,0)</f>
        <v>#N/A</v>
      </c>
      <c r="E1395" t="e">
        <f>VLOOKUP($B1395,Helper!$A:$E,5,0)</f>
        <v>#N/A</v>
      </c>
    </row>
    <row r="1396" spans="3:5" x14ac:dyDescent="0.25">
      <c r="C1396" t="e">
        <f>VLOOKUP($B1396,Helper!$A:$E,2,0)</f>
        <v>#N/A</v>
      </c>
      <c r="D1396" t="e">
        <f>VLOOKUP($B1396,Helper!$A:$E,4,0)</f>
        <v>#N/A</v>
      </c>
      <c r="E1396" t="e">
        <f>VLOOKUP($B1396,Helper!$A:$E,5,0)</f>
        <v>#N/A</v>
      </c>
    </row>
    <row r="1397" spans="3:5" x14ac:dyDescent="0.25">
      <c r="C1397" t="e">
        <f>VLOOKUP($B1397,Helper!$A:$E,2,0)</f>
        <v>#N/A</v>
      </c>
      <c r="D1397" t="e">
        <f>VLOOKUP($B1397,Helper!$A:$E,4,0)</f>
        <v>#N/A</v>
      </c>
      <c r="E1397" t="e">
        <f>VLOOKUP($B1397,Helper!$A:$E,5,0)</f>
        <v>#N/A</v>
      </c>
    </row>
    <row r="1398" spans="3:5" x14ac:dyDescent="0.25">
      <c r="C1398" t="e">
        <f>VLOOKUP($B1398,Helper!$A:$E,2,0)</f>
        <v>#N/A</v>
      </c>
      <c r="D1398" t="e">
        <f>VLOOKUP($B1398,Helper!$A:$E,4,0)</f>
        <v>#N/A</v>
      </c>
      <c r="E1398" t="e">
        <f>VLOOKUP($B1398,Helper!$A:$E,5,0)</f>
        <v>#N/A</v>
      </c>
    </row>
    <row r="1399" spans="3:5" x14ac:dyDescent="0.25">
      <c r="C1399" t="e">
        <f>VLOOKUP($B1399,Helper!$A:$E,2,0)</f>
        <v>#N/A</v>
      </c>
      <c r="D1399" t="e">
        <f>VLOOKUP($B1399,Helper!$A:$E,4,0)</f>
        <v>#N/A</v>
      </c>
      <c r="E1399" t="e">
        <f>VLOOKUP($B1399,Helper!$A:$E,5,0)</f>
        <v>#N/A</v>
      </c>
    </row>
    <row r="1400" spans="3:5" x14ac:dyDescent="0.25">
      <c r="C1400" t="e">
        <f>VLOOKUP($B1400,Helper!$A:$E,2,0)</f>
        <v>#N/A</v>
      </c>
      <c r="D1400" t="e">
        <f>VLOOKUP($B1400,Helper!$A:$E,4,0)</f>
        <v>#N/A</v>
      </c>
      <c r="E1400" t="e">
        <f>VLOOKUP($B1400,Helper!$A:$E,5,0)</f>
        <v>#N/A</v>
      </c>
    </row>
    <row r="1401" spans="3:5" x14ac:dyDescent="0.25">
      <c r="C1401" t="e">
        <f>VLOOKUP($B1401,Helper!$A:$E,2,0)</f>
        <v>#N/A</v>
      </c>
      <c r="D1401" t="e">
        <f>VLOOKUP($B1401,Helper!$A:$E,4,0)</f>
        <v>#N/A</v>
      </c>
      <c r="E1401" t="e">
        <f>VLOOKUP($B1401,Helper!$A:$E,5,0)</f>
        <v>#N/A</v>
      </c>
    </row>
    <row r="1402" spans="3:5" x14ac:dyDescent="0.25">
      <c r="C1402" t="e">
        <f>VLOOKUP($B1402,Helper!$A:$E,2,0)</f>
        <v>#N/A</v>
      </c>
      <c r="D1402" t="e">
        <f>VLOOKUP($B1402,Helper!$A:$E,4,0)</f>
        <v>#N/A</v>
      </c>
      <c r="E1402" t="e">
        <f>VLOOKUP($B1402,Helper!$A:$E,5,0)</f>
        <v>#N/A</v>
      </c>
    </row>
    <row r="1403" spans="3:5" x14ac:dyDescent="0.25">
      <c r="C1403" t="e">
        <f>VLOOKUP($B1403,Helper!$A:$E,2,0)</f>
        <v>#N/A</v>
      </c>
      <c r="D1403" t="e">
        <f>VLOOKUP($B1403,Helper!$A:$E,4,0)</f>
        <v>#N/A</v>
      </c>
      <c r="E1403" t="e">
        <f>VLOOKUP($B1403,Helper!$A:$E,5,0)</f>
        <v>#N/A</v>
      </c>
    </row>
    <row r="1404" spans="3:5" x14ac:dyDescent="0.25">
      <c r="C1404" t="e">
        <f>VLOOKUP($B1404,Helper!$A:$E,2,0)</f>
        <v>#N/A</v>
      </c>
      <c r="D1404" t="e">
        <f>VLOOKUP($B1404,Helper!$A:$E,4,0)</f>
        <v>#N/A</v>
      </c>
      <c r="E1404" t="e">
        <f>VLOOKUP($B1404,Helper!$A:$E,5,0)</f>
        <v>#N/A</v>
      </c>
    </row>
    <row r="1405" spans="3:5" x14ac:dyDescent="0.25">
      <c r="C1405" t="e">
        <f>VLOOKUP($B1405,Helper!$A:$E,2,0)</f>
        <v>#N/A</v>
      </c>
      <c r="D1405" t="e">
        <f>VLOOKUP($B1405,Helper!$A:$E,4,0)</f>
        <v>#N/A</v>
      </c>
      <c r="E1405" t="e">
        <f>VLOOKUP($B1405,Helper!$A:$E,5,0)</f>
        <v>#N/A</v>
      </c>
    </row>
    <row r="1406" spans="3:5" x14ac:dyDescent="0.25">
      <c r="C1406" t="e">
        <f>VLOOKUP($B1406,Helper!$A:$E,2,0)</f>
        <v>#N/A</v>
      </c>
      <c r="D1406" t="e">
        <f>VLOOKUP($B1406,Helper!$A:$E,4,0)</f>
        <v>#N/A</v>
      </c>
      <c r="E1406" t="e">
        <f>VLOOKUP($B1406,Helper!$A:$E,5,0)</f>
        <v>#N/A</v>
      </c>
    </row>
    <row r="1407" spans="3:5" x14ac:dyDescent="0.25">
      <c r="C1407" t="e">
        <f>VLOOKUP($B1407,Helper!$A:$E,2,0)</f>
        <v>#N/A</v>
      </c>
      <c r="D1407" t="e">
        <f>VLOOKUP($B1407,Helper!$A:$E,4,0)</f>
        <v>#N/A</v>
      </c>
      <c r="E1407" t="e">
        <f>VLOOKUP($B1407,Helper!$A:$E,5,0)</f>
        <v>#N/A</v>
      </c>
    </row>
    <row r="1408" spans="3:5" x14ac:dyDescent="0.25">
      <c r="C1408" t="e">
        <f>VLOOKUP($B1408,Helper!$A:$E,2,0)</f>
        <v>#N/A</v>
      </c>
      <c r="D1408" t="e">
        <f>VLOOKUP($B1408,Helper!$A:$E,4,0)</f>
        <v>#N/A</v>
      </c>
      <c r="E1408" t="e">
        <f>VLOOKUP($B1408,Helper!$A:$E,5,0)</f>
        <v>#N/A</v>
      </c>
    </row>
    <row r="1409" spans="3:5" x14ac:dyDescent="0.25">
      <c r="C1409" t="e">
        <f>VLOOKUP($B1409,Helper!$A:$E,2,0)</f>
        <v>#N/A</v>
      </c>
      <c r="D1409" t="e">
        <f>VLOOKUP($B1409,Helper!$A:$E,4,0)</f>
        <v>#N/A</v>
      </c>
      <c r="E1409" t="e">
        <f>VLOOKUP($B1409,Helper!$A:$E,5,0)</f>
        <v>#N/A</v>
      </c>
    </row>
    <row r="1410" spans="3:5" x14ac:dyDescent="0.25">
      <c r="C1410" t="e">
        <f>VLOOKUP($B1410,Helper!$A:$E,2,0)</f>
        <v>#N/A</v>
      </c>
      <c r="D1410" t="e">
        <f>VLOOKUP($B1410,Helper!$A:$E,4,0)</f>
        <v>#N/A</v>
      </c>
      <c r="E1410" t="e">
        <f>VLOOKUP($B1410,Helper!$A:$E,5,0)</f>
        <v>#N/A</v>
      </c>
    </row>
    <row r="1411" spans="3:5" x14ac:dyDescent="0.25">
      <c r="C1411" t="e">
        <f>VLOOKUP($B1411,Helper!$A:$E,2,0)</f>
        <v>#N/A</v>
      </c>
      <c r="D1411" t="e">
        <f>VLOOKUP($B1411,Helper!$A:$E,4,0)</f>
        <v>#N/A</v>
      </c>
      <c r="E1411" t="e">
        <f>VLOOKUP($B1411,Helper!$A:$E,5,0)</f>
        <v>#N/A</v>
      </c>
    </row>
    <row r="1412" spans="3:5" x14ac:dyDescent="0.25">
      <c r="C1412" t="e">
        <f>VLOOKUP($B1412,Helper!$A:$E,2,0)</f>
        <v>#N/A</v>
      </c>
      <c r="D1412" t="e">
        <f>VLOOKUP($B1412,Helper!$A:$E,4,0)</f>
        <v>#N/A</v>
      </c>
      <c r="E1412" t="e">
        <f>VLOOKUP($B1412,Helper!$A:$E,5,0)</f>
        <v>#N/A</v>
      </c>
    </row>
    <row r="1413" spans="3:5" x14ac:dyDescent="0.25">
      <c r="C1413" t="e">
        <f>VLOOKUP($B1413,Helper!$A:$E,2,0)</f>
        <v>#N/A</v>
      </c>
      <c r="D1413" t="e">
        <f>VLOOKUP($B1413,Helper!$A:$E,4,0)</f>
        <v>#N/A</v>
      </c>
      <c r="E1413" t="e">
        <f>VLOOKUP($B1413,Helper!$A:$E,5,0)</f>
        <v>#N/A</v>
      </c>
    </row>
    <row r="1414" spans="3:5" x14ac:dyDescent="0.25">
      <c r="C1414" t="e">
        <f>VLOOKUP($B1414,Helper!$A:$E,2,0)</f>
        <v>#N/A</v>
      </c>
      <c r="D1414" t="e">
        <f>VLOOKUP($B1414,Helper!$A:$E,4,0)</f>
        <v>#N/A</v>
      </c>
      <c r="E1414" t="e">
        <f>VLOOKUP($B1414,Helper!$A:$E,5,0)</f>
        <v>#N/A</v>
      </c>
    </row>
    <row r="1415" spans="3:5" x14ac:dyDescent="0.25">
      <c r="C1415" t="e">
        <f>VLOOKUP($B1415,Helper!$A:$E,2,0)</f>
        <v>#N/A</v>
      </c>
      <c r="D1415" t="e">
        <f>VLOOKUP($B1415,Helper!$A:$E,4,0)</f>
        <v>#N/A</v>
      </c>
      <c r="E1415" t="e">
        <f>VLOOKUP($B1415,Helper!$A:$E,5,0)</f>
        <v>#N/A</v>
      </c>
    </row>
    <row r="1416" spans="3:5" x14ac:dyDescent="0.25">
      <c r="C1416" t="e">
        <f>VLOOKUP($B1416,Helper!$A:$E,2,0)</f>
        <v>#N/A</v>
      </c>
      <c r="D1416" t="e">
        <f>VLOOKUP($B1416,Helper!$A:$E,4,0)</f>
        <v>#N/A</v>
      </c>
      <c r="E1416" t="e">
        <f>VLOOKUP($B1416,Helper!$A:$E,5,0)</f>
        <v>#N/A</v>
      </c>
    </row>
    <row r="1417" spans="3:5" x14ac:dyDescent="0.25">
      <c r="C1417" t="e">
        <f>VLOOKUP($B1417,Helper!$A:$E,2,0)</f>
        <v>#N/A</v>
      </c>
      <c r="D1417" t="e">
        <f>VLOOKUP($B1417,Helper!$A:$E,4,0)</f>
        <v>#N/A</v>
      </c>
      <c r="E1417" t="e">
        <f>VLOOKUP($B1417,Helper!$A:$E,5,0)</f>
        <v>#N/A</v>
      </c>
    </row>
    <row r="1418" spans="3:5" x14ac:dyDescent="0.25">
      <c r="C1418" t="e">
        <f>VLOOKUP($B1418,Helper!$A:$E,2,0)</f>
        <v>#N/A</v>
      </c>
      <c r="D1418" t="e">
        <f>VLOOKUP($B1418,Helper!$A:$E,4,0)</f>
        <v>#N/A</v>
      </c>
      <c r="E1418" t="e">
        <f>VLOOKUP($B1418,Helper!$A:$E,5,0)</f>
        <v>#N/A</v>
      </c>
    </row>
    <row r="1419" spans="3:5" x14ac:dyDescent="0.25">
      <c r="C1419" t="e">
        <f>VLOOKUP($B1419,Helper!$A:$E,2,0)</f>
        <v>#N/A</v>
      </c>
      <c r="D1419" t="e">
        <f>VLOOKUP($B1419,Helper!$A:$E,4,0)</f>
        <v>#N/A</v>
      </c>
      <c r="E1419" t="e">
        <f>VLOOKUP($B1419,Helper!$A:$E,5,0)</f>
        <v>#N/A</v>
      </c>
    </row>
    <row r="1420" spans="3:5" x14ac:dyDescent="0.25">
      <c r="C1420" t="e">
        <f>VLOOKUP($B1420,Helper!$A:$E,2,0)</f>
        <v>#N/A</v>
      </c>
      <c r="D1420" t="e">
        <f>VLOOKUP($B1420,Helper!$A:$E,4,0)</f>
        <v>#N/A</v>
      </c>
      <c r="E1420" t="e">
        <f>VLOOKUP($B1420,Helper!$A:$E,5,0)</f>
        <v>#N/A</v>
      </c>
    </row>
    <row r="1421" spans="3:5" x14ac:dyDescent="0.25">
      <c r="C1421" t="e">
        <f>VLOOKUP($B1421,Helper!$A:$E,2,0)</f>
        <v>#N/A</v>
      </c>
      <c r="D1421" t="e">
        <f>VLOOKUP($B1421,Helper!$A:$E,4,0)</f>
        <v>#N/A</v>
      </c>
      <c r="E1421" t="e">
        <f>VLOOKUP($B1421,Helper!$A:$E,5,0)</f>
        <v>#N/A</v>
      </c>
    </row>
    <row r="1422" spans="3:5" x14ac:dyDescent="0.25">
      <c r="C1422" t="e">
        <f>VLOOKUP($B1422,Helper!$A:$E,2,0)</f>
        <v>#N/A</v>
      </c>
      <c r="D1422" t="e">
        <f>VLOOKUP($B1422,Helper!$A:$E,4,0)</f>
        <v>#N/A</v>
      </c>
      <c r="E1422" t="e">
        <f>VLOOKUP($B1422,Helper!$A:$E,5,0)</f>
        <v>#N/A</v>
      </c>
    </row>
    <row r="1423" spans="3:5" x14ac:dyDescent="0.25">
      <c r="C1423" t="e">
        <f>VLOOKUP($B1423,Helper!$A:$E,2,0)</f>
        <v>#N/A</v>
      </c>
      <c r="D1423" t="e">
        <f>VLOOKUP($B1423,Helper!$A:$E,4,0)</f>
        <v>#N/A</v>
      </c>
      <c r="E1423" t="e">
        <f>VLOOKUP($B1423,Helper!$A:$E,5,0)</f>
        <v>#N/A</v>
      </c>
    </row>
    <row r="1424" spans="3:5" x14ac:dyDescent="0.25">
      <c r="C1424" t="e">
        <f>VLOOKUP($B1424,Helper!$A:$E,2,0)</f>
        <v>#N/A</v>
      </c>
      <c r="D1424" t="e">
        <f>VLOOKUP($B1424,Helper!$A:$E,4,0)</f>
        <v>#N/A</v>
      </c>
      <c r="E1424" t="e">
        <f>VLOOKUP($B1424,Helper!$A:$E,5,0)</f>
        <v>#N/A</v>
      </c>
    </row>
    <row r="1425" spans="3:5" x14ac:dyDescent="0.25">
      <c r="C1425" t="e">
        <f>VLOOKUP($B1425,Helper!$A:$E,2,0)</f>
        <v>#N/A</v>
      </c>
      <c r="D1425" t="e">
        <f>VLOOKUP($B1425,Helper!$A:$E,4,0)</f>
        <v>#N/A</v>
      </c>
      <c r="E1425" t="e">
        <f>VLOOKUP($B1425,Helper!$A:$E,5,0)</f>
        <v>#N/A</v>
      </c>
    </row>
    <row r="1426" spans="3:5" x14ac:dyDescent="0.25">
      <c r="C1426" t="e">
        <f>VLOOKUP($B1426,Helper!$A:$E,2,0)</f>
        <v>#N/A</v>
      </c>
      <c r="D1426" t="e">
        <f>VLOOKUP($B1426,Helper!$A:$E,4,0)</f>
        <v>#N/A</v>
      </c>
      <c r="E1426" t="e">
        <f>VLOOKUP($B1426,Helper!$A:$E,5,0)</f>
        <v>#N/A</v>
      </c>
    </row>
    <row r="1427" spans="3:5" x14ac:dyDescent="0.25">
      <c r="C1427" t="e">
        <f>VLOOKUP($B1427,Helper!$A:$E,2,0)</f>
        <v>#N/A</v>
      </c>
      <c r="D1427" t="e">
        <f>VLOOKUP($B1427,Helper!$A:$E,4,0)</f>
        <v>#N/A</v>
      </c>
      <c r="E1427" t="e">
        <f>VLOOKUP($B1427,Helper!$A:$E,5,0)</f>
        <v>#N/A</v>
      </c>
    </row>
    <row r="1428" spans="3:5" x14ac:dyDescent="0.25">
      <c r="C1428" t="e">
        <f>VLOOKUP($B1428,Helper!$A:$E,2,0)</f>
        <v>#N/A</v>
      </c>
      <c r="D1428" t="e">
        <f>VLOOKUP($B1428,Helper!$A:$E,4,0)</f>
        <v>#N/A</v>
      </c>
      <c r="E1428" t="e">
        <f>VLOOKUP($B1428,Helper!$A:$E,5,0)</f>
        <v>#N/A</v>
      </c>
    </row>
    <row r="1429" spans="3:5" x14ac:dyDescent="0.25">
      <c r="C1429" t="e">
        <f>VLOOKUP($B1429,Helper!$A:$E,2,0)</f>
        <v>#N/A</v>
      </c>
      <c r="D1429" t="e">
        <f>VLOOKUP($B1429,Helper!$A:$E,4,0)</f>
        <v>#N/A</v>
      </c>
      <c r="E1429" t="e">
        <f>VLOOKUP($B1429,Helper!$A:$E,5,0)</f>
        <v>#N/A</v>
      </c>
    </row>
    <row r="1430" spans="3:5" x14ac:dyDescent="0.25">
      <c r="C1430" t="e">
        <f>VLOOKUP($B1430,Helper!$A:$E,2,0)</f>
        <v>#N/A</v>
      </c>
      <c r="D1430" t="e">
        <f>VLOOKUP($B1430,Helper!$A:$E,4,0)</f>
        <v>#N/A</v>
      </c>
      <c r="E1430" t="e">
        <f>VLOOKUP($B1430,Helper!$A:$E,5,0)</f>
        <v>#N/A</v>
      </c>
    </row>
    <row r="1431" spans="3:5" x14ac:dyDescent="0.25">
      <c r="C1431" t="e">
        <f>VLOOKUP($B1431,Helper!$A:$E,2,0)</f>
        <v>#N/A</v>
      </c>
      <c r="D1431" t="e">
        <f>VLOOKUP($B1431,Helper!$A:$E,4,0)</f>
        <v>#N/A</v>
      </c>
      <c r="E1431" t="e">
        <f>VLOOKUP($B1431,Helper!$A:$E,5,0)</f>
        <v>#N/A</v>
      </c>
    </row>
    <row r="1432" spans="3:5" x14ac:dyDescent="0.25">
      <c r="C1432" t="e">
        <f>VLOOKUP($B1432,Helper!$A:$E,2,0)</f>
        <v>#N/A</v>
      </c>
      <c r="D1432" t="e">
        <f>VLOOKUP($B1432,Helper!$A:$E,4,0)</f>
        <v>#N/A</v>
      </c>
      <c r="E1432" t="e">
        <f>VLOOKUP($B1432,Helper!$A:$E,5,0)</f>
        <v>#N/A</v>
      </c>
    </row>
    <row r="1433" spans="3:5" x14ac:dyDescent="0.25">
      <c r="C1433" t="e">
        <f>VLOOKUP($B1433,Helper!$A:$E,2,0)</f>
        <v>#N/A</v>
      </c>
      <c r="D1433" t="e">
        <f>VLOOKUP($B1433,Helper!$A:$E,4,0)</f>
        <v>#N/A</v>
      </c>
      <c r="E1433" t="e">
        <f>VLOOKUP($B1433,Helper!$A:$E,5,0)</f>
        <v>#N/A</v>
      </c>
    </row>
    <row r="1434" spans="3:5" x14ac:dyDescent="0.25">
      <c r="C1434" t="e">
        <f>VLOOKUP($B1434,Helper!$A:$E,2,0)</f>
        <v>#N/A</v>
      </c>
      <c r="D1434" t="e">
        <f>VLOOKUP($B1434,Helper!$A:$E,4,0)</f>
        <v>#N/A</v>
      </c>
      <c r="E1434" t="e">
        <f>VLOOKUP($B1434,Helper!$A:$E,5,0)</f>
        <v>#N/A</v>
      </c>
    </row>
    <row r="1435" spans="3:5" x14ac:dyDescent="0.25">
      <c r="C1435" t="e">
        <f>VLOOKUP($B1435,Helper!$A:$E,2,0)</f>
        <v>#N/A</v>
      </c>
      <c r="D1435" t="e">
        <f>VLOOKUP($B1435,Helper!$A:$E,4,0)</f>
        <v>#N/A</v>
      </c>
      <c r="E1435" t="e">
        <f>VLOOKUP($B1435,Helper!$A:$E,5,0)</f>
        <v>#N/A</v>
      </c>
    </row>
    <row r="1436" spans="3:5" x14ac:dyDescent="0.25">
      <c r="C1436" t="e">
        <f>VLOOKUP($B1436,Helper!$A:$E,2,0)</f>
        <v>#N/A</v>
      </c>
      <c r="D1436" t="e">
        <f>VLOOKUP($B1436,Helper!$A:$E,4,0)</f>
        <v>#N/A</v>
      </c>
      <c r="E1436" t="e">
        <f>VLOOKUP($B1436,Helper!$A:$E,5,0)</f>
        <v>#N/A</v>
      </c>
    </row>
    <row r="1437" spans="3:5" x14ac:dyDescent="0.25">
      <c r="C1437" t="e">
        <f>VLOOKUP($B1437,Helper!$A:$E,2,0)</f>
        <v>#N/A</v>
      </c>
      <c r="D1437" t="e">
        <f>VLOOKUP($B1437,Helper!$A:$E,4,0)</f>
        <v>#N/A</v>
      </c>
      <c r="E1437" t="e">
        <f>VLOOKUP($B1437,Helper!$A:$E,5,0)</f>
        <v>#N/A</v>
      </c>
    </row>
    <row r="1438" spans="3:5" x14ac:dyDescent="0.25">
      <c r="C1438" t="e">
        <f>VLOOKUP($B1438,Helper!$A:$E,2,0)</f>
        <v>#N/A</v>
      </c>
      <c r="D1438" t="e">
        <f>VLOOKUP($B1438,Helper!$A:$E,4,0)</f>
        <v>#N/A</v>
      </c>
      <c r="E1438" t="e">
        <f>VLOOKUP($B1438,Helper!$A:$E,5,0)</f>
        <v>#N/A</v>
      </c>
    </row>
    <row r="1439" spans="3:5" x14ac:dyDescent="0.25">
      <c r="C1439" t="e">
        <f>VLOOKUP($B1439,Helper!$A:$E,2,0)</f>
        <v>#N/A</v>
      </c>
      <c r="D1439" t="e">
        <f>VLOOKUP($B1439,Helper!$A:$E,4,0)</f>
        <v>#N/A</v>
      </c>
      <c r="E1439" t="e">
        <f>VLOOKUP($B1439,Helper!$A:$E,5,0)</f>
        <v>#N/A</v>
      </c>
    </row>
    <row r="1440" spans="3:5" x14ac:dyDescent="0.25">
      <c r="C1440" t="e">
        <f>VLOOKUP($B1440,Helper!$A:$E,2,0)</f>
        <v>#N/A</v>
      </c>
      <c r="D1440" t="e">
        <f>VLOOKUP($B1440,Helper!$A:$E,4,0)</f>
        <v>#N/A</v>
      </c>
      <c r="E1440" t="e">
        <f>VLOOKUP($B1440,Helper!$A:$E,5,0)</f>
        <v>#N/A</v>
      </c>
    </row>
    <row r="1441" spans="3:5" x14ac:dyDescent="0.25">
      <c r="C1441" t="e">
        <f>VLOOKUP($B1441,Helper!$A:$E,2,0)</f>
        <v>#N/A</v>
      </c>
      <c r="D1441" t="e">
        <f>VLOOKUP($B1441,Helper!$A:$E,4,0)</f>
        <v>#N/A</v>
      </c>
      <c r="E1441" t="e">
        <f>VLOOKUP($B1441,Helper!$A:$E,5,0)</f>
        <v>#N/A</v>
      </c>
    </row>
    <row r="1442" spans="3:5" x14ac:dyDescent="0.25">
      <c r="C1442" t="e">
        <f>VLOOKUP($B1442,Helper!$A:$E,2,0)</f>
        <v>#N/A</v>
      </c>
      <c r="D1442" t="e">
        <f>VLOOKUP($B1442,Helper!$A:$E,4,0)</f>
        <v>#N/A</v>
      </c>
      <c r="E1442" t="e">
        <f>VLOOKUP($B1442,Helper!$A:$E,5,0)</f>
        <v>#N/A</v>
      </c>
    </row>
    <row r="1443" spans="3:5" x14ac:dyDescent="0.25">
      <c r="C1443" t="e">
        <f>VLOOKUP($B1443,Helper!$A:$E,2,0)</f>
        <v>#N/A</v>
      </c>
      <c r="D1443" t="e">
        <f>VLOOKUP($B1443,Helper!$A:$E,4,0)</f>
        <v>#N/A</v>
      </c>
      <c r="E1443" t="e">
        <f>VLOOKUP($B1443,Helper!$A:$E,5,0)</f>
        <v>#N/A</v>
      </c>
    </row>
    <row r="1444" spans="3:5" x14ac:dyDescent="0.25">
      <c r="C1444" t="e">
        <f>VLOOKUP($B1444,Helper!$A:$E,2,0)</f>
        <v>#N/A</v>
      </c>
      <c r="D1444" t="e">
        <f>VLOOKUP($B1444,Helper!$A:$E,4,0)</f>
        <v>#N/A</v>
      </c>
      <c r="E1444" t="e">
        <f>VLOOKUP($B1444,Helper!$A:$E,5,0)</f>
        <v>#N/A</v>
      </c>
    </row>
    <row r="1445" spans="3:5" x14ac:dyDescent="0.25">
      <c r="C1445" t="e">
        <f>VLOOKUP($B1445,Helper!$A:$E,2,0)</f>
        <v>#N/A</v>
      </c>
      <c r="D1445" t="e">
        <f>VLOOKUP($B1445,Helper!$A:$E,4,0)</f>
        <v>#N/A</v>
      </c>
      <c r="E1445" t="e">
        <f>VLOOKUP($B1445,Helper!$A:$E,5,0)</f>
        <v>#N/A</v>
      </c>
    </row>
    <row r="1446" spans="3:5" x14ac:dyDescent="0.25">
      <c r="C1446" t="e">
        <f>VLOOKUP($B1446,Helper!$A:$E,2,0)</f>
        <v>#N/A</v>
      </c>
      <c r="D1446" t="e">
        <f>VLOOKUP($B1446,Helper!$A:$E,4,0)</f>
        <v>#N/A</v>
      </c>
      <c r="E1446" t="e">
        <f>VLOOKUP($B1446,Helper!$A:$E,5,0)</f>
        <v>#N/A</v>
      </c>
    </row>
    <row r="1447" spans="3:5" x14ac:dyDescent="0.25">
      <c r="C1447" t="e">
        <f>VLOOKUP($B1447,Helper!$A:$E,2,0)</f>
        <v>#N/A</v>
      </c>
      <c r="D1447" t="e">
        <f>VLOOKUP($B1447,Helper!$A:$E,4,0)</f>
        <v>#N/A</v>
      </c>
      <c r="E1447" t="e">
        <f>VLOOKUP($B1447,Helper!$A:$E,5,0)</f>
        <v>#N/A</v>
      </c>
    </row>
    <row r="1448" spans="3:5" x14ac:dyDescent="0.25">
      <c r="C1448" t="e">
        <f>VLOOKUP($B1448,Helper!$A:$E,2,0)</f>
        <v>#N/A</v>
      </c>
      <c r="D1448" t="e">
        <f>VLOOKUP($B1448,Helper!$A:$E,4,0)</f>
        <v>#N/A</v>
      </c>
      <c r="E1448" t="e">
        <f>VLOOKUP($B1448,Helper!$A:$E,5,0)</f>
        <v>#N/A</v>
      </c>
    </row>
    <row r="1449" spans="3:5" x14ac:dyDescent="0.25">
      <c r="C1449" t="e">
        <f>VLOOKUP($B1449,Helper!$A:$E,2,0)</f>
        <v>#N/A</v>
      </c>
      <c r="D1449" t="e">
        <f>VLOOKUP($B1449,Helper!$A:$E,4,0)</f>
        <v>#N/A</v>
      </c>
      <c r="E1449" t="e">
        <f>VLOOKUP($B1449,Helper!$A:$E,5,0)</f>
        <v>#N/A</v>
      </c>
    </row>
    <row r="1450" spans="3:5" x14ac:dyDescent="0.25">
      <c r="C1450" t="e">
        <f>VLOOKUP($B1450,Helper!$A:$E,2,0)</f>
        <v>#N/A</v>
      </c>
      <c r="D1450" t="e">
        <f>VLOOKUP($B1450,Helper!$A:$E,4,0)</f>
        <v>#N/A</v>
      </c>
      <c r="E1450" t="e">
        <f>VLOOKUP($B1450,Helper!$A:$E,5,0)</f>
        <v>#N/A</v>
      </c>
    </row>
    <row r="1451" spans="3:5" x14ac:dyDescent="0.25">
      <c r="C1451" t="e">
        <f>VLOOKUP($B1451,Helper!$A:$E,2,0)</f>
        <v>#N/A</v>
      </c>
      <c r="D1451" t="e">
        <f>VLOOKUP($B1451,Helper!$A:$E,4,0)</f>
        <v>#N/A</v>
      </c>
      <c r="E1451" t="e">
        <f>VLOOKUP($B1451,Helper!$A:$E,5,0)</f>
        <v>#N/A</v>
      </c>
    </row>
    <row r="1452" spans="3:5" x14ac:dyDescent="0.25">
      <c r="C1452" t="e">
        <f>VLOOKUP($B1452,Helper!$A:$E,2,0)</f>
        <v>#N/A</v>
      </c>
      <c r="D1452" t="e">
        <f>VLOOKUP($B1452,Helper!$A:$E,4,0)</f>
        <v>#N/A</v>
      </c>
      <c r="E1452" t="e">
        <f>VLOOKUP($B1452,Helper!$A:$E,5,0)</f>
        <v>#N/A</v>
      </c>
    </row>
    <row r="1453" spans="3:5" x14ac:dyDescent="0.25">
      <c r="C1453" t="e">
        <f>VLOOKUP($B1453,Helper!$A:$E,2,0)</f>
        <v>#N/A</v>
      </c>
      <c r="D1453" t="e">
        <f>VLOOKUP($B1453,Helper!$A:$E,4,0)</f>
        <v>#N/A</v>
      </c>
      <c r="E1453" t="e">
        <f>VLOOKUP($B1453,Helper!$A:$E,5,0)</f>
        <v>#N/A</v>
      </c>
    </row>
    <row r="1454" spans="3:5" x14ac:dyDescent="0.25">
      <c r="C1454" t="e">
        <f>VLOOKUP($B1454,Helper!$A:$E,2,0)</f>
        <v>#N/A</v>
      </c>
      <c r="D1454" t="e">
        <f>VLOOKUP($B1454,Helper!$A:$E,4,0)</f>
        <v>#N/A</v>
      </c>
      <c r="E1454" t="e">
        <f>VLOOKUP($B1454,Helper!$A:$E,5,0)</f>
        <v>#N/A</v>
      </c>
    </row>
    <row r="1455" spans="3:5" x14ac:dyDescent="0.25">
      <c r="C1455" t="e">
        <f>VLOOKUP($B1455,Helper!$A:$E,2,0)</f>
        <v>#N/A</v>
      </c>
      <c r="D1455" t="e">
        <f>VLOOKUP($B1455,Helper!$A:$E,4,0)</f>
        <v>#N/A</v>
      </c>
      <c r="E1455" t="e">
        <f>VLOOKUP($B1455,Helper!$A:$E,5,0)</f>
        <v>#N/A</v>
      </c>
    </row>
    <row r="1456" spans="3:5" x14ac:dyDescent="0.25">
      <c r="C1456" t="e">
        <f>VLOOKUP($B1456,Helper!$A:$E,2,0)</f>
        <v>#N/A</v>
      </c>
      <c r="D1456" t="e">
        <f>VLOOKUP($B1456,Helper!$A:$E,4,0)</f>
        <v>#N/A</v>
      </c>
      <c r="E1456" t="e">
        <f>VLOOKUP($B1456,Helper!$A:$E,5,0)</f>
        <v>#N/A</v>
      </c>
    </row>
    <row r="1457" spans="3:5" x14ac:dyDescent="0.25">
      <c r="C1457" t="e">
        <f>VLOOKUP($B1457,Helper!$A:$E,2,0)</f>
        <v>#N/A</v>
      </c>
      <c r="D1457" t="e">
        <f>VLOOKUP($B1457,Helper!$A:$E,4,0)</f>
        <v>#N/A</v>
      </c>
      <c r="E1457" t="e">
        <f>VLOOKUP($B1457,Helper!$A:$E,5,0)</f>
        <v>#N/A</v>
      </c>
    </row>
    <row r="1458" spans="3:5" x14ac:dyDescent="0.25">
      <c r="C1458" t="e">
        <f>VLOOKUP($B1458,Helper!$A:$E,2,0)</f>
        <v>#N/A</v>
      </c>
      <c r="D1458" t="e">
        <f>VLOOKUP($B1458,Helper!$A:$E,4,0)</f>
        <v>#N/A</v>
      </c>
      <c r="E1458" t="e">
        <f>VLOOKUP($B1458,Helper!$A:$E,5,0)</f>
        <v>#N/A</v>
      </c>
    </row>
    <row r="1459" spans="3:5" x14ac:dyDescent="0.25">
      <c r="C1459" t="e">
        <f>VLOOKUP($B1459,Helper!$A:$E,2,0)</f>
        <v>#N/A</v>
      </c>
      <c r="D1459" t="e">
        <f>VLOOKUP($B1459,Helper!$A:$E,4,0)</f>
        <v>#N/A</v>
      </c>
      <c r="E1459" t="e">
        <f>VLOOKUP($B1459,Helper!$A:$E,5,0)</f>
        <v>#N/A</v>
      </c>
    </row>
    <row r="1460" spans="3:5" x14ac:dyDescent="0.25">
      <c r="C1460" t="e">
        <f>VLOOKUP($B1460,Helper!$A:$E,2,0)</f>
        <v>#N/A</v>
      </c>
      <c r="D1460" t="e">
        <f>VLOOKUP($B1460,Helper!$A:$E,4,0)</f>
        <v>#N/A</v>
      </c>
      <c r="E1460" t="e">
        <f>VLOOKUP($B1460,Helper!$A:$E,5,0)</f>
        <v>#N/A</v>
      </c>
    </row>
    <row r="1461" spans="3:5" x14ac:dyDescent="0.25">
      <c r="C1461" t="e">
        <f>VLOOKUP($B1461,Helper!$A:$E,2,0)</f>
        <v>#N/A</v>
      </c>
      <c r="D1461" t="e">
        <f>VLOOKUP($B1461,Helper!$A:$E,4,0)</f>
        <v>#N/A</v>
      </c>
      <c r="E1461" t="e">
        <f>VLOOKUP($B1461,Helper!$A:$E,5,0)</f>
        <v>#N/A</v>
      </c>
    </row>
    <row r="1462" spans="3:5" x14ac:dyDescent="0.25">
      <c r="C1462" t="e">
        <f>VLOOKUP($B1462,Helper!$A:$E,2,0)</f>
        <v>#N/A</v>
      </c>
      <c r="D1462" t="e">
        <f>VLOOKUP($B1462,Helper!$A:$E,4,0)</f>
        <v>#N/A</v>
      </c>
      <c r="E1462" t="e">
        <f>VLOOKUP($B1462,Helper!$A:$E,5,0)</f>
        <v>#N/A</v>
      </c>
    </row>
    <row r="1463" spans="3:5" x14ac:dyDescent="0.25">
      <c r="C1463" t="e">
        <f>VLOOKUP($B1463,Helper!$A:$E,2,0)</f>
        <v>#N/A</v>
      </c>
      <c r="D1463" t="e">
        <f>VLOOKUP($B1463,Helper!$A:$E,4,0)</f>
        <v>#N/A</v>
      </c>
      <c r="E1463" t="e">
        <f>VLOOKUP($B1463,Helper!$A:$E,5,0)</f>
        <v>#N/A</v>
      </c>
    </row>
    <row r="1464" spans="3:5" x14ac:dyDescent="0.25">
      <c r="C1464" t="e">
        <f>VLOOKUP($B1464,Helper!$A:$E,2,0)</f>
        <v>#N/A</v>
      </c>
      <c r="D1464" t="e">
        <f>VLOOKUP($B1464,Helper!$A:$E,4,0)</f>
        <v>#N/A</v>
      </c>
      <c r="E1464" t="e">
        <f>VLOOKUP($B1464,Helper!$A:$E,5,0)</f>
        <v>#N/A</v>
      </c>
    </row>
    <row r="1465" spans="3:5" x14ac:dyDescent="0.25">
      <c r="C1465" t="e">
        <f>VLOOKUP($B1465,Helper!$A:$E,2,0)</f>
        <v>#N/A</v>
      </c>
      <c r="D1465" t="e">
        <f>VLOOKUP($B1465,Helper!$A:$E,4,0)</f>
        <v>#N/A</v>
      </c>
      <c r="E1465" t="e">
        <f>VLOOKUP($B1465,Helper!$A:$E,5,0)</f>
        <v>#N/A</v>
      </c>
    </row>
    <row r="1466" spans="3:5" x14ac:dyDescent="0.25">
      <c r="C1466" t="e">
        <f>VLOOKUP($B1466,Helper!$A:$E,2,0)</f>
        <v>#N/A</v>
      </c>
      <c r="D1466" t="e">
        <f>VLOOKUP($B1466,Helper!$A:$E,4,0)</f>
        <v>#N/A</v>
      </c>
      <c r="E1466" t="e">
        <f>VLOOKUP($B1466,Helper!$A:$E,5,0)</f>
        <v>#N/A</v>
      </c>
    </row>
    <row r="1467" spans="3:5" x14ac:dyDescent="0.25">
      <c r="C1467" t="e">
        <f>VLOOKUP($B1467,Helper!$A:$E,2,0)</f>
        <v>#N/A</v>
      </c>
      <c r="D1467" t="e">
        <f>VLOOKUP($B1467,Helper!$A:$E,4,0)</f>
        <v>#N/A</v>
      </c>
      <c r="E1467" t="e">
        <f>VLOOKUP($B1467,Helper!$A:$E,5,0)</f>
        <v>#N/A</v>
      </c>
    </row>
    <row r="1468" spans="3:5" x14ac:dyDescent="0.25">
      <c r="C1468" t="e">
        <f>VLOOKUP($B1468,Helper!$A:$E,2,0)</f>
        <v>#N/A</v>
      </c>
      <c r="D1468" t="e">
        <f>VLOOKUP($B1468,Helper!$A:$E,4,0)</f>
        <v>#N/A</v>
      </c>
      <c r="E1468" t="e">
        <f>VLOOKUP($B1468,Helper!$A:$E,5,0)</f>
        <v>#N/A</v>
      </c>
    </row>
    <row r="1469" spans="3:5" x14ac:dyDescent="0.25">
      <c r="C1469" t="e">
        <f>VLOOKUP($B1469,Helper!$A:$E,2,0)</f>
        <v>#N/A</v>
      </c>
      <c r="D1469" t="e">
        <f>VLOOKUP($B1469,Helper!$A:$E,4,0)</f>
        <v>#N/A</v>
      </c>
      <c r="E1469" t="e">
        <f>VLOOKUP($B1469,Helper!$A:$E,5,0)</f>
        <v>#N/A</v>
      </c>
    </row>
    <row r="1470" spans="3:5" x14ac:dyDescent="0.25">
      <c r="C1470" t="e">
        <f>VLOOKUP($B1470,Helper!$A:$E,2,0)</f>
        <v>#N/A</v>
      </c>
      <c r="D1470" t="e">
        <f>VLOOKUP($B1470,Helper!$A:$E,4,0)</f>
        <v>#N/A</v>
      </c>
      <c r="E1470" t="e">
        <f>VLOOKUP($B1470,Helper!$A:$E,5,0)</f>
        <v>#N/A</v>
      </c>
    </row>
    <row r="1471" spans="3:5" x14ac:dyDescent="0.25">
      <c r="C1471" t="e">
        <f>VLOOKUP($B1471,Helper!$A:$E,2,0)</f>
        <v>#N/A</v>
      </c>
      <c r="D1471" t="e">
        <f>VLOOKUP($B1471,Helper!$A:$E,4,0)</f>
        <v>#N/A</v>
      </c>
      <c r="E1471" t="e">
        <f>VLOOKUP($B1471,Helper!$A:$E,5,0)</f>
        <v>#N/A</v>
      </c>
    </row>
    <row r="1472" spans="3:5" x14ac:dyDescent="0.25">
      <c r="C1472" t="e">
        <f>VLOOKUP($B1472,Helper!$A:$E,2,0)</f>
        <v>#N/A</v>
      </c>
      <c r="D1472" t="e">
        <f>VLOOKUP($B1472,Helper!$A:$E,4,0)</f>
        <v>#N/A</v>
      </c>
      <c r="E1472" t="e">
        <f>VLOOKUP($B1472,Helper!$A:$E,5,0)</f>
        <v>#N/A</v>
      </c>
    </row>
    <row r="1473" spans="3:5" x14ac:dyDescent="0.25">
      <c r="C1473" t="e">
        <f>VLOOKUP($B1473,Helper!$A:$E,2,0)</f>
        <v>#N/A</v>
      </c>
      <c r="D1473" t="e">
        <f>VLOOKUP($B1473,Helper!$A:$E,4,0)</f>
        <v>#N/A</v>
      </c>
      <c r="E1473" t="e">
        <f>VLOOKUP($B1473,Helper!$A:$E,5,0)</f>
        <v>#N/A</v>
      </c>
    </row>
    <row r="1474" spans="3:5" x14ac:dyDescent="0.25">
      <c r="C1474" t="e">
        <f>VLOOKUP($B1474,Helper!$A:$E,2,0)</f>
        <v>#N/A</v>
      </c>
      <c r="D1474" t="e">
        <f>VLOOKUP($B1474,Helper!$A:$E,4,0)</f>
        <v>#N/A</v>
      </c>
      <c r="E1474" t="e">
        <f>VLOOKUP($B1474,Helper!$A:$E,5,0)</f>
        <v>#N/A</v>
      </c>
    </row>
    <row r="1475" spans="3:5" x14ac:dyDescent="0.25">
      <c r="C1475" t="e">
        <f>VLOOKUP($B1475,Helper!$A:$E,2,0)</f>
        <v>#N/A</v>
      </c>
      <c r="D1475" t="e">
        <f>VLOOKUP($B1475,Helper!$A:$E,4,0)</f>
        <v>#N/A</v>
      </c>
      <c r="E1475" t="e">
        <f>VLOOKUP($B1475,Helper!$A:$E,5,0)</f>
        <v>#N/A</v>
      </c>
    </row>
    <row r="1476" spans="3:5" x14ac:dyDescent="0.25">
      <c r="C1476" t="e">
        <f>VLOOKUP($B1476,Helper!$A:$E,2,0)</f>
        <v>#N/A</v>
      </c>
      <c r="D1476" t="e">
        <f>VLOOKUP($B1476,Helper!$A:$E,4,0)</f>
        <v>#N/A</v>
      </c>
      <c r="E1476" t="e">
        <f>VLOOKUP($B1476,Helper!$A:$E,5,0)</f>
        <v>#N/A</v>
      </c>
    </row>
    <row r="1477" spans="3:5" x14ac:dyDescent="0.25">
      <c r="C1477" t="e">
        <f>VLOOKUP($B1477,Helper!$A:$E,2,0)</f>
        <v>#N/A</v>
      </c>
      <c r="D1477" t="e">
        <f>VLOOKUP($B1477,Helper!$A:$E,4,0)</f>
        <v>#N/A</v>
      </c>
      <c r="E1477" t="e">
        <f>VLOOKUP($B1477,Helper!$A:$E,5,0)</f>
        <v>#N/A</v>
      </c>
    </row>
    <row r="1478" spans="3:5" x14ac:dyDescent="0.25">
      <c r="C1478" t="e">
        <f>VLOOKUP($B1478,Helper!$A:$E,2,0)</f>
        <v>#N/A</v>
      </c>
      <c r="D1478" t="e">
        <f>VLOOKUP($B1478,Helper!$A:$E,4,0)</f>
        <v>#N/A</v>
      </c>
      <c r="E1478" t="e">
        <f>VLOOKUP($B1478,Helper!$A:$E,5,0)</f>
        <v>#N/A</v>
      </c>
    </row>
    <row r="1479" spans="3:5" x14ac:dyDescent="0.25">
      <c r="C1479" t="e">
        <f>VLOOKUP($B1479,Helper!$A:$E,2,0)</f>
        <v>#N/A</v>
      </c>
      <c r="D1479" t="e">
        <f>VLOOKUP($B1479,Helper!$A:$E,4,0)</f>
        <v>#N/A</v>
      </c>
      <c r="E1479" t="e">
        <f>VLOOKUP($B1479,Helper!$A:$E,5,0)</f>
        <v>#N/A</v>
      </c>
    </row>
    <row r="1480" spans="3:5" x14ac:dyDescent="0.25">
      <c r="C1480" t="e">
        <f>VLOOKUP($B1480,Helper!$A:$E,2,0)</f>
        <v>#N/A</v>
      </c>
      <c r="D1480" t="e">
        <f>VLOOKUP($B1480,Helper!$A:$E,4,0)</f>
        <v>#N/A</v>
      </c>
      <c r="E1480" t="e">
        <f>VLOOKUP($B1480,Helper!$A:$E,5,0)</f>
        <v>#N/A</v>
      </c>
    </row>
    <row r="1481" spans="3:5" x14ac:dyDescent="0.25">
      <c r="C1481" t="e">
        <f>VLOOKUP($B1481,Helper!$A:$E,2,0)</f>
        <v>#N/A</v>
      </c>
      <c r="D1481" t="e">
        <f>VLOOKUP($B1481,Helper!$A:$E,4,0)</f>
        <v>#N/A</v>
      </c>
      <c r="E1481" t="e">
        <f>VLOOKUP($B1481,Helper!$A:$E,5,0)</f>
        <v>#N/A</v>
      </c>
    </row>
    <row r="1482" spans="3:5" x14ac:dyDescent="0.25">
      <c r="C1482" t="e">
        <f>VLOOKUP($B1482,Helper!$A:$E,2,0)</f>
        <v>#N/A</v>
      </c>
      <c r="D1482" t="e">
        <f>VLOOKUP($B1482,Helper!$A:$E,4,0)</f>
        <v>#N/A</v>
      </c>
      <c r="E1482" t="e">
        <f>VLOOKUP($B1482,Helper!$A:$E,5,0)</f>
        <v>#N/A</v>
      </c>
    </row>
    <row r="1483" spans="3:5" x14ac:dyDescent="0.25">
      <c r="C1483" t="e">
        <f>VLOOKUP($B1483,Helper!$A:$E,2,0)</f>
        <v>#N/A</v>
      </c>
      <c r="D1483" t="e">
        <f>VLOOKUP($B1483,Helper!$A:$E,4,0)</f>
        <v>#N/A</v>
      </c>
      <c r="E1483" t="e">
        <f>VLOOKUP($B1483,Helper!$A:$E,5,0)</f>
        <v>#N/A</v>
      </c>
    </row>
    <row r="1484" spans="3:5" x14ac:dyDescent="0.25">
      <c r="C1484" t="e">
        <f>VLOOKUP($B1484,Helper!$A:$E,2,0)</f>
        <v>#N/A</v>
      </c>
      <c r="D1484" t="e">
        <f>VLOOKUP($B1484,Helper!$A:$E,4,0)</f>
        <v>#N/A</v>
      </c>
      <c r="E1484" t="e">
        <f>VLOOKUP($B1484,Helper!$A:$E,5,0)</f>
        <v>#N/A</v>
      </c>
    </row>
    <row r="1485" spans="3:5" x14ac:dyDescent="0.25">
      <c r="C1485" t="e">
        <f>VLOOKUP($B1485,Helper!$A:$E,2,0)</f>
        <v>#N/A</v>
      </c>
      <c r="D1485" t="e">
        <f>VLOOKUP($B1485,Helper!$A:$E,4,0)</f>
        <v>#N/A</v>
      </c>
      <c r="E1485" t="e">
        <f>VLOOKUP($B1485,Helper!$A:$E,5,0)</f>
        <v>#N/A</v>
      </c>
    </row>
    <row r="1486" spans="3:5" x14ac:dyDescent="0.25">
      <c r="C1486" t="e">
        <f>VLOOKUP($B1486,Helper!$A:$E,2,0)</f>
        <v>#N/A</v>
      </c>
      <c r="D1486" t="e">
        <f>VLOOKUP($B1486,Helper!$A:$E,4,0)</f>
        <v>#N/A</v>
      </c>
      <c r="E1486" t="e">
        <f>VLOOKUP($B1486,Helper!$A:$E,5,0)</f>
        <v>#N/A</v>
      </c>
    </row>
    <row r="1487" spans="3:5" x14ac:dyDescent="0.25">
      <c r="C1487" t="e">
        <f>VLOOKUP($B1487,Helper!$A:$E,2,0)</f>
        <v>#N/A</v>
      </c>
      <c r="D1487" t="e">
        <f>VLOOKUP($B1487,Helper!$A:$E,4,0)</f>
        <v>#N/A</v>
      </c>
      <c r="E1487" t="e">
        <f>VLOOKUP($B1487,Helper!$A:$E,5,0)</f>
        <v>#N/A</v>
      </c>
    </row>
    <row r="1488" spans="3:5" x14ac:dyDescent="0.25">
      <c r="C1488" t="e">
        <f>VLOOKUP($B1488,Helper!$A:$E,2,0)</f>
        <v>#N/A</v>
      </c>
      <c r="D1488" t="e">
        <f>VLOOKUP($B1488,Helper!$A:$E,4,0)</f>
        <v>#N/A</v>
      </c>
      <c r="E1488" t="e">
        <f>VLOOKUP($B1488,Helper!$A:$E,5,0)</f>
        <v>#N/A</v>
      </c>
    </row>
    <row r="1489" spans="3:5" x14ac:dyDescent="0.25">
      <c r="C1489" t="e">
        <f>VLOOKUP($B1489,Helper!$A:$E,2,0)</f>
        <v>#N/A</v>
      </c>
      <c r="D1489" t="e">
        <f>VLOOKUP($B1489,Helper!$A:$E,4,0)</f>
        <v>#N/A</v>
      </c>
      <c r="E1489" t="e">
        <f>VLOOKUP($B1489,Helper!$A:$E,5,0)</f>
        <v>#N/A</v>
      </c>
    </row>
    <row r="1490" spans="3:5" x14ac:dyDescent="0.25">
      <c r="C1490" t="e">
        <f>VLOOKUP($B1490,Helper!$A:$E,2,0)</f>
        <v>#N/A</v>
      </c>
      <c r="D1490" t="e">
        <f>VLOOKUP($B1490,Helper!$A:$E,4,0)</f>
        <v>#N/A</v>
      </c>
      <c r="E1490" t="e">
        <f>VLOOKUP($B1490,Helper!$A:$E,5,0)</f>
        <v>#N/A</v>
      </c>
    </row>
    <row r="1491" spans="3:5" x14ac:dyDescent="0.25">
      <c r="C1491" t="e">
        <f>VLOOKUP($B1491,Helper!$A:$E,2,0)</f>
        <v>#N/A</v>
      </c>
      <c r="D1491" t="e">
        <f>VLOOKUP($B1491,Helper!$A:$E,4,0)</f>
        <v>#N/A</v>
      </c>
      <c r="E1491" t="e">
        <f>VLOOKUP($B1491,Helper!$A:$E,5,0)</f>
        <v>#N/A</v>
      </c>
    </row>
    <row r="1492" spans="3:5" x14ac:dyDescent="0.25">
      <c r="C1492" t="e">
        <f>VLOOKUP($B1492,Helper!$A:$E,2,0)</f>
        <v>#N/A</v>
      </c>
      <c r="D1492" t="e">
        <f>VLOOKUP($B1492,Helper!$A:$E,4,0)</f>
        <v>#N/A</v>
      </c>
      <c r="E1492" t="e">
        <f>VLOOKUP($B1492,Helper!$A:$E,5,0)</f>
        <v>#N/A</v>
      </c>
    </row>
    <row r="1493" spans="3:5" x14ac:dyDescent="0.25">
      <c r="C1493" t="e">
        <f>VLOOKUP($B1493,Helper!$A:$E,2,0)</f>
        <v>#N/A</v>
      </c>
      <c r="D1493" t="e">
        <f>VLOOKUP($B1493,Helper!$A:$E,4,0)</f>
        <v>#N/A</v>
      </c>
      <c r="E1493" t="e">
        <f>VLOOKUP($B1493,Helper!$A:$E,5,0)</f>
        <v>#N/A</v>
      </c>
    </row>
    <row r="1494" spans="3:5" x14ac:dyDescent="0.25">
      <c r="C1494" t="e">
        <f>VLOOKUP($B1494,Helper!$A:$E,2,0)</f>
        <v>#N/A</v>
      </c>
      <c r="D1494" t="e">
        <f>VLOOKUP($B1494,Helper!$A:$E,4,0)</f>
        <v>#N/A</v>
      </c>
      <c r="E1494" t="e">
        <f>VLOOKUP($B1494,Helper!$A:$E,5,0)</f>
        <v>#N/A</v>
      </c>
    </row>
    <row r="1495" spans="3:5" x14ac:dyDescent="0.25">
      <c r="C1495" t="e">
        <f>VLOOKUP($B1495,Helper!$A:$E,2,0)</f>
        <v>#N/A</v>
      </c>
      <c r="D1495" t="e">
        <f>VLOOKUP($B1495,Helper!$A:$E,4,0)</f>
        <v>#N/A</v>
      </c>
      <c r="E1495" t="e">
        <f>VLOOKUP($B1495,Helper!$A:$E,5,0)</f>
        <v>#N/A</v>
      </c>
    </row>
    <row r="1496" spans="3:5" x14ac:dyDescent="0.25">
      <c r="C1496" t="e">
        <f>VLOOKUP($B1496,Helper!$A:$E,2,0)</f>
        <v>#N/A</v>
      </c>
      <c r="D1496" t="e">
        <f>VLOOKUP($B1496,Helper!$A:$E,4,0)</f>
        <v>#N/A</v>
      </c>
      <c r="E1496" t="e">
        <f>VLOOKUP($B1496,Helper!$A:$E,5,0)</f>
        <v>#N/A</v>
      </c>
    </row>
    <row r="1497" spans="3:5" x14ac:dyDescent="0.25">
      <c r="C1497" t="e">
        <f>VLOOKUP($B1497,Helper!$A:$E,2,0)</f>
        <v>#N/A</v>
      </c>
      <c r="D1497" t="e">
        <f>VLOOKUP($B1497,Helper!$A:$E,4,0)</f>
        <v>#N/A</v>
      </c>
      <c r="E1497" t="e">
        <f>VLOOKUP($B1497,Helper!$A:$E,5,0)</f>
        <v>#N/A</v>
      </c>
    </row>
    <row r="1498" spans="3:5" x14ac:dyDescent="0.25">
      <c r="C1498" t="e">
        <f>VLOOKUP($B1498,Helper!$A:$E,2,0)</f>
        <v>#N/A</v>
      </c>
      <c r="D1498" t="e">
        <f>VLOOKUP($B1498,Helper!$A:$E,4,0)</f>
        <v>#N/A</v>
      </c>
      <c r="E1498" t="e">
        <f>VLOOKUP($B1498,Helper!$A:$E,5,0)</f>
        <v>#N/A</v>
      </c>
    </row>
    <row r="1499" spans="3:5" x14ac:dyDescent="0.25">
      <c r="C1499" t="e">
        <f>VLOOKUP($B1499,Helper!$A:$E,2,0)</f>
        <v>#N/A</v>
      </c>
      <c r="D1499" t="e">
        <f>VLOOKUP($B1499,Helper!$A:$E,4,0)</f>
        <v>#N/A</v>
      </c>
      <c r="E1499" t="e">
        <f>VLOOKUP($B1499,Helper!$A:$E,5,0)</f>
        <v>#N/A</v>
      </c>
    </row>
    <row r="1500" spans="3:5" x14ac:dyDescent="0.25">
      <c r="C1500" t="e">
        <f>VLOOKUP($B1500,Helper!$A:$E,2,0)</f>
        <v>#N/A</v>
      </c>
      <c r="D1500" t="e">
        <f>VLOOKUP($B1500,Helper!$A:$E,4,0)</f>
        <v>#N/A</v>
      </c>
      <c r="E1500" t="e">
        <f>VLOOKUP($B1500,Helper!$A:$E,5,0)</f>
        <v>#N/A</v>
      </c>
    </row>
    <row r="1501" spans="3:5" x14ac:dyDescent="0.25">
      <c r="C1501" t="e">
        <f>VLOOKUP($B1501,Helper!$A:$E,2,0)</f>
        <v>#N/A</v>
      </c>
      <c r="D1501" t="e">
        <f>VLOOKUP($B1501,Helper!$A:$E,4,0)</f>
        <v>#N/A</v>
      </c>
      <c r="E1501" t="e">
        <f>VLOOKUP($B1501,Helper!$A:$E,5,0)</f>
        <v>#N/A</v>
      </c>
    </row>
    <row r="1502" spans="3:5" x14ac:dyDescent="0.25">
      <c r="C1502" t="e">
        <f>VLOOKUP($B1502,Helper!$A:$E,2,0)</f>
        <v>#N/A</v>
      </c>
      <c r="D1502" t="e">
        <f>VLOOKUP($B1502,Helper!$A:$E,4,0)</f>
        <v>#N/A</v>
      </c>
      <c r="E1502" t="e">
        <f>VLOOKUP($B1502,Helper!$A:$E,5,0)</f>
        <v>#N/A</v>
      </c>
    </row>
    <row r="1503" spans="3:5" x14ac:dyDescent="0.25">
      <c r="C1503" t="e">
        <f>VLOOKUP($B1503,Helper!$A:$E,2,0)</f>
        <v>#N/A</v>
      </c>
      <c r="D1503" t="e">
        <f>VLOOKUP($B1503,Helper!$A:$E,4,0)</f>
        <v>#N/A</v>
      </c>
      <c r="E1503" t="e">
        <f>VLOOKUP($B1503,Helper!$A:$E,5,0)</f>
        <v>#N/A</v>
      </c>
    </row>
    <row r="1504" spans="3:5" x14ac:dyDescent="0.25">
      <c r="C1504" t="e">
        <f>VLOOKUP($B1504,Helper!$A:$E,2,0)</f>
        <v>#N/A</v>
      </c>
      <c r="D1504" t="e">
        <f>VLOOKUP($B1504,Helper!$A:$E,4,0)</f>
        <v>#N/A</v>
      </c>
      <c r="E1504" t="e">
        <f>VLOOKUP($B1504,Helper!$A:$E,5,0)</f>
        <v>#N/A</v>
      </c>
    </row>
    <row r="1505" spans="3:5" x14ac:dyDescent="0.25">
      <c r="C1505" t="e">
        <f>VLOOKUP($B1505,Helper!$A:$E,2,0)</f>
        <v>#N/A</v>
      </c>
      <c r="D1505" t="e">
        <f>VLOOKUP($B1505,Helper!$A:$E,4,0)</f>
        <v>#N/A</v>
      </c>
      <c r="E1505" t="e">
        <f>VLOOKUP($B1505,Helper!$A:$E,5,0)</f>
        <v>#N/A</v>
      </c>
    </row>
    <row r="1506" spans="3:5" x14ac:dyDescent="0.25">
      <c r="C1506" t="e">
        <f>VLOOKUP($B1506,Helper!$A:$E,2,0)</f>
        <v>#N/A</v>
      </c>
      <c r="D1506" t="e">
        <f>VLOOKUP($B1506,Helper!$A:$E,4,0)</f>
        <v>#N/A</v>
      </c>
      <c r="E1506" t="e">
        <f>VLOOKUP($B1506,Helper!$A:$E,5,0)</f>
        <v>#N/A</v>
      </c>
    </row>
    <row r="1507" spans="3:5" x14ac:dyDescent="0.25">
      <c r="C1507" t="e">
        <f>VLOOKUP($B1507,Helper!$A:$E,2,0)</f>
        <v>#N/A</v>
      </c>
      <c r="D1507" t="e">
        <f>VLOOKUP($B1507,Helper!$A:$E,4,0)</f>
        <v>#N/A</v>
      </c>
      <c r="E1507" t="e">
        <f>VLOOKUP($B1507,Helper!$A:$E,5,0)</f>
        <v>#N/A</v>
      </c>
    </row>
    <row r="1508" spans="3:5" x14ac:dyDescent="0.25">
      <c r="C1508" t="e">
        <f>VLOOKUP($B1508,Helper!$A:$E,2,0)</f>
        <v>#N/A</v>
      </c>
      <c r="D1508" t="e">
        <f>VLOOKUP($B1508,Helper!$A:$E,4,0)</f>
        <v>#N/A</v>
      </c>
      <c r="E1508" t="e">
        <f>VLOOKUP($B1508,Helper!$A:$E,5,0)</f>
        <v>#N/A</v>
      </c>
    </row>
    <row r="1509" spans="3:5" x14ac:dyDescent="0.25">
      <c r="C1509" t="e">
        <f>VLOOKUP($B1509,Helper!$A:$E,2,0)</f>
        <v>#N/A</v>
      </c>
      <c r="D1509" t="e">
        <f>VLOOKUP($B1509,Helper!$A:$E,4,0)</f>
        <v>#N/A</v>
      </c>
      <c r="E1509" t="e">
        <f>VLOOKUP($B1509,Helper!$A:$E,5,0)</f>
        <v>#N/A</v>
      </c>
    </row>
    <row r="1510" spans="3:5" x14ac:dyDescent="0.25">
      <c r="C1510" t="e">
        <f>VLOOKUP($B1510,Helper!$A:$E,2,0)</f>
        <v>#N/A</v>
      </c>
      <c r="D1510" t="e">
        <f>VLOOKUP($B1510,Helper!$A:$E,4,0)</f>
        <v>#N/A</v>
      </c>
      <c r="E1510" t="e">
        <f>VLOOKUP($B1510,Helper!$A:$E,5,0)</f>
        <v>#N/A</v>
      </c>
    </row>
    <row r="1511" spans="3:5" x14ac:dyDescent="0.25">
      <c r="C1511" t="e">
        <f>VLOOKUP($B1511,Helper!$A:$E,2,0)</f>
        <v>#N/A</v>
      </c>
      <c r="D1511" t="e">
        <f>VLOOKUP($B1511,Helper!$A:$E,4,0)</f>
        <v>#N/A</v>
      </c>
      <c r="E1511" t="e">
        <f>VLOOKUP($B1511,Helper!$A:$E,5,0)</f>
        <v>#N/A</v>
      </c>
    </row>
    <row r="1512" spans="3:5" x14ac:dyDescent="0.25">
      <c r="C1512" t="e">
        <f>VLOOKUP($B1512,Helper!$A:$E,2,0)</f>
        <v>#N/A</v>
      </c>
      <c r="D1512" t="e">
        <f>VLOOKUP($B1512,Helper!$A:$E,4,0)</f>
        <v>#N/A</v>
      </c>
      <c r="E1512" t="e">
        <f>VLOOKUP($B1512,Helper!$A:$E,5,0)</f>
        <v>#N/A</v>
      </c>
    </row>
    <row r="1513" spans="3:5" x14ac:dyDescent="0.25">
      <c r="C1513" t="e">
        <f>VLOOKUP($B1513,Helper!$A:$E,2,0)</f>
        <v>#N/A</v>
      </c>
      <c r="D1513" t="e">
        <f>VLOOKUP($B1513,Helper!$A:$E,4,0)</f>
        <v>#N/A</v>
      </c>
      <c r="E1513" t="e">
        <f>VLOOKUP($B1513,Helper!$A:$E,5,0)</f>
        <v>#N/A</v>
      </c>
    </row>
    <row r="1514" spans="3:5" x14ac:dyDescent="0.25">
      <c r="C1514" t="e">
        <f>VLOOKUP($B1514,Helper!$A:$E,2,0)</f>
        <v>#N/A</v>
      </c>
      <c r="D1514" t="e">
        <f>VLOOKUP($B1514,Helper!$A:$E,4,0)</f>
        <v>#N/A</v>
      </c>
      <c r="E1514" t="e">
        <f>VLOOKUP($B1514,Helper!$A:$E,5,0)</f>
        <v>#N/A</v>
      </c>
    </row>
    <row r="1515" spans="3:5" x14ac:dyDescent="0.25">
      <c r="C1515" t="e">
        <f>VLOOKUP($B1515,Helper!$A:$E,2,0)</f>
        <v>#N/A</v>
      </c>
      <c r="D1515" t="e">
        <f>VLOOKUP($B1515,Helper!$A:$E,4,0)</f>
        <v>#N/A</v>
      </c>
      <c r="E1515" t="e">
        <f>VLOOKUP($B1515,Helper!$A:$E,5,0)</f>
        <v>#N/A</v>
      </c>
    </row>
    <row r="1516" spans="3:5" x14ac:dyDescent="0.25">
      <c r="C1516" t="e">
        <f>VLOOKUP($B1516,Helper!$A:$E,2,0)</f>
        <v>#N/A</v>
      </c>
      <c r="D1516" t="e">
        <f>VLOOKUP($B1516,Helper!$A:$E,4,0)</f>
        <v>#N/A</v>
      </c>
      <c r="E1516" t="e">
        <f>VLOOKUP($B1516,Helper!$A:$E,5,0)</f>
        <v>#N/A</v>
      </c>
    </row>
    <row r="1517" spans="3:5" x14ac:dyDescent="0.25">
      <c r="C1517" t="e">
        <f>VLOOKUP($B1517,Helper!$A:$E,2,0)</f>
        <v>#N/A</v>
      </c>
      <c r="D1517" t="e">
        <f>VLOOKUP($B1517,Helper!$A:$E,4,0)</f>
        <v>#N/A</v>
      </c>
      <c r="E1517" t="e">
        <f>VLOOKUP($B1517,Helper!$A:$E,5,0)</f>
        <v>#N/A</v>
      </c>
    </row>
    <row r="1518" spans="3:5" x14ac:dyDescent="0.25">
      <c r="C1518" t="e">
        <f>VLOOKUP($B1518,Helper!$A:$E,2,0)</f>
        <v>#N/A</v>
      </c>
      <c r="D1518" t="e">
        <f>VLOOKUP($B1518,Helper!$A:$E,4,0)</f>
        <v>#N/A</v>
      </c>
      <c r="E1518" t="e">
        <f>VLOOKUP($B1518,Helper!$A:$E,5,0)</f>
        <v>#N/A</v>
      </c>
    </row>
    <row r="1519" spans="3:5" x14ac:dyDescent="0.25">
      <c r="C1519" t="e">
        <f>VLOOKUP($B1519,Helper!$A:$E,2,0)</f>
        <v>#N/A</v>
      </c>
      <c r="D1519" t="e">
        <f>VLOOKUP($B1519,Helper!$A:$E,4,0)</f>
        <v>#N/A</v>
      </c>
      <c r="E1519" t="e">
        <f>VLOOKUP($B1519,Helper!$A:$E,5,0)</f>
        <v>#N/A</v>
      </c>
    </row>
    <row r="1520" spans="3:5" x14ac:dyDescent="0.25">
      <c r="C1520" t="e">
        <f>VLOOKUP($B1520,Helper!$A:$E,2,0)</f>
        <v>#N/A</v>
      </c>
      <c r="D1520" t="e">
        <f>VLOOKUP($B1520,Helper!$A:$E,4,0)</f>
        <v>#N/A</v>
      </c>
      <c r="E1520" t="e">
        <f>VLOOKUP($B1520,Helper!$A:$E,5,0)</f>
        <v>#N/A</v>
      </c>
    </row>
    <row r="1521" spans="3:5" x14ac:dyDescent="0.25">
      <c r="C1521" t="e">
        <f>VLOOKUP($B1521,Helper!$A:$E,2,0)</f>
        <v>#N/A</v>
      </c>
      <c r="D1521" t="e">
        <f>VLOOKUP($B1521,Helper!$A:$E,4,0)</f>
        <v>#N/A</v>
      </c>
      <c r="E1521" t="e">
        <f>VLOOKUP($B1521,Helper!$A:$E,5,0)</f>
        <v>#N/A</v>
      </c>
    </row>
    <row r="1522" spans="3:5" x14ac:dyDescent="0.25">
      <c r="C1522" t="e">
        <f>VLOOKUP($B1522,Helper!$A:$E,2,0)</f>
        <v>#N/A</v>
      </c>
      <c r="D1522" t="e">
        <f>VLOOKUP($B1522,Helper!$A:$E,4,0)</f>
        <v>#N/A</v>
      </c>
      <c r="E1522" t="e">
        <f>VLOOKUP($B1522,Helper!$A:$E,5,0)</f>
        <v>#N/A</v>
      </c>
    </row>
    <row r="1523" spans="3:5" x14ac:dyDescent="0.25">
      <c r="C1523" t="e">
        <f>VLOOKUP($B1523,Helper!$A:$E,2,0)</f>
        <v>#N/A</v>
      </c>
      <c r="D1523" t="e">
        <f>VLOOKUP($B1523,Helper!$A:$E,4,0)</f>
        <v>#N/A</v>
      </c>
      <c r="E1523" t="e">
        <f>VLOOKUP($B1523,Helper!$A:$E,5,0)</f>
        <v>#N/A</v>
      </c>
    </row>
    <row r="1524" spans="3:5" x14ac:dyDescent="0.25">
      <c r="C1524" t="e">
        <f>VLOOKUP($B1524,Helper!$A:$E,2,0)</f>
        <v>#N/A</v>
      </c>
      <c r="D1524" t="e">
        <f>VLOOKUP($B1524,Helper!$A:$E,4,0)</f>
        <v>#N/A</v>
      </c>
      <c r="E1524" t="e">
        <f>VLOOKUP($B1524,Helper!$A:$E,5,0)</f>
        <v>#N/A</v>
      </c>
    </row>
    <row r="1525" spans="3:5" x14ac:dyDescent="0.25">
      <c r="C1525" t="e">
        <f>VLOOKUP($B1525,Helper!$A:$E,2,0)</f>
        <v>#N/A</v>
      </c>
      <c r="D1525" t="e">
        <f>VLOOKUP($B1525,Helper!$A:$E,4,0)</f>
        <v>#N/A</v>
      </c>
      <c r="E1525" t="e">
        <f>VLOOKUP($B1525,Helper!$A:$E,5,0)</f>
        <v>#N/A</v>
      </c>
    </row>
    <row r="1526" spans="3:5" x14ac:dyDescent="0.25">
      <c r="C1526" t="e">
        <f>VLOOKUP($B1526,Helper!$A:$E,2,0)</f>
        <v>#N/A</v>
      </c>
      <c r="D1526" t="e">
        <f>VLOOKUP($B1526,Helper!$A:$E,4,0)</f>
        <v>#N/A</v>
      </c>
      <c r="E1526" t="e">
        <f>VLOOKUP($B1526,Helper!$A:$E,5,0)</f>
        <v>#N/A</v>
      </c>
    </row>
    <row r="1527" spans="3:5" x14ac:dyDescent="0.25">
      <c r="C1527" t="e">
        <f>VLOOKUP($B1527,Helper!$A:$E,2,0)</f>
        <v>#N/A</v>
      </c>
      <c r="D1527" t="e">
        <f>VLOOKUP($B1527,Helper!$A:$E,4,0)</f>
        <v>#N/A</v>
      </c>
      <c r="E1527" t="e">
        <f>VLOOKUP($B1527,Helper!$A:$E,5,0)</f>
        <v>#N/A</v>
      </c>
    </row>
    <row r="1528" spans="3:5" x14ac:dyDescent="0.25">
      <c r="C1528" t="e">
        <f>VLOOKUP($B1528,Helper!$A:$E,2,0)</f>
        <v>#N/A</v>
      </c>
      <c r="D1528" t="e">
        <f>VLOOKUP($B1528,Helper!$A:$E,4,0)</f>
        <v>#N/A</v>
      </c>
      <c r="E1528" t="e">
        <f>VLOOKUP($B1528,Helper!$A:$E,5,0)</f>
        <v>#N/A</v>
      </c>
    </row>
    <row r="1529" spans="3:5" x14ac:dyDescent="0.25">
      <c r="C1529" t="e">
        <f>VLOOKUP($B1529,Helper!$A:$E,2,0)</f>
        <v>#N/A</v>
      </c>
      <c r="D1529" t="e">
        <f>VLOOKUP($B1529,Helper!$A:$E,4,0)</f>
        <v>#N/A</v>
      </c>
      <c r="E1529" t="e">
        <f>VLOOKUP($B1529,Helper!$A:$E,5,0)</f>
        <v>#N/A</v>
      </c>
    </row>
    <row r="1530" spans="3:5" x14ac:dyDescent="0.25">
      <c r="C1530" t="e">
        <f>VLOOKUP($B1530,Helper!$A:$E,2,0)</f>
        <v>#N/A</v>
      </c>
      <c r="D1530" t="e">
        <f>VLOOKUP($B1530,Helper!$A:$E,4,0)</f>
        <v>#N/A</v>
      </c>
      <c r="E1530" t="e">
        <f>VLOOKUP($B1530,Helper!$A:$E,5,0)</f>
        <v>#N/A</v>
      </c>
    </row>
    <row r="1531" spans="3:5" x14ac:dyDescent="0.25">
      <c r="C1531" t="e">
        <f>VLOOKUP($B1531,Helper!$A:$E,2,0)</f>
        <v>#N/A</v>
      </c>
      <c r="D1531" t="e">
        <f>VLOOKUP($B1531,Helper!$A:$E,4,0)</f>
        <v>#N/A</v>
      </c>
      <c r="E1531" t="e">
        <f>VLOOKUP($B1531,Helper!$A:$E,5,0)</f>
        <v>#N/A</v>
      </c>
    </row>
    <row r="1532" spans="3:5" x14ac:dyDescent="0.25">
      <c r="C1532" t="e">
        <f>VLOOKUP($B1532,Helper!$A:$E,2,0)</f>
        <v>#N/A</v>
      </c>
      <c r="D1532" t="e">
        <f>VLOOKUP($B1532,Helper!$A:$E,4,0)</f>
        <v>#N/A</v>
      </c>
      <c r="E1532" t="e">
        <f>VLOOKUP($B1532,Helper!$A:$E,5,0)</f>
        <v>#N/A</v>
      </c>
    </row>
    <row r="1533" spans="3:5" x14ac:dyDescent="0.25">
      <c r="C1533" t="e">
        <f>VLOOKUP($B1533,Helper!$A:$E,2,0)</f>
        <v>#N/A</v>
      </c>
      <c r="D1533" t="e">
        <f>VLOOKUP($B1533,Helper!$A:$E,4,0)</f>
        <v>#N/A</v>
      </c>
      <c r="E1533" t="e">
        <f>VLOOKUP($B1533,Helper!$A:$E,5,0)</f>
        <v>#N/A</v>
      </c>
    </row>
    <row r="1534" spans="3:5" x14ac:dyDescent="0.25">
      <c r="C1534" t="e">
        <f>VLOOKUP($B1534,Helper!$A:$E,2,0)</f>
        <v>#N/A</v>
      </c>
      <c r="D1534" t="e">
        <f>VLOOKUP($B1534,Helper!$A:$E,4,0)</f>
        <v>#N/A</v>
      </c>
      <c r="E1534" t="e">
        <f>VLOOKUP($B1534,Helper!$A:$E,5,0)</f>
        <v>#N/A</v>
      </c>
    </row>
    <row r="1535" spans="3:5" x14ac:dyDescent="0.25">
      <c r="C1535" t="e">
        <f>VLOOKUP($B1535,Helper!$A:$E,2,0)</f>
        <v>#N/A</v>
      </c>
      <c r="D1535" t="e">
        <f>VLOOKUP($B1535,Helper!$A:$E,4,0)</f>
        <v>#N/A</v>
      </c>
      <c r="E1535" t="e">
        <f>VLOOKUP($B1535,Helper!$A:$E,5,0)</f>
        <v>#N/A</v>
      </c>
    </row>
    <row r="1536" spans="3:5" x14ac:dyDescent="0.25">
      <c r="C1536" t="e">
        <f>VLOOKUP($B1536,Helper!$A:$E,2,0)</f>
        <v>#N/A</v>
      </c>
      <c r="D1536" t="e">
        <f>VLOOKUP($B1536,Helper!$A:$E,4,0)</f>
        <v>#N/A</v>
      </c>
      <c r="E1536" t="e">
        <f>VLOOKUP($B1536,Helper!$A:$E,5,0)</f>
        <v>#N/A</v>
      </c>
    </row>
    <row r="1537" spans="3:5" x14ac:dyDescent="0.25">
      <c r="C1537" t="e">
        <f>VLOOKUP($B1537,Helper!$A:$E,2,0)</f>
        <v>#N/A</v>
      </c>
      <c r="D1537" t="e">
        <f>VLOOKUP($B1537,Helper!$A:$E,4,0)</f>
        <v>#N/A</v>
      </c>
      <c r="E1537" t="e">
        <f>VLOOKUP($B1537,Helper!$A:$E,5,0)</f>
        <v>#N/A</v>
      </c>
    </row>
    <row r="1538" spans="3:5" x14ac:dyDescent="0.25">
      <c r="C1538" t="e">
        <f>VLOOKUP($B1538,Helper!$A:$E,2,0)</f>
        <v>#N/A</v>
      </c>
      <c r="D1538" t="e">
        <f>VLOOKUP($B1538,Helper!$A:$E,4,0)</f>
        <v>#N/A</v>
      </c>
      <c r="E1538" t="e">
        <f>VLOOKUP($B1538,Helper!$A:$E,5,0)</f>
        <v>#N/A</v>
      </c>
    </row>
    <row r="1539" spans="3:5" x14ac:dyDescent="0.25">
      <c r="C1539" t="e">
        <f>VLOOKUP($B1539,Helper!$A:$E,2,0)</f>
        <v>#N/A</v>
      </c>
      <c r="D1539" t="e">
        <f>VLOOKUP($B1539,Helper!$A:$E,4,0)</f>
        <v>#N/A</v>
      </c>
      <c r="E1539" t="e">
        <f>VLOOKUP($B1539,Helper!$A:$E,5,0)</f>
        <v>#N/A</v>
      </c>
    </row>
    <row r="1540" spans="3:5" x14ac:dyDescent="0.25">
      <c r="C1540" t="e">
        <f>VLOOKUP($B1540,Helper!$A:$E,2,0)</f>
        <v>#N/A</v>
      </c>
      <c r="D1540" t="e">
        <f>VLOOKUP($B1540,Helper!$A:$E,4,0)</f>
        <v>#N/A</v>
      </c>
      <c r="E1540" t="e">
        <f>VLOOKUP($B1540,Helper!$A:$E,5,0)</f>
        <v>#N/A</v>
      </c>
    </row>
    <row r="1541" spans="3:5" x14ac:dyDescent="0.25">
      <c r="C1541" t="e">
        <f>VLOOKUP($B1541,Helper!$A:$E,2,0)</f>
        <v>#N/A</v>
      </c>
      <c r="D1541" t="e">
        <f>VLOOKUP($B1541,Helper!$A:$E,4,0)</f>
        <v>#N/A</v>
      </c>
      <c r="E1541" t="e">
        <f>VLOOKUP($B1541,Helper!$A:$E,5,0)</f>
        <v>#N/A</v>
      </c>
    </row>
    <row r="1542" spans="3:5" x14ac:dyDescent="0.25">
      <c r="C1542" t="e">
        <f>VLOOKUP($B1542,Helper!$A:$E,2,0)</f>
        <v>#N/A</v>
      </c>
      <c r="D1542" t="e">
        <f>VLOOKUP($B1542,Helper!$A:$E,4,0)</f>
        <v>#N/A</v>
      </c>
      <c r="E1542" t="e">
        <f>VLOOKUP($B1542,Helper!$A:$E,5,0)</f>
        <v>#N/A</v>
      </c>
    </row>
    <row r="1543" spans="3:5" x14ac:dyDescent="0.25">
      <c r="C1543" t="e">
        <f>VLOOKUP($B1543,Helper!$A:$E,2,0)</f>
        <v>#N/A</v>
      </c>
      <c r="D1543" t="e">
        <f>VLOOKUP($B1543,Helper!$A:$E,4,0)</f>
        <v>#N/A</v>
      </c>
      <c r="E1543" t="e">
        <f>VLOOKUP($B1543,Helper!$A:$E,5,0)</f>
        <v>#N/A</v>
      </c>
    </row>
    <row r="1544" spans="3:5" x14ac:dyDescent="0.25">
      <c r="C1544" t="e">
        <f>VLOOKUP($B1544,Helper!$A:$E,2,0)</f>
        <v>#N/A</v>
      </c>
      <c r="D1544" t="e">
        <f>VLOOKUP($B1544,Helper!$A:$E,4,0)</f>
        <v>#N/A</v>
      </c>
      <c r="E1544" t="e">
        <f>VLOOKUP($B1544,Helper!$A:$E,5,0)</f>
        <v>#N/A</v>
      </c>
    </row>
    <row r="1545" spans="3:5" x14ac:dyDescent="0.25">
      <c r="C1545" t="e">
        <f>VLOOKUP($B1545,Helper!$A:$E,2,0)</f>
        <v>#N/A</v>
      </c>
      <c r="D1545" t="e">
        <f>VLOOKUP($B1545,Helper!$A:$E,4,0)</f>
        <v>#N/A</v>
      </c>
      <c r="E1545" t="e">
        <f>VLOOKUP($B1545,Helper!$A:$E,5,0)</f>
        <v>#N/A</v>
      </c>
    </row>
    <row r="1546" spans="3:5" x14ac:dyDescent="0.25">
      <c r="C1546" t="e">
        <f>VLOOKUP($B1546,Helper!$A:$E,2,0)</f>
        <v>#N/A</v>
      </c>
      <c r="D1546" t="e">
        <f>VLOOKUP($B1546,Helper!$A:$E,4,0)</f>
        <v>#N/A</v>
      </c>
      <c r="E1546" t="e">
        <f>VLOOKUP($B1546,Helper!$A:$E,5,0)</f>
        <v>#N/A</v>
      </c>
    </row>
    <row r="1547" spans="3:5" x14ac:dyDescent="0.25">
      <c r="C1547" t="e">
        <f>VLOOKUP($B1547,Helper!$A:$E,2,0)</f>
        <v>#N/A</v>
      </c>
      <c r="D1547" t="e">
        <f>VLOOKUP($B1547,Helper!$A:$E,4,0)</f>
        <v>#N/A</v>
      </c>
      <c r="E1547" t="e">
        <f>VLOOKUP($B1547,Helper!$A:$E,5,0)</f>
        <v>#N/A</v>
      </c>
    </row>
    <row r="1548" spans="3:5" x14ac:dyDescent="0.25">
      <c r="C1548" t="e">
        <f>VLOOKUP($B1548,Helper!$A:$E,2,0)</f>
        <v>#N/A</v>
      </c>
      <c r="D1548" t="e">
        <f>VLOOKUP($B1548,Helper!$A:$E,4,0)</f>
        <v>#N/A</v>
      </c>
      <c r="E1548" t="e">
        <f>VLOOKUP($B1548,Helper!$A:$E,5,0)</f>
        <v>#N/A</v>
      </c>
    </row>
    <row r="1549" spans="3:5" x14ac:dyDescent="0.25">
      <c r="C1549" t="e">
        <f>VLOOKUP($B1549,Helper!$A:$E,2,0)</f>
        <v>#N/A</v>
      </c>
      <c r="D1549" t="e">
        <f>VLOOKUP($B1549,Helper!$A:$E,4,0)</f>
        <v>#N/A</v>
      </c>
      <c r="E1549" t="e">
        <f>VLOOKUP($B1549,Helper!$A:$E,5,0)</f>
        <v>#N/A</v>
      </c>
    </row>
    <row r="1550" spans="3:5" x14ac:dyDescent="0.25">
      <c r="C1550" t="e">
        <f>VLOOKUP($B1550,Helper!$A:$E,2,0)</f>
        <v>#N/A</v>
      </c>
      <c r="D1550" t="e">
        <f>VLOOKUP($B1550,Helper!$A:$E,4,0)</f>
        <v>#N/A</v>
      </c>
      <c r="E1550" t="e">
        <f>VLOOKUP($B1550,Helper!$A:$E,5,0)</f>
        <v>#N/A</v>
      </c>
    </row>
    <row r="1551" spans="3:5" x14ac:dyDescent="0.25">
      <c r="C1551" t="e">
        <f>VLOOKUP($B1551,Helper!$A:$E,2,0)</f>
        <v>#N/A</v>
      </c>
      <c r="D1551" t="e">
        <f>VLOOKUP($B1551,Helper!$A:$E,4,0)</f>
        <v>#N/A</v>
      </c>
      <c r="E1551" t="e">
        <f>VLOOKUP($B1551,Helper!$A:$E,5,0)</f>
        <v>#N/A</v>
      </c>
    </row>
    <row r="1552" spans="3:5" x14ac:dyDescent="0.25">
      <c r="C1552" t="e">
        <f>VLOOKUP($B1552,Helper!$A:$E,2,0)</f>
        <v>#N/A</v>
      </c>
      <c r="D1552" t="e">
        <f>VLOOKUP($B1552,Helper!$A:$E,4,0)</f>
        <v>#N/A</v>
      </c>
      <c r="E1552" t="e">
        <f>VLOOKUP($B1552,Helper!$A:$E,5,0)</f>
        <v>#N/A</v>
      </c>
    </row>
    <row r="1553" spans="3:5" x14ac:dyDescent="0.25">
      <c r="C1553" t="e">
        <f>VLOOKUP($B1553,Helper!$A:$E,2,0)</f>
        <v>#N/A</v>
      </c>
      <c r="D1553" t="e">
        <f>VLOOKUP($B1553,Helper!$A:$E,4,0)</f>
        <v>#N/A</v>
      </c>
      <c r="E1553" t="e">
        <f>VLOOKUP($B1553,Helper!$A:$E,5,0)</f>
        <v>#N/A</v>
      </c>
    </row>
    <row r="1554" spans="3:5" x14ac:dyDescent="0.25">
      <c r="C1554" t="e">
        <f>VLOOKUP($B1554,Helper!$A:$E,2,0)</f>
        <v>#N/A</v>
      </c>
      <c r="D1554" t="e">
        <f>VLOOKUP($B1554,Helper!$A:$E,4,0)</f>
        <v>#N/A</v>
      </c>
      <c r="E1554" t="e">
        <f>VLOOKUP($B1554,Helper!$A:$E,5,0)</f>
        <v>#N/A</v>
      </c>
    </row>
    <row r="1555" spans="3:5" x14ac:dyDescent="0.25">
      <c r="C1555" t="e">
        <f>VLOOKUP($B1555,Helper!$A:$E,2,0)</f>
        <v>#N/A</v>
      </c>
      <c r="D1555" t="e">
        <f>VLOOKUP($B1555,Helper!$A:$E,4,0)</f>
        <v>#N/A</v>
      </c>
      <c r="E1555" t="e">
        <f>VLOOKUP($B1555,Helper!$A:$E,5,0)</f>
        <v>#N/A</v>
      </c>
    </row>
    <row r="1556" spans="3:5" x14ac:dyDescent="0.25">
      <c r="C1556" t="e">
        <f>VLOOKUP($B1556,Helper!$A:$E,2,0)</f>
        <v>#N/A</v>
      </c>
      <c r="D1556" t="e">
        <f>VLOOKUP($B1556,Helper!$A:$E,4,0)</f>
        <v>#N/A</v>
      </c>
      <c r="E1556" t="e">
        <f>VLOOKUP($B1556,Helper!$A:$E,5,0)</f>
        <v>#N/A</v>
      </c>
    </row>
    <row r="1557" spans="3:5" x14ac:dyDescent="0.25">
      <c r="C1557" t="e">
        <f>VLOOKUP($B1557,Helper!$A:$E,2,0)</f>
        <v>#N/A</v>
      </c>
      <c r="D1557" t="e">
        <f>VLOOKUP($B1557,Helper!$A:$E,4,0)</f>
        <v>#N/A</v>
      </c>
      <c r="E1557" t="e">
        <f>VLOOKUP($B1557,Helper!$A:$E,5,0)</f>
        <v>#N/A</v>
      </c>
    </row>
    <row r="1558" spans="3:5" x14ac:dyDescent="0.25">
      <c r="C1558" t="e">
        <f>VLOOKUP($B1558,Helper!$A:$E,2,0)</f>
        <v>#N/A</v>
      </c>
      <c r="D1558" t="e">
        <f>VLOOKUP($B1558,Helper!$A:$E,4,0)</f>
        <v>#N/A</v>
      </c>
      <c r="E1558" t="e">
        <f>VLOOKUP($B1558,Helper!$A:$E,5,0)</f>
        <v>#N/A</v>
      </c>
    </row>
    <row r="1559" spans="3:5" x14ac:dyDescent="0.25">
      <c r="C1559" t="e">
        <f>VLOOKUP($B1559,Helper!$A:$E,2,0)</f>
        <v>#N/A</v>
      </c>
      <c r="D1559" t="e">
        <f>VLOOKUP($B1559,Helper!$A:$E,4,0)</f>
        <v>#N/A</v>
      </c>
      <c r="E1559" t="e">
        <f>VLOOKUP($B1559,Helper!$A:$E,5,0)</f>
        <v>#N/A</v>
      </c>
    </row>
    <row r="1560" spans="3:5" x14ac:dyDescent="0.25">
      <c r="C1560" t="e">
        <f>VLOOKUP($B1560,Helper!$A:$E,2,0)</f>
        <v>#N/A</v>
      </c>
      <c r="D1560" t="e">
        <f>VLOOKUP($B1560,Helper!$A:$E,4,0)</f>
        <v>#N/A</v>
      </c>
      <c r="E1560" t="e">
        <f>VLOOKUP($B1560,Helper!$A:$E,5,0)</f>
        <v>#N/A</v>
      </c>
    </row>
    <row r="1561" spans="3:5" x14ac:dyDescent="0.25">
      <c r="C1561" t="e">
        <f>VLOOKUP($B1561,Helper!$A:$E,2,0)</f>
        <v>#N/A</v>
      </c>
      <c r="D1561" t="e">
        <f>VLOOKUP($B1561,Helper!$A:$E,4,0)</f>
        <v>#N/A</v>
      </c>
      <c r="E1561" t="e">
        <f>VLOOKUP($B1561,Helper!$A:$E,5,0)</f>
        <v>#N/A</v>
      </c>
    </row>
    <row r="1562" spans="3:5" x14ac:dyDescent="0.25">
      <c r="C1562" t="e">
        <f>VLOOKUP($B1562,Helper!$A:$E,2,0)</f>
        <v>#N/A</v>
      </c>
      <c r="D1562" t="e">
        <f>VLOOKUP($B1562,Helper!$A:$E,4,0)</f>
        <v>#N/A</v>
      </c>
      <c r="E1562" t="e">
        <f>VLOOKUP($B1562,Helper!$A:$E,5,0)</f>
        <v>#N/A</v>
      </c>
    </row>
    <row r="1563" spans="3:5" x14ac:dyDescent="0.25">
      <c r="C1563" t="e">
        <f>VLOOKUP($B1563,Helper!$A:$E,2,0)</f>
        <v>#N/A</v>
      </c>
      <c r="D1563" t="e">
        <f>VLOOKUP($B1563,Helper!$A:$E,4,0)</f>
        <v>#N/A</v>
      </c>
      <c r="E1563" t="e">
        <f>VLOOKUP($B1563,Helper!$A:$E,5,0)</f>
        <v>#N/A</v>
      </c>
    </row>
    <row r="1564" spans="3:5" x14ac:dyDescent="0.25">
      <c r="C1564" t="e">
        <f>VLOOKUP($B1564,Helper!$A:$E,2,0)</f>
        <v>#N/A</v>
      </c>
      <c r="D1564" t="e">
        <f>VLOOKUP($B1564,Helper!$A:$E,4,0)</f>
        <v>#N/A</v>
      </c>
      <c r="E1564" t="e">
        <f>VLOOKUP($B1564,Helper!$A:$E,5,0)</f>
        <v>#N/A</v>
      </c>
    </row>
    <row r="1565" spans="3:5" x14ac:dyDescent="0.25">
      <c r="C1565" t="e">
        <f>VLOOKUP($B1565,Helper!$A:$E,2,0)</f>
        <v>#N/A</v>
      </c>
      <c r="D1565" t="e">
        <f>VLOOKUP($B1565,Helper!$A:$E,4,0)</f>
        <v>#N/A</v>
      </c>
      <c r="E1565" t="e">
        <f>VLOOKUP($B1565,Helper!$A:$E,5,0)</f>
        <v>#N/A</v>
      </c>
    </row>
    <row r="1566" spans="3:5" x14ac:dyDescent="0.25">
      <c r="C1566" t="e">
        <f>VLOOKUP($B1566,Helper!$A:$E,2,0)</f>
        <v>#N/A</v>
      </c>
      <c r="D1566" t="e">
        <f>VLOOKUP($B1566,Helper!$A:$E,4,0)</f>
        <v>#N/A</v>
      </c>
      <c r="E1566" t="e">
        <f>VLOOKUP($B1566,Helper!$A:$E,5,0)</f>
        <v>#N/A</v>
      </c>
    </row>
    <row r="1567" spans="3:5" x14ac:dyDescent="0.25">
      <c r="C1567" t="e">
        <f>VLOOKUP($B1567,Helper!$A:$E,2,0)</f>
        <v>#N/A</v>
      </c>
      <c r="D1567" t="e">
        <f>VLOOKUP($B1567,Helper!$A:$E,4,0)</f>
        <v>#N/A</v>
      </c>
      <c r="E1567" t="e">
        <f>VLOOKUP($B1567,Helper!$A:$E,5,0)</f>
        <v>#N/A</v>
      </c>
    </row>
    <row r="1568" spans="3:5" x14ac:dyDescent="0.25">
      <c r="C1568" t="e">
        <f>VLOOKUP($B1568,Helper!$A:$E,2,0)</f>
        <v>#N/A</v>
      </c>
      <c r="D1568" t="e">
        <f>VLOOKUP($B1568,Helper!$A:$E,4,0)</f>
        <v>#N/A</v>
      </c>
      <c r="E1568" t="e">
        <f>VLOOKUP($B1568,Helper!$A:$E,5,0)</f>
        <v>#N/A</v>
      </c>
    </row>
    <row r="1569" spans="3:5" x14ac:dyDescent="0.25">
      <c r="C1569" t="e">
        <f>VLOOKUP($B1569,Helper!$A:$E,2,0)</f>
        <v>#N/A</v>
      </c>
      <c r="D1569" t="e">
        <f>VLOOKUP($B1569,Helper!$A:$E,4,0)</f>
        <v>#N/A</v>
      </c>
      <c r="E1569" t="e">
        <f>VLOOKUP($B1569,Helper!$A:$E,5,0)</f>
        <v>#N/A</v>
      </c>
    </row>
    <row r="1570" spans="3:5" x14ac:dyDescent="0.25">
      <c r="C1570" t="e">
        <f>VLOOKUP($B1570,Helper!$A:$E,2,0)</f>
        <v>#N/A</v>
      </c>
      <c r="D1570" t="e">
        <f>VLOOKUP($B1570,Helper!$A:$E,4,0)</f>
        <v>#N/A</v>
      </c>
      <c r="E1570" t="e">
        <f>VLOOKUP($B1570,Helper!$A:$E,5,0)</f>
        <v>#N/A</v>
      </c>
    </row>
    <row r="1571" spans="3:5" x14ac:dyDescent="0.25">
      <c r="C1571" t="e">
        <f>VLOOKUP($B1571,Helper!$A:$E,2,0)</f>
        <v>#N/A</v>
      </c>
      <c r="D1571" t="e">
        <f>VLOOKUP($B1571,Helper!$A:$E,4,0)</f>
        <v>#N/A</v>
      </c>
      <c r="E1571" t="e">
        <f>VLOOKUP($B1571,Helper!$A:$E,5,0)</f>
        <v>#N/A</v>
      </c>
    </row>
    <row r="1572" spans="3:5" x14ac:dyDescent="0.25">
      <c r="C1572" t="e">
        <f>VLOOKUP($B1572,Helper!$A:$E,2,0)</f>
        <v>#N/A</v>
      </c>
      <c r="D1572" t="e">
        <f>VLOOKUP($B1572,Helper!$A:$E,4,0)</f>
        <v>#N/A</v>
      </c>
      <c r="E1572" t="e">
        <f>VLOOKUP($B1572,Helper!$A:$E,5,0)</f>
        <v>#N/A</v>
      </c>
    </row>
    <row r="1573" spans="3:5" x14ac:dyDescent="0.25">
      <c r="C1573" t="e">
        <f>VLOOKUP($B1573,Helper!$A:$E,2,0)</f>
        <v>#N/A</v>
      </c>
      <c r="D1573" t="e">
        <f>VLOOKUP($B1573,Helper!$A:$E,4,0)</f>
        <v>#N/A</v>
      </c>
      <c r="E1573" t="e">
        <f>VLOOKUP($B1573,Helper!$A:$E,5,0)</f>
        <v>#N/A</v>
      </c>
    </row>
    <row r="1574" spans="3:5" x14ac:dyDescent="0.25">
      <c r="C1574" t="e">
        <f>VLOOKUP($B1574,Helper!$A:$E,2,0)</f>
        <v>#N/A</v>
      </c>
      <c r="D1574" t="e">
        <f>VLOOKUP($B1574,Helper!$A:$E,4,0)</f>
        <v>#N/A</v>
      </c>
      <c r="E1574" t="e">
        <f>VLOOKUP($B1574,Helper!$A:$E,5,0)</f>
        <v>#N/A</v>
      </c>
    </row>
    <row r="1575" spans="3:5" x14ac:dyDescent="0.25">
      <c r="C1575" t="e">
        <f>VLOOKUP($B1575,Helper!$A:$E,2,0)</f>
        <v>#N/A</v>
      </c>
      <c r="D1575" t="e">
        <f>VLOOKUP($B1575,Helper!$A:$E,4,0)</f>
        <v>#N/A</v>
      </c>
      <c r="E1575" t="e">
        <f>VLOOKUP($B1575,Helper!$A:$E,5,0)</f>
        <v>#N/A</v>
      </c>
    </row>
    <row r="1576" spans="3:5" x14ac:dyDescent="0.25">
      <c r="C1576" t="e">
        <f>VLOOKUP($B1576,Helper!$A:$E,2,0)</f>
        <v>#N/A</v>
      </c>
      <c r="D1576" t="e">
        <f>VLOOKUP($B1576,Helper!$A:$E,4,0)</f>
        <v>#N/A</v>
      </c>
      <c r="E1576" t="e">
        <f>VLOOKUP($B1576,Helper!$A:$E,5,0)</f>
        <v>#N/A</v>
      </c>
    </row>
    <row r="1577" spans="3:5" x14ac:dyDescent="0.25">
      <c r="C1577" t="e">
        <f>VLOOKUP($B1577,Helper!$A:$E,2,0)</f>
        <v>#N/A</v>
      </c>
      <c r="D1577" t="e">
        <f>VLOOKUP($B1577,Helper!$A:$E,4,0)</f>
        <v>#N/A</v>
      </c>
      <c r="E1577" t="e">
        <f>VLOOKUP($B1577,Helper!$A:$E,5,0)</f>
        <v>#N/A</v>
      </c>
    </row>
    <row r="1578" spans="3:5" x14ac:dyDescent="0.25">
      <c r="C1578" t="e">
        <f>VLOOKUP($B1578,Helper!$A:$E,2,0)</f>
        <v>#N/A</v>
      </c>
      <c r="D1578" t="e">
        <f>VLOOKUP($B1578,Helper!$A:$E,4,0)</f>
        <v>#N/A</v>
      </c>
      <c r="E1578" t="e">
        <f>VLOOKUP($B1578,Helper!$A:$E,5,0)</f>
        <v>#N/A</v>
      </c>
    </row>
    <row r="1579" spans="3:5" x14ac:dyDescent="0.25">
      <c r="C1579" t="e">
        <f>VLOOKUP($B1579,Helper!$A:$E,2,0)</f>
        <v>#N/A</v>
      </c>
      <c r="D1579" t="e">
        <f>VLOOKUP($B1579,Helper!$A:$E,4,0)</f>
        <v>#N/A</v>
      </c>
      <c r="E1579" t="e">
        <f>VLOOKUP($B1579,Helper!$A:$E,5,0)</f>
        <v>#N/A</v>
      </c>
    </row>
    <row r="1580" spans="3:5" x14ac:dyDescent="0.25">
      <c r="C1580" t="e">
        <f>VLOOKUP($B1580,Helper!$A:$E,2,0)</f>
        <v>#N/A</v>
      </c>
      <c r="D1580" t="e">
        <f>VLOOKUP($B1580,Helper!$A:$E,4,0)</f>
        <v>#N/A</v>
      </c>
      <c r="E1580" t="e">
        <f>VLOOKUP($B1580,Helper!$A:$E,5,0)</f>
        <v>#N/A</v>
      </c>
    </row>
    <row r="1581" spans="3:5" x14ac:dyDescent="0.25">
      <c r="C1581" t="e">
        <f>VLOOKUP($B1581,Helper!$A:$E,2,0)</f>
        <v>#N/A</v>
      </c>
      <c r="D1581" t="e">
        <f>VLOOKUP($B1581,Helper!$A:$E,4,0)</f>
        <v>#N/A</v>
      </c>
      <c r="E1581" t="e">
        <f>VLOOKUP($B1581,Helper!$A:$E,5,0)</f>
        <v>#N/A</v>
      </c>
    </row>
    <row r="1582" spans="3:5" x14ac:dyDescent="0.25">
      <c r="C1582" t="e">
        <f>VLOOKUP($B1582,Helper!$A:$E,2,0)</f>
        <v>#N/A</v>
      </c>
      <c r="D1582" t="e">
        <f>VLOOKUP($B1582,Helper!$A:$E,4,0)</f>
        <v>#N/A</v>
      </c>
      <c r="E1582" t="e">
        <f>VLOOKUP($B1582,Helper!$A:$E,5,0)</f>
        <v>#N/A</v>
      </c>
    </row>
    <row r="1583" spans="3:5" x14ac:dyDescent="0.25">
      <c r="C1583" t="e">
        <f>VLOOKUP($B1583,Helper!$A:$E,2,0)</f>
        <v>#N/A</v>
      </c>
      <c r="D1583" t="e">
        <f>VLOOKUP($B1583,Helper!$A:$E,4,0)</f>
        <v>#N/A</v>
      </c>
      <c r="E1583" t="e">
        <f>VLOOKUP($B1583,Helper!$A:$E,5,0)</f>
        <v>#N/A</v>
      </c>
    </row>
    <row r="1584" spans="3:5" x14ac:dyDescent="0.25">
      <c r="C1584" t="e">
        <f>VLOOKUP($B1584,Helper!$A:$E,2,0)</f>
        <v>#N/A</v>
      </c>
      <c r="D1584" t="e">
        <f>VLOOKUP($B1584,Helper!$A:$E,4,0)</f>
        <v>#N/A</v>
      </c>
      <c r="E1584" t="e">
        <f>VLOOKUP($B1584,Helper!$A:$E,5,0)</f>
        <v>#N/A</v>
      </c>
    </row>
    <row r="1585" spans="3:5" x14ac:dyDescent="0.25">
      <c r="C1585" t="e">
        <f>VLOOKUP($B1585,Helper!$A:$E,2,0)</f>
        <v>#N/A</v>
      </c>
      <c r="D1585" t="e">
        <f>VLOOKUP($B1585,Helper!$A:$E,4,0)</f>
        <v>#N/A</v>
      </c>
      <c r="E1585" t="e">
        <f>VLOOKUP($B1585,Helper!$A:$E,5,0)</f>
        <v>#N/A</v>
      </c>
    </row>
    <row r="1586" spans="3:5" x14ac:dyDescent="0.25">
      <c r="C1586" t="e">
        <f>VLOOKUP($B1586,Helper!$A:$E,2,0)</f>
        <v>#N/A</v>
      </c>
      <c r="D1586" t="e">
        <f>VLOOKUP($B1586,Helper!$A:$E,4,0)</f>
        <v>#N/A</v>
      </c>
      <c r="E1586" t="e">
        <f>VLOOKUP($B1586,Helper!$A:$E,5,0)</f>
        <v>#N/A</v>
      </c>
    </row>
    <row r="1587" spans="3:5" x14ac:dyDescent="0.25">
      <c r="C1587" t="e">
        <f>VLOOKUP($B1587,Helper!$A:$E,2,0)</f>
        <v>#N/A</v>
      </c>
      <c r="D1587" t="e">
        <f>VLOOKUP($B1587,Helper!$A:$E,4,0)</f>
        <v>#N/A</v>
      </c>
      <c r="E1587" t="e">
        <f>VLOOKUP($B1587,Helper!$A:$E,5,0)</f>
        <v>#N/A</v>
      </c>
    </row>
    <row r="1588" spans="3:5" x14ac:dyDescent="0.25">
      <c r="C1588" t="e">
        <f>VLOOKUP($B1588,Helper!$A:$E,2,0)</f>
        <v>#N/A</v>
      </c>
      <c r="D1588" t="e">
        <f>VLOOKUP($B1588,Helper!$A:$E,4,0)</f>
        <v>#N/A</v>
      </c>
      <c r="E1588" t="e">
        <f>VLOOKUP($B1588,Helper!$A:$E,5,0)</f>
        <v>#N/A</v>
      </c>
    </row>
    <row r="1589" spans="3:5" x14ac:dyDescent="0.25">
      <c r="C1589" t="e">
        <f>VLOOKUP($B1589,Helper!$A:$E,2,0)</f>
        <v>#N/A</v>
      </c>
      <c r="D1589" t="e">
        <f>VLOOKUP($B1589,Helper!$A:$E,4,0)</f>
        <v>#N/A</v>
      </c>
      <c r="E1589" t="e">
        <f>VLOOKUP($B1589,Helper!$A:$E,5,0)</f>
        <v>#N/A</v>
      </c>
    </row>
    <row r="1590" spans="3:5" x14ac:dyDescent="0.25">
      <c r="C1590" t="e">
        <f>VLOOKUP($B1590,Helper!$A:$E,2,0)</f>
        <v>#N/A</v>
      </c>
      <c r="D1590" t="e">
        <f>VLOOKUP($B1590,Helper!$A:$E,4,0)</f>
        <v>#N/A</v>
      </c>
      <c r="E1590" t="e">
        <f>VLOOKUP($B1590,Helper!$A:$E,5,0)</f>
        <v>#N/A</v>
      </c>
    </row>
    <row r="1591" spans="3:5" x14ac:dyDescent="0.25">
      <c r="C1591" t="e">
        <f>VLOOKUP($B1591,Helper!$A:$E,2,0)</f>
        <v>#N/A</v>
      </c>
      <c r="D1591" t="e">
        <f>VLOOKUP($B1591,Helper!$A:$E,4,0)</f>
        <v>#N/A</v>
      </c>
      <c r="E1591" t="e">
        <f>VLOOKUP($B1591,Helper!$A:$E,5,0)</f>
        <v>#N/A</v>
      </c>
    </row>
    <row r="1592" spans="3:5" x14ac:dyDescent="0.25">
      <c r="C1592" t="e">
        <f>VLOOKUP($B1592,Helper!$A:$E,2,0)</f>
        <v>#N/A</v>
      </c>
      <c r="D1592" t="e">
        <f>VLOOKUP($B1592,Helper!$A:$E,4,0)</f>
        <v>#N/A</v>
      </c>
      <c r="E1592" t="e">
        <f>VLOOKUP($B1592,Helper!$A:$E,5,0)</f>
        <v>#N/A</v>
      </c>
    </row>
    <row r="1593" spans="3:5" x14ac:dyDescent="0.25">
      <c r="C1593" t="e">
        <f>VLOOKUP($B1593,Helper!$A:$E,2,0)</f>
        <v>#N/A</v>
      </c>
      <c r="D1593" t="e">
        <f>VLOOKUP($B1593,Helper!$A:$E,4,0)</f>
        <v>#N/A</v>
      </c>
      <c r="E1593" t="e">
        <f>VLOOKUP($B1593,Helper!$A:$E,5,0)</f>
        <v>#N/A</v>
      </c>
    </row>
    <row r="1594" spans="3:5" x14ac:dyDescent="0.25">
      <c r="C1594" t="e">
        <f>VLOOKUP($B1594,Helper!$A:$E,2,0)</f>
        <v>#N/A</v>
      </c>
      <c r="D1594" t="e">
        <f>VLOOKUP($B1594,Helper!$A:$E,4,0)</f>
        <v>#N/A</v>
      </c>
      <c r="E1594" t="e">
        <f>VLOOKUP($B1594,Helper!$A:$E,5,0)</f>
        <v>#N/A</v>
      </c>
    </row>
    <row r="1595" spans="3:5" x14ac:dyDescent="0.25">
      <c r="C1595" t="e">
        <f>VLOOKUP($B1595,Helper!$A:$E,2,0)</f>
        <v>#N/A</v>
      </c>
      <c r="D1595" t="e">
        <f>VLOOKUP($B1595,Helper!$A:$E,4,0)</f>
        <v>#N/A</v>
      </c>
      <c r="E1595" t="e">
        <f>VLOOKUP($B1595,Helper!$A:$E,5,0)</f>
        <v>#N/A</v>
      </c>
    </row>
    <row r="1596" spans="3:5" x14ac:dyDescent="0.25">
      <c r="C1596" t="e">
        <f>VLOOKUP($B1596,Helper!$A:$E,2,0)</f>
        <v>#N/A</v>
      </c>
      <c r="D1596" t="e">
        <f>VLOOKUP($B1596,Helper!$A:$E,4,0)</f>
        <v>#N/A</v>
      </c>
      <c r="E1596" t="e">
        <f>VLOOKUP($B1596,Helper!$A:$E,5,0)</f>
        <v>#N/A</v>
      </c>
    </row>
    <row r="1597" spans="3:5" x14ac:dyDescent="0.25">
      <c r="C1597" t="e">
        <f>VLOOKUP($B1597,Helper!$A:$E,2,0)</f>
        <v>#N/A</v>
      </c>
      <c r="D1597" t="e">
        <f>VLOOKUP($B1597,Helper!$A:$E,4,0)</f>
        <v>#N/A</v>
      </c>
      <c r="E1597" t="e">
        <f>VLOOKUP($B1597,Helper!$A:$E,5,0)</f>
        <v>#N/A</v>
      </c>
    </row>
    <row r="1598" spans="3:5" x14ac:dyDescent="0.25">
      <c r="C1598" t="e">
        <f>VLOOKUP($B1598,Helper!$A:$E,2,0)</f>
        <v>#N/A</v>
      </c>
      <c r="D1598" t="e">
        <f>VLOOKUP($B1598,Helper!$A:$E,4,0)</f>
        <v>#N/A</v>
      </c>
      <c r="E1598" t="e">
        <f>VLOOKUP($B1598,Helper!$A:$E,5,0)</f>
        <v>#N/A</v>
      </c>
    </row>
    <row r="1599" spans="3:5" x14ac:dyDescent="0.25">
      <c r="C1599" t="e">
        <f>VLOOKUP($B1599,Helper!$A:$E,2,0)</f>
        <v>#N/A</v>
      </c>
      <c r="D1599" t="e">
        <f>VLOOKUP($B1599,Helper!$A:$E,4,0)</f>
        <v>#N/A</v>
      </c>
      <c r="E1599" t="e">
        <f>VLOOKUP($B1599,Helper!$A:$E,5,0)</f>
        <v>#N/A</v>
      </c>
    </row>
    <row r="1600" spans="3:5" x14ac:dyDescent="0.25">
      <c r="C1600" t="e">
        <f>VLOOKUP($B1600,Helper!$A:$E,2,0)</f>
        <v>#N/A</v>
      </c>
      <c r="D1600" t="e">
        <f>VLOOKUP($B1600,Helper!$A:$E,4,0)</f>
        <v>#N/A</v>
      </c>
      <c r="E1600" t="e">
        <f>VLOOKUP($B1600,Helper!$A:$E,5,0)</f>
        <v>#N/A</v>
      </c>
    </row>
    <row r="1601" spans="3:5" x14ac:dyDescent="0.25">
      <c r="C1601" t="e">
        <f>VLOOKUP($B1601,Helper!$A:$E,2,0)</f>
        <v>#N/A</v>
      </c>
      <c r="D1601" t="e">
        <f>VLOOKUP($B1601,Helper!$A:$E,4,0)</f>
        <v>#N/A</v>
      </c>
      <c r="E1601" t="e">
        <f>VLOOKUP($B1601,Helper!$A:$E,5,0)</f>
        <v>#N/A</v>
      </c>
    </row>
    <row r="1602" spans="3:5" x14ac:dyDescent="0.25">
      <c r="C1602" t="e">
        <f>VLOOKUP($B1602,Helper!$A:$E,2,0)</f>
        <v>#N/A</v>
      </c>
      <c r="D1602" t="e">
        <f>VLOOKUP($B1602,Helper!$A:$E,4,0)</f>
        <v>#N/A</v>
      </c>
      <c r="E1602" t="e">
        <f>VLOOKUP($B1602,Helper!$A:$E,5,0)</f>
        <v>#N/A</v>
      </c>
    </row>
    <row r="1603" spans="3:5" x14ac:dyDescent="0.25">
      <c r="C1603" t="e">
        <f>VLOOKUP($B1603,Helper!$A:$E,2,0)</f>
        <v>#N/A</v>
      </c>
      <c r="D1603" t="e">
        <f>VLOOKUP($B1603,Helper!$A:$E,4,0)</f>
        <v>#N/A</v>
      </c>
      <c r="E1603" t="e">
        <f>VLOOKUP($B1603,Helper!$A:$E,5,0)</f>
        <v>#N/A</v>
      </c>
    </row>
    <row r="1604" spans="3:5" x14ac:dyDescent="0.25">
      <c r="C1604" t="e">
        <f>VLOOKUP($B1604,Helper!$A:$E,2,0)</f>
        <v>#N/A</v>
      </c>
      <c r="D1604" t="e">
        <f>VLOOKUP($B1604,Helper!$A:$E,4,0)</f>
        <v>#N/A</v>
      </c>
      <c r="E1604" t="e">
        <f>VLOOKUP($B1604,Helper!$A:$E,5,0)</f>
        <v>#N/A</v>
      </c>
    </row>
    <row r="1605" spans="3:5" x14ac:dyDescent="0.25">
      <c r="C1605" t="e">
        <f>VLOOKUP($B1605,Helper!$A:$E,2,0)</f>
        <v>#N/A</v>
      </c>
      <c r="D1605" t="e">
        <f>VLOOKUP($B1605,Helper!$A:$E,4,0)</f>
        <v>#N/A</v>
      </c>
      <c r="E1605" t="e">
        <f>VLOOKUP($B1605,Helper!$A:$E,5,0)</f>
        <v>#N/A</v>
      </c>
    </row>
    <row r="1606" spans="3:5" x14ac:dyDescent="0.25">
      <c r="C1606" t="e">
        <f>VLOOKUP($B1606,Helper!$A:$E,2,0)</f>
        <v>#N/A</v>
      </c>
      <c r="D1606" t="e">
        <f>VLOOKUP($B1606,Helper!$A:$E,4,0)</f>
        <v>#N/A</v>
      </c>
      <c r="E1606" t="e">
        <f>VLOOKUP($B1606,Helper!$A:$E,5,0)</f>
        <v>#N/A</v>
      </c>
    </row>
    <row r="1607" spans="3:5" x14ac:dyDescent="0.25">
      <c r="C1607" t="e">
        <f>VLOOKUP($B1607,Helper!$A:$E,2,0)</f>
        <v>#N/A</v>
      </c>
      <c r="D1607" t="e">
        <f>VLOOKUP($B1607,Helper!$A:$E,4,0)</f>
        <v>#N/A</v>
      </c>
      <c r="E1607" t="e">
        <f>VLOOKUP($B1607,Helper!$A:$E,5,0)</f>
        <v>#N/A</v>
      </c>
    </row>
    <row r="1608" spans="3:5" x14ac:dyDescent="0.25">
      <c r="C1608" t="e">
        <f>VLOOKUP($B1608,Helper!$A:$E,2,0)</f>
        <v>#N/A</v>
      </c>
      <c r="D1608" t="e">
        <f>VLOOKUP($B1608,Helper!$A:$E,4,0)</f>
        <v>#N/A</v>
      </c>
      <c r="E1608" t="e">
        <f>VLOOKUP($B1608,Helper!$A:$E,5,0)</f>
        <v>#N/A</v>
      </c>
    </row>
    <row r="1609" spans="3:5" x14ac:dyDescent="0.25">
      <c r="C1609" t="e">
        <f>VLOOKUP($B1609,Helper!$A:$E,2,0)</f>
        <v>#N/A</v>
      </c>
      <c r="D1609" t="e">
        <f>VLOOKUP($B1609,Helper!$A:$E,4,0)</f>
        <v>#N/A</v>
      </c>
      <c r="E1609" t="e">
        <f>VLOOKUP($B1609,Helper!$A:$E,5,0)</f>
        <v>#N/A</v>
      </c>
    </row>
    <row r="1610" spans="3:5" x14ac:dyDescent="0.25">
      <c r="C1610" t="e">
        <f>VLOOKUP($B1610,Helper!$A:$E,2,0)</f>
        <v>#N/A</v>
      </c>
      <c r="D1610" t="e">
        <f>VLOOKUP($B1610,Helper!$A:$E,4,0)</f>
        <v>#N/A</v>
      </c>
      <c r="E1610" t="e">
        <f>VLOOKUP($B1610,Helper!$A:$E,5,0)</f>
        <v>#N/A</v>
      </c>
    </row>
    <row r="1611" spans="3:5" x14ac:dyDescent="0.25">
      <c r="C1611" t="e">
        <f>VLOOKUP($B1611,Helper!$A:$E,2,0)</f>
        <v>#N/A</v>
      </c>
      <c r="D1611" t="e">
        <f>VLOOKUP($B1611,Helper!$A:$E,4,0)</f>
        <v>#N/A</v>
      </c>
      <c r="E1611" t="e">
        <f>VLOOKUP($B1611,Helper!$A:$E,5,0)</f>
        <v>#N/A</v>
      </c>
    </row>
    <row r="1612" spans="3:5" x14ac:dyDescent="0.25">
      <c r="C1612" t="e">
        <f>VLOOKUP($B1612,Helper!$A:$E,2,0)</f>
        <v>#N/A</v>
      </c>
      <c r="D1612" t="e">
        <f>VLOOKUP($B1612,Helper!$A:$E,4,0)</f>
        <v>#N/A</v>
      </c>
      <c r="E1612" t="e">
        <f>VLOOKUP($B1612,Helper!$A:$E,5,0)</f>
        <v>#N/A</v>
      </c>
    </row>
    <row r="1613" spans="3:5" x14ac:dyDescent="0.25">
      <c r="C1613" t="e">
        <f>VLOOKUP($B1613,Helper!$A:$E,2,0)</f>
        <v>#N/A</v>
      </c>
      <c r="D1613" t="e">
        <f>VLOOKUP($B1613,Helper!$A:$E,4,0)</f>
        <v>#N/A</v>
      </c>
      <c r="E1613" t="e">
        <f>VLOOKUP($B1613,Helper!$A:$E,5,0)</f>
        <v>#N/A</v>
      </c>
    </row>
    <row r="1614" spans="3:5" x14ac:dyDescent="0.25">
      <c r="C1614" t="e">
        <f>VLOOKUP($B1614,Helper!$A:$E,2,0)</f>
        <v>#N/A</v>
      </c>
      <c r="D1614" t="e">
        <f>VLOOKUP($B1614,Helper!$A:$E,4,0)</f>
        <v>#N/A</v>
      </c>
      <c r="E1614" t="e">
        <f>VLOOKUP($B1614,Helper!$A:$E,5,0)</f>
        <v>#N/A</v>
      </c>
    </row>
    <row r="1615" spans="3:5" x14ac:dyDescent="0.25">
      <c r="C1615" t="e">
        <f>VLOOKUP($B1615,Helper!$A:$E,2,0)</f>
        <v>#N/A</v>
      </c>
      <c r="D1615" t="e">
        <f>VLOOKUP($B1615,Helper!$A:$E,4,0)</f>
        <v>#N/A</v>
      </c>
      <c r="E1615" t="e">
        <f>VLOOKUP($B1615,Helper!$A:$E,5,0)</f>
        <v>#N/A</v>
      </c>
    </row>
    <row r="1616" spans="3:5" x14ac:dyDescent="0.25">
      <c r="C1616" t="e">
        <f>VLOOKUP($B1616,Helper!$A:$E,2,0)</f>
        <v>#N/A</v>
      </c>
      <c r="D1616" t="e">
        <f>VLOOKUP($B1616,Helper!$A:$E,4,0)</f>
        <v>#N/A</v>
      </c>
      <c r="E1616" t="e">
        <f>VLOOKUP($B1616,Helper!$A:$E,5,0)</f>
        <v>#N/A</v>
      </c>
    </row>
    <row r="1617" spans="3:5" x14ac:dyDescent="0.25">
      <c r="C1617" t="e">
        <f>VLOOKUP($B1617,Helper!$A:$E,2,0)</f>
        <v>#N/A</v>
      </c>
      <c r="D1617" t="e">
        <f>VLOOKUP($B1617,Helper!$A:$E,4,0)</f>
        <v>#N/A</v>
      </c>
      <c r="E1617" t="e">
        <f>VLOOKUP($B1617,Helper!$A:$E,5,0)</f>
        <v>#N/A</v>
      </c>
    </row>
    <row r="1618" spans="3:5" x14ac:dyDescent="0.25">
      <c r="C1618" t="e">
        <f>VLOOKUP($B1618,Helper!$A:$E,2,0)</f>
        <v>#N/A</v>
      </c>
      <c r="D1618" t="e">
        <f>VLOOKUP($B1618,Helper!$A:$E,4,0)</f>
        <v>#N/A</v>
      </c>
      <c r="E1618" t="e">
        <f>VLOOKUP($B1618,Helper!$A:$E,5,0)</f>
        <v>#N/A</v>
      </c>
    </row>
    <row r="1619" spans="3:5" x14ac:dyDescent="0.25">
      <c r="C1619" t="e">
        <f>VLOOKUP($B1619,Helper!$A:$E,2,0)</f>
        <v>#N/A</v>
      </c>
      <c r="D1619" t="e">
        <f>VLOOKUP($B1619,Helper!$A:$E,4,0)</f>
        <v>#N/A</v>
      </c>
      <c r="E1619" t="e">
        <f>VLOOKUP($B1619,Helper!$A:$E,5,0)</f>
        <v>#N/A</v>
      </c>
    </row>
    <row r="1620" spans="3:5" x14ac:dyDescent="0.25">
      <c r="C1620" t="e">
        <f>VLOOKUP($B1620,Helper!$A:$E,2,0)</f>
        <v>#N/A</v>
      </c>
      <c r="D1620" t="e">
        <f>VLOOKUP($B1620,Helper!$A:$E,4,0)</f>
        <v>#N/A</v>
      </c>
      <c r="E1620" t="e">
        <f>VLOOKUP($B1620,Helper!$A:$E,5,0)</f>
        <v>#N/A</v>
      </c>
    </row>
    <row r="1621" spans="3:5" x14ac:dyDescent="0.25">
      <c r="C1621" t="e">
        <f>VLOOKUP($B1621,Helper!$A:$E,2,0)</f>
        <v>#N/A</v>
      </c>
      <c r="D1621" t="e">
        <f>VLOOKUP($B1621,Helper!$A:$E,4,0)</f>
        <v>#N/A</v>
      </c>
      <c r="E1621" t="e">
        <f>VLOOKUP($B1621,Helper!$A:$E,5,0)</f>
        <v>#N/A</v>
      </c>
    </row>
    <row r="1622" spans="3:5" x14ac:dyDescent="0.25">
      <c r="C1622" t="e">
        <f>VLOOKUP($B1622,Helper!$A:$E,2,0)</f>
        <v>#N/A</v>
      </c>
      <c r="D1622" t="e">
        <f>VLOOKUP($B1622,Helper!$A:$E,4,0)</f>
        <v>#N/A</v>
      </c>
      <c r="E1622" t="e">
        <f>VLOOKUP($B1622,Helper!$A:$E,5,0)</f>
        <v>#N/A</v>
      </c>
    </row>
    <row r="1623" spans="3:5" x14ac:dyDescent="0.25">
      <c r="C1623" t="e">
        <f>VLOOKUP($B1623,Helper!$A:$E,2,0)</f>
        <v>#N/A</v>
      </c>
      <c r="D1623" t="e">
        <f>VLOOKUP($B1623,Helper!$A:$E,4,0)</f>
        <v>#N/A</v>
      </c>
      <c r="E1623" t="e">
        <f>VLOOKUP($B1623,Helper!$A:$E,5,0)</f>
        <v>#N/A</v>
      </c>
    </row>
    <row r="1624" spans="3:5" x14ac:dyDescent="0.25">
      <c r="C1624" t="e">
        <f>VLOOKUP($B1624,Helper!$A:$E,2,0)</f>
        <v>#N/A</v>
      </c>
      <c r="D1624" t="e">
        <f>VLOOKUP($B1624,Helper!$A:$E,4,0)</f>
        <v>#N/A</v>
      </c>
      <c r="E1624" t="e">
        <f>VLOOKUP($B1624,Helper!$A:$E,5,0)</f>
        <v>#N/A</v>
      </c>
    </row>
    <row r="1625" spans="3:5" x14ac:dyDescent="0.25">
      <c r="C1625" t="e">
        <f>VLOOKUP($B1625,Helper!$A:$E,2,0)</f>
        <v>#N/A</v>
      </c>
      <c r="D1625" t="e">
        <f>VLOOKUP($B1625,Helper!$A:$E,4,0)</f>
        <v>#N/A</v>
      </c>
      <c r="E1625" t="e">
        <f>VLOOKUP($B1625,Helper!$A:$E,5,0)</f>
        <v>#N/A</v>
      </c>
    </row>
    <row r="1626" spans="3:5" x14ac:dyDescent="0.25">
      <c r="C1626" t="e">
        <f>VLOOKUP($B1626,Helper!$A:$E,2,0)</f>
        <v>#N/A</v>
      </c>
      <c r="D1626" t="e">
        <f>VLOOKUP($B1626,Helper!$A:$E,4,0)</f>
        <v>#N/A</v>
      </c>
      <c r="E1626" t="e">
        <f>VLOOKUP($B1626,Helper!$A:$E,5,0)</f>
        <v>#N/A</v>
      </c>
    </row>
    <row r="1627" spans="3:5" x14ac:dyDescent="0.25">
      <c r="C1627" t="e">
        <f>VLOOKUP($B1627,Helper!$A:$E,2,0)</f>
        <v>#N/A</v>
      </c>
      <c r="D1627" t="e">
        <f>VLOOKUP($B1627,Helper!$A:$E,4,0)</f>
        <v>#N/A</v>
      </c>
      <c r="E1627" t="e">
        <f>VLOOKUP($B1627,Helper!$A:$E,5,0)</f>
        <v>#N/A</v>
      </c>
    </row>
    <row r="1628" spans="3:5" x14ac:dyDescent="0.25">
      <c r="C1628" t="e">
        <f>VLOOKUP($B1628,Helper!$A:$E,2,0)</f>
        <v>#N/A</v>
      </c>
      <c r="D1628" t="e">
        <f>VLOOKUP($B1628,Helper!$A:$E,4,0)</f>
        <v>#N/A</v>
      </c>
      <c r="E1628" t="e">
        <f>VLOOKUP($B1628,Helper!$A:$E,5,0)</f>
        <v>#N/A</v>
      </c>
    </row>
    <row r="1629" spans="3:5" x14ac:dyDescent="0.25">
      <c r="C1629" t="e">
        <f>VLOOKUP($B1629,Helper!$A:$E,2,0)</f>
        <v>#N/A</v>
      </c>
      <c r="D1629" t="e">
        <f>VLOOKUP($B1629,Helper!$A:$E,4,0)</f>
        <v>#N/A</v>
      </c>
      <c r="E1629" t="e">
        <f>VLOOKUP($B1629,Helper!$A:$E,5,0)</f>
        <v>#N/A</v>
      </c>
    </row>
    <row r="1630" spans="3:5" x14ac:dyDescent="0.25">
      <c r="C1630" t="e">
        <f>VLOOKUP($B1630,Helper!$A:$E,2,0)</f>
        <v>#N/A</v>
      </c>
      <c r="D1630" t="e">
        <f>VLOOKUP($B1630,Helper!$A:$E,4,0)</f>
        <v>#N/A</v>
      </c>
      <c r="E1630" t="e">
        <f>VLOOKUP($B1630,Helper!$A:$E,5,0)</f>
        <v>#N/A</v>
      </c>
    </row>
    <row r="1631" spans="3:5" x14ac:dyDescent="0.25">
      <c r="C1631" t="e">
        <f>VLOOKUP($B1631,Helper!$A:$E,2,0)</f>
        <v>#N/A</v>
      </c>
      <c r="D1631" t="e">
        <f>VLOOKUP($B1631,Helper!$A:$E,4,0)</f>
        <v>#N/A</v>
      </c>
      <c r="E1631" t="e">
        <f>VLOOKUP($B1631,Helper!$A:$E,5,0)</f>
        <v>#N/A</v>
      </c>
    </row>
    <row r="1632" spans="3:5" x14ac:dyDescent="0.25">
      <c r="C1632" t="e">
        <f>VLOOKUP($B1632,Helper!$A:$E,2,0)</f>
        <v>#N/A</v>
      </c>
      <c r="D1632" t="e">
        <f>VLOOKUP($B1632,Helper!$A:$E,4,0)</f>
        <v>#N/A</v>
      </c>
      <c r="E1632" t="e">
        <f>VLOOKUP($B1632,Helper!$A:$E,5,0)</f>
        <v>#N/A</v>
      </c>
    </row>
    <row r="1633" spans="3:5" x14ac:dyDescent="0.25">
      <c r="C1633" t="e">
        <f>VLOOKUP($B1633,Helper!$A:$E,2,0)</f>
        <v>#N/A</v>
      </c>
      <c r="D1633" t="e">
        <f>VLOOKUP($B1633,Helper!$A:$E,4,0)</f>
        <v>#N/A</v>
      </c>
      <c r="E1633" t="e">
        <f>VLOOKUP($B1633,Helper!$A:$E,5,0)</f>
        <v>#N/A</v>
      </c>
    </row>
    <row r="1634" spans="3:5" x14ac:dyDescent="0.25">
      <c r="C1634" t="e">
        <f>VLOOKUP($B1634,Helper!$A:$E,2,0)</f>
        <v>#N/A</v>
      </c>
      <c r="D1634" t="e">
        <f>VLOOKUP($B1634,Helper!$A:$E,4,0)</f>
        <v>#N/A</v>
      </c>
      <c r="E1634" t="e">
        <f>VLOOKUP($B1634,Helper!$A:$E,5,0)</f>
        <v>#N/A</v>
      </c>
    </row>
    <row r="1635" spans="3:5" x14ac:dyDescent="0.25">
      <c r="C1635" t="e">
        <f>VLOOKUP($B1635,Helper!$A:$E,2,0)</f>
        <v>#N/A</v>
      </c>
      <c r="D1635" t="e">
        <f>VLOOKUP($B1635,Helper!$A:$E,4,0)</f>
        <v>#N/A</v>
      </c>
      <c r="E1635" t="e">
        <f>VLOOKUP($B1635,Helper!$A:$E,5,0)</f>
        <v>#N/A</v>
      </c>
    </row>
    <row r="1636" spans="3:5" x14ac:dyDescent="0.25">
      <c r="C1636" t="e">
        <f>VLOOKUP($B1636,Helper!$A:$E,2,0)</f>
        <v>#N/A</v>
      </c>
      <c r="D1636" t="e">
        <f>VLOOKUP($B1636,Helper!$A:$E,4,0)</f>
        <v>#N/A</v>
      </c>
      <c r="E1636" t="e">
        <f>VLOOKUP($B1636,Helper!$A:$E,5,0)</f>
        <v>#N/A</v>
      </c>
    </row>
    <row r="1637" spans="3:5" x14ac:dyDescent="0.25">
      <c r="C1637" t="e">
        <f>VLOOKUP($B1637,Helper!$A:$E,2,0)</f>
        <v>#N/A</v>
      </c>
      <c r="D1637" t="e">
        <f>VLOOKUP($B1637,Helper!$A:$E,4,0)</f>
        <v>#N/A</v>
      </c>
      <c r="E1637" t="e">
        <f>VLOOKUP($B1637,Helper!$A:$E,5,0)</f>
        <v>#N/A</v>
      </c>
    </row>
    <row r="1638" spans="3:5" x14ac:dyDescent="0.25">
      <c r="C1638" t="e">
        <f>VLOOKUP($B1638,Helper!$A:$E,2,0)</f>
        <v>#N/A</v>
      </c>
      <c r="D1638" t="e">
        <f>VLOOKUP($B1638,Helper!$A:$E,4,0)</f>
        <v>#N/A</v>
      </c>
      <c r="E1638" t="e">
        <f>VLOOKUP($B1638,Helper!$A:$E,5,0)</f>
        <v>#N/A</v>
      </c>
    </row>
    <row r="1639" spans="3:5" x14ac:dyDescent="0.25">
      <c r="C1639" t="e">
        <f>VLOOKUP($B1639,Helper!$A:$E,2,0)</f>
        <v>#N/A</v>
      </c>
      <c r="D1639" t="e">
        <f>VLOOKUP($B1639,Helper!$A:$E,4,0)</f>
        <v>#N/A</v>
      </c>
      <c r="E1639" t="e">
        <f>VLOOKUP($B1639,Helper!$A:$E,5,0)</f>
        <v>#N/A</v>
      </c>
    </row>
    <row r="1640" spans="3:5" x14ac:dyDescent="0.25">
      <c r="C1640" t="e">
        <f>VLOOKUP($B1640,Helper!$A:$E,2,0)</f>
        <v>#N/A</v>
      </c>
      <c r="D1640" t="e">
        <f>VLOOKUP($B1640,Helper!$A:$E,4,0)</f>
        <v>#N/A</v>
      </c>
      <c r="E1640" t="e">
        <f>VLOOKUP($B1640,Helper!$A:$E,5,0)</f>
        <v>#N/A</v>
      </c>
    </row>
    <row r="1641" spans="3:5" x14ac:dyDescent="0.25">
      <c r="C1641" t="e">
        <f>VLOOKUP($B1641,Helper!$A:$E,2,0)</f>
        <v>#N/A</v>
      </c>
      <c r="D1641" t="e">
        <f>VLOOKUP($B1641,Helper!$A:$E,4,0)</f>
        <v>#N/A</v>
      </c>
      <c r="E1641" t="e">
        <f>VLOOKUP($B1641,Helper!$A:$E,5,0)</f>
        <v>#N/A</v>
      </c>
    </row>
    <row r="1642" spans="3:5" x14ac:dyDescent="0.25">
      <c r="C1642" t="e">
        <f>VLOOKUP($B1642,Helper!$A:$E,2,0)</f>
        <v>#N/A</v>
      </c>
      <c r="D1642" t="e">
        <f>VLOOKUP($B1642,Helper!$A:$E,4,0)</f>
        <v>#N/A</v>
      </c>
      <c r="E1642" t="e">
        <f>VLOOKUP($B1642,Helper!$A:$E,5,0)</f>
        <v>#N/A</v>
      </c>
    </row>
    <row r="1643" spans="3:5" x14ac:dyDescent="0.25">
      <c r="C1643" t="e">
        <f>VLOOKUP($B1643,Helper!$A:$E,2,0)</f>
        <v>#N/A</v>
      </c>
      <c r="D1643" t="e">
        <f>VLOOKUP($B1643,Helper!$A:$E,4,0)</f>
        <v>#N/A</v>
      </c>
      <c r="E1643" t="e">
        <f>VLOOKUP($B1643,Helper!$A:$E,5,0)</f>
        <v>#N/A</v>
      </c>
    </row>
    <row r="1644" spans="3:5" x14ac:dyDescent="0.25">
      <c r="C1644" t="e">
        <f>VLOOKUP($B1644,Helper!$A:$E,2,0)</f>
        <v>#N/A</v>
      </c>
      <c r="D1644" t="e">
        <f>VLOOKUP($B1644,Helper!$A:$E,4,0)</f>
        <v>#N/A</v>
      </c>
      <c r="E1644" t="e">
        <f>VLOOKUP($B1644,Helper!$A:$E,5,0)</f>
        <v>#N/A</v>
      </c>
    </row>
    <row r="1645" spans="3:5" x14ac:dyDescent="0.25">
      <c r="C1645" t="e">
        <f>VLOOKUP($B1645,Helper!$A:$E,2,0)</f>
        <v>#N/A</v>
      </c>
      <c r="D1645" t="e">
        <f>VLOOKUP($B1645,Helper!$A:$E,4,0)</f>
        <v>#N/A</v>
      </c>
      <c r="E1645" t="e">
        <f>VLOOKUP($B1645,Helper!$A:$E,5,0)</f>
        <v>#N/A</v>
      </c>
    </row>
    <row r="1646" spans="3:5" x14ac:dyDescent="0.25">
      <c r="C1646" t="e">
        <f>VLOOKUP($B1646,Helper!$A:$E,2,0)</f>
        <v>#N/A</v>
      </c>
      <c r="D1646" t="e">
        <f>VLOOKUP($B1646,Helper!$A:$E,4,0)</f>
        <v>#N/A</v>
      </c>
      <c r="E1646" t="e">
        <f>VLOOKUP($B1646,Helper!$A:$E,5,0)</f>
        <v>#N/A</v>
      </c>
    </row>
    <row r="1647" spans="3:5" x14ac:dyDescent="0.25">
      <c r="C1647" t="e">
        <f>VLOOKUP($B1647,Helper!$A:$E,2,0)</f>
        <v>#N/A</v>
      </c>
      <c r="D1647" t="e">
        <f>VLOOKUP($B1647,Helper!$A:$E,4,0)</f>
        <v>#N/A</v>
      </c>
      <c r="E1647" t="e">
        <f>VLOOKUP($B1647,Helper!$A:$E,5,0)</f>
        <v>#N/A</v>
      </c>
    </row>
    <row r="1648" spans="3:5" x14ac:dyDescent="0.25">
      <c r="C1648" t="e">
        <f>VLOOKUP($B1648,Helper!$A:$E,2,0)</f>
        <v>#N/A</v>
      </c>
      <c r="D1648" t="e">
        <f>VLOOKUP($B1648,Helper!$A:$E,4,0)</f>
        <v>#N/A</v>
      </c>
      <c r="E1648" t="e">
        <f>VLOOKUP($B1648,Helper!$A:$E,5,0)</f>
        <v>#N/A</v>
      </c>
    </row>
    <row r="1649" spans="3:5" x14ac:dyDescent="0.25">
      <c r="C1649" t="e">
        <f>VLOOKUP($B1649,Helper!$A:$E,2,0)</f>
        <v>#N/A</v>
      </c>
      <c r="D1649" t="e">
        <f>VLOOKUP($B1649,Helper!$A:$E,4,0)</f>
        <v>#N/A</v>
      </c>
      <c r="E1649" t="e">
        <f>VLOOKUP($B1649,Helper!$A:$E,5,0)</f>
        <v>#N/A</v>
      </c>
    </row>
    <row r="1650" spans="3:5" x14ac:dyDescent="0.25">
      <c r="C1650" t="e">
        <f>VLOOKUP($B1650,Helper!$A:$E,2,0)</f>
        <v>#N/A</v>
      </c>
      <c r="D1650" t="e">
        <f>VLOOKUP($B1650,Helper!$A:$E,4,0)</f>
        <v>#N/A</v>
      </c>
      <c r="E1650" t="e">
        <f>VLOOKUP($B1650,Helper!$A:$E,5,0)</f>
        <v>#N/A</v>
      </c>
    </row>
    <row r="1651" spans="3:5" x14ac:dyDescent="0.25">
      <c r="C1651" t="e">
        <f>VLOOKUP($B1651,Helper!$A:$E,2,0)</f>
        <v>#N/A</v>
      </c>
      <c r="D1651" t="e">
        <f>VLOOKUP($B1651,Helper!$A:$E,4,0)</f>
        <v>#N/A</v>
      </c>
      <c r="E1651" t="e">
        <f>VLOOKUP($B1651,Helper!$A:$E,5,0)</f>
        <v>#N/A</v>
      </c>
    </row>
    <row r="1652" spans="3:5" x14ac:dyDescent="0.25">
      <c r="C1652" t="e">
        <f>VLOOKUP($B1652,Helper!$A:$E,2,0)</f>
        <v>#N/A</v>
      </c>
      <c r="D1652" t="e">
        <f>VLOOKUP($B1652,Helper!$A:$E,4,0)</f>
        <v>#N/A</v>
      </c>
      <c r="E1652" t="e">
        <f>VLOOKUP($B1652,Helper!$A:$E,5,0)</f>
        <v>#N/A</v>
      </c>
    </row>
    <row r="1653" spans="3:5" x14ac:dyDescent="0.25">
      <c r="C1653" t="e">
        <f>VLOOKUP($B1653,Helper!$A:$E,2,0)</f>
        <v>#N/A</v>
      </c>
      <c r="D1653" t="e">
        <f>VLOOKUP($B1653,Helper!$A:$E,4,0)</f>
        <v>#N/A</v>
      </c>
      <c r="E1653" t="e">
        <f>VLOOKUP($B1653,Helper!$A:$E,5,0)</f>
        <v>#N/A</v>
      </c>
    </row>
    <row r="1654" spans="3:5" x14ac:dyDescent="0.25">
      <c r="C1654" t="e">
        <f>VLOOKUP($B1654,Helper!$A:$E,2,0)</f>
        <v>#N/A</v>
      </c>
      <c r="D1654" t="e">
        <f>VLOOKUP($B1654,Helper!$A:$E,4,0)</f>
        <v>#N/A</v>
      </c>
      <c r="E1654" t="e">
        <f>VLOOKUP($B1654,Helper!$A:$E,5,0)</f>
        <v>#N/A</v>
      </c>
    </row>
    <row r="1655" spans="3:5" x14ac:dyDescent="0.25">
      <c r="C1655" t="e">
        <f>VLOOKUP($B1655,Helper!$A:$E,2,0)</f>
        <v>#N/A</v>
      </c>
      <c r="D1655" t="e">
        <f>VLOOKUP($B1655,Helper!$A:$E,4,0)</f>
        <v>#N/A</v>
      </c>
      <c r="E1655" t="e">
        <f>VLOOKUP($B1655,Helper!$A:$E,5,0)</f>
        <v>#N/A</v>
      </c>
    </row>
    <row r="1656" spans="3:5" x14ac:dyDescent="0.25">
      <c r="C1656" t="e">
        <f>VLOOKUP($B1656,Helper!$A:$E,2,0)</f>
        <v>#N/A</v>
      </c>
      <c r="D1656" t="e">
        <f>VLOOKUP($B1656,Helper!$A:$E,4,0)</f>
        <v>#N/A</v>
      </c>
      <c r="E1656" t="e">
        <f>VLOOKUP($B1656,Helper!$A:$E,5,0)</f>
        <v>#N/A</v>
      </c>
    </row>
    <row r="1657" spans="3:5" x14ac:dyDescent="0.25">
      <c r="C1657" t="e">
        <f>VLOOKUP($B1657,Helper!$A:$E,2,0)</f>
        <v>#N/A</v>
      </c>
      <c r="D1657" t="e">
        <f>VLOOKUP($B1657,Helper!$A:$E,4,0)</f>
        <v>#N/A</v>
      </c>
      <c r="E1657" t="e">
        <f>VLOOKUP($B1657,Helper!$A:$E,5,0)</f>
        <v>#N/A</v>
      </c>
    </row>
    <row r="1658" spans="3:5" x14ac:dyDescent="0.25">
      <c r="C1658" t="e">
        <f>VLOOKUP($B1658,Helper!$A:$E,2,0)</f>
        <v>#N/A</v>
      </c>
      <c r="D1658" t="e">
        <f>VLOOKUP($B1658,Helper!$A:$E,4,0)</f>
        <v>#N/A</v>
      </c>
      <c r="E1658" t="e">
        <f>VLOOKUP($B1658,Helper!$A:$E,5,0)</f>
        <v>#N/A</v>
      </c>
    </row>
    <row r="1659" spans="3:5" x14ac:dyDescent="0.25">
      <c r="C1659" t="e">
        <f>VLOOKUP($B1659,Helper!$A:$E,2,0)</f>
        <v>#N/A</v>
      </c>
      <c r="D1659" t="e">
        <f>VLOOKUP($B1659,Helper!$A:$E,4,0)</f>
        <v>#N/A</v>
      </c>
      <c r="E1659" t="e">
        <f>VLOOKUP($B1659,Helper!$A:$E,5,0)</f>
        <v>#N/A</v>
      </c>
    </row>
    <row r="1660" spans="3:5" x14ac:dyDescent="0.25">
      <c r="C1660" t="e">
        <f>VLOOKUP($B1660,Helper!$A:$E,2,0)</f>
        <v>#N/A</v>
      </c>
      <c r="D1660" t="e">
        <f>VLOOKUP($B1660,Helper!$A:$E,4,0)</f>
        <v>#N/A</v>
      </c>
      <c r="E1660" t="e">
        <f>VLOOKUP($B1660,Helper!$A:$E,5,0)</f>
        <v>#N/A</v>
      </c>
    </row>
    <row r="1661" spans="3:5" x14ac:dyDescent="0.25">
      <c r="C1661" t="e">
        <f>VLOOKUP($B1661,Helper!$A:$E,2,0)</f>
        <v>#N/A</v>
      </c>
      <c r="D1661" t="e">
        <f>VLOOKUP($B1661,Helper!$A:$E,4,0)</f>
        <v>#N/A</v>
      </c>
      <c r="E1661" t="e">
        <f>VLOOKUP($B1661,Helper!$A:$E,5,0)</f>
        <v>#N/A</v>
      </c>
    </row>
    <row r="1662" spans="3:5" x14ac:dyDescent="0.25">
      <c r="C1662" t="e">
        <f>VLOOKUP($B1662,Helper!$A:$E,2,0)</f>
        <v>#N/A</v>
      </c>
      <c r="D1662" t="e">
        <f>VLOOKUP($B1662,Helper!$A:$E,4,0)</f>
        <v>#N/A</v>
      </c>
      <c r="E1662" t="e">
        <f>VLOOKUP($B1662,Helper!$A:$E,5,0)</f>
        <v>#N/A</v>
      </c>
    </row>
    <row r="1663" spans="3:5" x14ac:dyDescent="0.25">
      <c r="C1663" t="e">
        <f>VLOOKUP($B1663,Helper!$A:$E,2,0)</f>
        <v>#N/A</v>
      </c>
      <c r="D1663" t="e">
        <f>VLOOKUP($B1663,Helper!$A:$E,4,0)</f>
        <v>#N/A</v>
      </c>
      <c r="E1663" t="e">
        <f>VLOOKUP($B1663,Helper!$A:$E,5,0)</f>
        <v>#N/A</v>
      </c>
    </row>
    <row r="1664" spans="3:5" x14ac:dyDescent="0.25">
      <c r="C1664" t="e">
        <f>VLOOKUP($B1664,Helper!$A:$E,2,0)</f>
        <v>#N/A</v>
      </c>
      <c r="D1664" t="e">
        <f>VLOOKUP($B1664,Helper!$A:$E,4,0)</f>
        <v>#N/A</v>
      </c>
      <c r="E1664" t="e">
        <f>VLOOKUP($B1664,Helper!$A:$E,5,0)</f>
        <v>#N/A</v>
      </c>
    </row>
    <row r="1665" spans="3:5" x14ac:dyDescent="0.25">
      <c r="C1665" t="e">
        <f>VLOOKUP($B1665,Helper!$A:$E,2,0)</f>
        <v>#N/A</v>
      </c>
      <c r="D1665" t="e">
        <f>VLOOKUP($B1665,Helper!$A:$E,4,0)</f>
        <v>#N/A</v>
      </c>
      <c r="E1665" t="e">
        <f>VLOOKUP($B1665,Helper!$A:$E,5,0)</f>
        <v>#N/A</v>
      </c>
    </row>
    <row r="1666" spans="3:5" x14ac:dyDescent="0.25">
      <c r="C1666" t="e">
        <f>VLOOKUP($B1666,Helper!$A:$E,2,0)</f>
        <v>#N/A</v>
      </c>
      <c r="D1666" t="e">
        <f>VLOOKUP($B1666,Helper!$A:$E,4,0)</f>
        <v>#N/A</v>
      </c>
      <c r="E1666" t="e">
        <f>VLOOKUP($B1666,Helper!$A:$E,5,0)</f>
        <v>#N/A</v>
      </c>
    </row>
    <row r="1667" spans="3:5" x14ac:dyDescent="0.25">
      <c r="C1667" t="e">
        <f>VLOOKUP($B1667,Helper!$A:$E,2,0)</f>
        <v>#N/A</v>
      </c>
      <c r="D1667" t="e">
        <f>VLOOKUP($B1667,Helper!$A:$E,4,0)</f>
        <v>#N/A</v>
      </c>
      <c r="E1667" t="e">
        <f>VLOOKUP($B1667,Helper!$A:$E,5,0)</f>
        <v>#N/A</v>
      </c>
    </row>
    <row r="1668" spans="3:5" x14ac:dyDescent="0.25">
      <c r="C1668" t="e">
        <f>VLOOKUP($B1668,Helper!$A:$E,2,0)</f>
        <v>#N/A</v>
      </c>
      <c r="D1668" t="e">
        <f>VLOOKUP($B1668,Helper!$A:$E,4,0)</f>
        <v>#N/A</v>
      </c>
      <c r="E1668" t="e">
        <f>VLOOKUP($B1668,Helper!$A:$E,5,0)</f>
        <v>#N/A</v>
      </c>
    </row>
    <row r="1669" spans="3:5" x14ac:dyDescent="0.25">
      <c r="C1669" t="e">
        <f>VLOOKUP($B1669,Helper!$A:$E,2,0)</f>
        <v>#N/A</v>
      </c>
      <c r="D1669" t="e">
        <f>VLOOKUP($B1669,Helper!$A:$E,4,0)</f>
        <v>#N/A</v>
      </c>
      <c r="E1669" t="e">
        <f>VLOOKUP($B1669,Helper!$A:$E,5,0)</f>
        <v>#N/A</v>
      </c>
    </row>
    <row r="1670" spans="3:5" x14ac:dyDescent="0.25">
      <c r="C1670" t="e">
        <f>VLOOKUP($B1670,Helper!$A:$E,2,0)</f>
        <v>#N/A</v>
      </c>
      <c r="D1670" t="e">
        <f>VLOOKUP($B1670,Helper!$A:$E,4,0)</f>
        <v>#N/A</v>
      </c>
      <c r="E1670" t="e">
        <f>VLOOKUP($B1670,Helper!$A:$E,5,0)</f>
        <v>#N/A</v>
      </c>
    </row>
    <row r="1671" spans="3:5" x14ac:dyDescent="0.25">
      <c r="C1671" t="e">
        <f>VLOOKUP($B1671,Helper!$A:$E,2,0)</f>
        <v>#N/A</v>
      </c>
      <c r="D1671" t="e">
        <f>VLOOKUP($B1671,Helper!$A:$E,4,0)</f>
        <v>#N/A</v>
      </c>
      <c r="E1671" t="e">
        <f>VLOOKUP($B1671,Helper!$A:$E,5,0)</f>
        <v>#N/A</v>
      </c>
    </row>
    <row r="1672" spans="3:5" x14ac:dyDescent="0.25">
      <c r="C1672" t="e">
        <f>VLOOKUP($B1672,Helper!$A:$E,2,0)</f>
        <v>#N/A</v>
      </c>
      <c r="D1672" t="e">
        <f>VLOOKUP($B1672,Helper!$A:$E,4,0)</f>
        <v>#N/A</v>
      </c>
      <c r="E1672" t="e">
        <f>VLOOKUP($B1672,Helper!$A:$E,5,0)</f>
        <v>#N/A</v>
      </c>
    </row>
    <row r="1673" spans="3:5" x14ac:dyDescent="0.25">
      <c r="C1673" t="e">
        <f>VLOOKUP($B1673,Helper!$A:$E,2,0)</f>
        <v>#N/A</v>
      </c>
      <c r="D1673" t="e">
        <f>VLOOKUP($B1673,Helper!$A:$E,4,0)</f>
        <v>#N/A</v>
      </c>
      <c r="E1673" t="e">
        <f>VLOOKUP($B1673,Helper!$A:$E,5,0)</f>
        <v>#N/A</v>
      </c>
    </row>
    <row r="1674" spans="3:5" x14ac:dyDescent="0.25">
      <c r="C1674" t="e">
        <f>VLOOKUP($B1674,Helper!$A:$E,2,0)</f>
        <v>#N/A</v>
      </c>
      <c r="D1674" t="e">
        <f>VLOOKUP($B1674,Helper!$A:$E,4,0)</f>
        <v>#N/A</v>
      </c>
      <c r="E1674" t="e">
        <f>VLOOKUP($B1674,Helper!$A:$E,5,0)</f>
        <v>#N/A</v>
      </c>
    </row>
    <row r="1675" spans="3:5" x14ac:dyDescent="0.25">
      <c r="C1675" t="e">
        <f>VLOOKUP($B1675,Helper!$A:$E,2,0)</f>
        <v>#N/A</v>
      </c>
      <c r="D1675" t="e">
        <f>VLOOKUP($B1675,Helper!$A:$E,4,0)</f>
        <v>#N/A</v>
      </c>
      <c r="E1675" t="e">
        <f>VLOOKUP($B1675,Helper!$A:$E,5,0)</f>
        <v>#N/A</v>
      </c>
    </row>
    <row r="1676" spans="3:5" x14ac:dyDescent="0.25">
      <c r="C1676" t="e">
        <f>VLOOKUP($B1676,Helper!$A:$E,2,0)</f>
        <v>#N/A</v>
      </c>
      <c r="D1676" t="e">
        <f>VLOOKUP($B1676,Helper!$A:$E,4,0)</f>
        <v>#N/A</v>
      </c>
      <c r="E1676" t="e">
        <f>VLOOKUP($B1676,Helper!$A:$E,5,0)</f>
        <v>#N/A</v>
      </c>
    </row>
    <row r="1677" spans="3:5" x14ac:dyDescent="0.25">
      <c r="C1677" t="e">
        <f>VLOOKUP($B1677,Helper!$A:$E,2,0)</f>
        <v>#N/A</v>
      </c>
      <c r="D1677" t="e">
        <f>VLOOKUP($B1677,Helper!$A:$E,4,0)</f>
        <v>#N/A</v>
      </c>
      <c r="E1677" t="e">
        <f>VLOOKUP($B1677,Helper!$A:$E,5,0)</f>
        <v>#N/A</v>
      </c>
    </row>
    <row r="1678" spans="3:5" x14ac:dyDescent="0.25">
      <c r="C1678" t="e">
        <f>VLOOKUP($B1678,Helper!$A:$E,2,0)</f>
        <v>#N/A</v>
      </c>
      <c r="D1678" t="e">
        <f>VLOOKUP($B1678,Helper!$A:$E,4,0)</f>
        <v>#N/A</v>
      </c>
      <c r="E1678" t="e">
        <f>VLOOKUP($B1678,Helper!$A:$E,5,0)</f>
        <v>#N/A</v>
      </c>
    </row>
    <row r="1679" spans="3:5" x14ac:dyDescent="0.25">
      <c r="C1679" t="e">
        <f>VLOOKUP($B1679,Helper!$A:$E,2,0)</f>
        <v>#N/A</v>
      </c>
      <c r="D1679" t="e">
        <f>VLOOKUP($B1679,Helper!$A:$E,4,0)</f>
        <v>#N/A</v>
      </c>
      <c r="E1679" t="e">
        <f>VLOOKUP($B1679,Helper!$A:$E,5,0)</f>
        <v>#N/A</v>
      </c>
    </row>
    <row r="1680" spans="3:5" x14ac:dyDescent="0.25">
      <c r="C1680" t="e">
        <f>VLOOKUP($B1680,Helper!$A:$E,2,0)</f>
        <v>#N/A</v>
      </c>
      <c r="D1680" t="e">
        <f>VLOOKUP($B1680,Helper!$A:$E,4,0)</f>
        <v>#N/A</v>
      </c>
      <c r="E1680" t="e">
        <f>VLOOKUP($B1680,Helper!$A:$E,5,0)</f>
        <v>#N/A</v>
      </c>
    </row>
    <row r="1681" spans="3:5" x14ac:dyDescent="0.25">
      <c r="C1681" t="e">
        <f>VLOOKUP($B1681,Helper!$A:$E,2,0)</f>
        <v>#N/A</v>
      </c>
      <c r="D1681" t="e">
        <f>VLOOKUP($B1681,Helper!$A:$E,4,0)</f>
        <v>#N/A</v>
      </c>
      <c r="E1681" t="e">
        <f>VLOOKUP($B1681,Helper!$A:$E,5,0)</f>
        <v>#N/A</v>
      </c>
    </row>
    <row r="1682" spans="3:5" x14ac:dyDescent="0.25">
      <c r="C1682" t="e">
        <f>VLOOKUP($B1682,Helper!$A:$E,2,0)</f>
        <v>#N/A</v>
      </c>
      <c r="D1682" t="e">
        <f>VLOOKUP($B1682,Helper!$A:$E,4,0)</f>
        <v>#N/A</v>
      </c>
      <c r="E1682" t="e">
        <f>VLOOKUP($B1682,Helper!$A:$E,5,0)</f>
        <v>#N/A</v>
      </c>
    </row>
    <row r="1683" spans="3:5" x14ac:dyDescent="0.25">
      <c r="C1683" t="e">
        <f>VLOOKUP($B1683,Helper!$A:$E,2,0)</f>
        <v>#N/A</v>
      </c>
      <c r="D1683" t="e">
        <f>VLOOKUP($B1683,Helper!$A:$E,4,0)</f>
        <v>#N/A</v>
      </c>
      <c r="E1683" t="e">
        <f>VLOOKUP($B1683,Helper!$A:$E,5,0)</f>
        <v>#N/A</v>
      </c>
    </row>
    <row r="1684" spans="3:5" x14ac:dyDescent="0.25">
      <c r="C1684" t="e">
        <f>VLOOKUP($B1684,Helper!$A:$E,2,0)</f>
        <v>#N/A</v>
      </c>
      <c r="D1684" t="e">
        <f>VLOOKUP($B1684,Helper!$A:$E,4,0)</f>
        <v>#N/A</v>
      </c>
      <c r="E1684" t="e">
        <f>VLOOKUP($B1684,Helper!$A:$E,5,0)</f>
        <v>#N/A</v>
      </c>
    </row>
    <row r="1685" spans="3:5" x14ac:dyDescent="0.25">
      <c r="C1685" t="e">
        <f>VLOOKUP($B1685,Helper!$A:$E,2,0)</f>
        <v>#N/A</v>
      </c>
      <c r="D1685" t="e">
        <f>VLOOKUP($B1685,Helper!$A:$E,4,0)</f>
        <v>#N/A</v>
      </c>
      <c r="E1685" t="e">
        <f>VLOOKUP($B1685,Helper!$A:$E,5,0)</f>
        <v>#N/A</v>
      </c>
    </row>
    <row r="1686" spans="3:5" x14ac:dyDescent="0.25">
      <c r="C1686" t="e">
        <f>VLOOKUP($B1686,Helper!$A:$E,2,0)</f>
        <v>#N/A</v>
      </c>
      <c r="D1686" t="e">
        <f>VLOOKUP($B1686,Helper!$A:$E,4,0)</f>
        <v>#N/A</v>
      </c>
      <c r="E1686" t="e">
        <f>VLOOKUP($B1686,Helper!$A:$E,5,0)</f>
        <v>#N/A</v>
      </c>
    </row>
    <row r="1687" spans="3:5" x14ac:dyDescent="0.25">
      <c r="C1687" t="e">
        <f>VLOOKUP($B1687,Helper!$A:$E,2,0)</f>
        <v>#N/A</v>
      </c>
      <c r="D1687" t="e">
        <f>VLOOKUP($B1687,Helper!$A:$E,4,0)</f>
        <v>#N/A</v>
      </c>
      <c r="E1687" t="e">
        <f>VLOOKUP($B1687,Helper!$A:$E,5,0)</f>
        <v>#N/A</v>
      </c>
    </row>
    <row r="1688" spans="3:5" x14ac:dyDescent="0.25">
      <c r="C1688" t="e">
        <f>VLOOKUP($B1688,Helper!$A:$E,2,0)</f>
        <v>#N/A</v>
      </c>
      <c r="D1688" t="e">
        <f>VLOOKUP($B1688,Helper!$A:$E,4,0)</f>
        <v>#N/A</v>
      </c>
      <c r="E1688" t="e">
        <f>VLOOKUP($B1688,Helper!$A:$E,5,0)</f>
        <v>#N/A</v>
      </c>
    </row>
    <row r="1689" spans="3:5" x14ac:dyDescent="0.25">
      <c r="C1689" t="e">
        <f>VLOOKUP($B1689,Helper!$A:$E,2,0)</f>
        <v>#N/A</v>
      </c>
      <c r="D1689" t="e">
        <f>VLOOKUP($B1689,Helper!$A:$E,4,0)</f>
        <v>#N/A</v>
      </c>
      <c r="E1689" t="e">
        <f>VLOOKUP($B1689,Helper!$A:$E,5,0)</f>
        <v>#N/A</v>
      </c>
    </row>
    <row r="1690" spans="3:5" x14ac:dyDescent="0.25">
      <c r="C1690" t="e">
        <f>VLOOKUP($B1690,Helper!$A:$E,2,0)</f>
        <v>#N/A</v>
      </c>
      <c r="D1690" t="e">
        <f>VLOOKUP($B1690,Helper!$A:$E,4,0)</f>
        <v>#N/A</v>
      </c>
      <c r="E1690" t="e">
        <f>VLOOKUP($B1690,Helper!$A:$E,5,0)</f>
        <v>#N/A</v>
      </c>
    </row>
    <row r="1691" spans="3:5" x14ac:dyDescent="0.25">
      <c r="C1691" t="e">
        <f>VLOOKUP($B1691,Helper!$A:$E,2,0)</f>
        <v>#N/A</v>
      </c>
      <c r="D1691" t="e">
        <f>VLOOKUP($B1691,Helper!$A:$E,4,0)</f>
        <v>#N/A</v>
      </c>
      <c r="E1691" t="e">
        <f>VLOOKUP($B1691,Helper!$A:$E,5,0)</f>
        <v>#N/A</v>
      </c>
    </row>
    <row r="1692" spans="3:5" x14ac:dyDescent="0.25">
      <c r="C1692" t="e">
        <f>VLOOKUP($B1692,Helper!$A:$E,2,0)</f>
        <v>#N/A</v>
      </c>
      <c r="D1692" t="e">
        <f>VLOOKUP($B1692,Helper!$A:$E,4,0)</f>
        <v>#N/A</v>
      </c>
      <c r="E1692" t="e">
        <f>VLOOKUP($B1692,Helper!$A:$E,5,0)</f>
        <v>#N/A</v>
      </c>
    </row>
    <row r="1693" spans="3:5" x14ac:dyDescent="0.25">
      <c r="C1693" t="e">
        <f>VLOOKUP($B1693,Helper!$A:$E,2,0)</f>
        <v>#N/A</v>
      </c>
      <c r="D1693" t="e">
        <f>VLOOKUP($B1693,Helper!$A:$E,4,0)</f>
        <v>#N/A</v>
      </c>
      <c r="E1693" t="e">
        <f>VLOOKUP($B1693,Helper!$A:$E,5,0)</f>
        <v>#N/A</v>
      </c>
    </row>
    <row r="1694" spans="3:5" x14ac:dyDescent="0.25">
      <c r="C1694" t="e">
        <f>VLOOKUP($B1694,Helper!$A:$E,2,0)</f>
        <v>#N/A</v>
      </c>
      <c r="D1694" t="e">
        <f>VLOOKUP($B1694,Helper!$A:$E,4,0)</f>
        <v>#N/A</v>
      </c>
      <c r="E1694" t="e">
        <f>VLOOKUP($B1694,Helper!$A:$E,5,0)</f>
        <v>#N/A</v>
      </c>
    </row>
    <row r="1695" spans="3:5" x14ac:dyDescent="0.25">
      <c r="C1695" t="e">
        <f>VLOOKUP($B1695,Helper!$A:$E,2,0)</f>
        <v>#N/A</v>
      </c>
      <c r="D1695" t="e">
        <f>VLOOKUP($B1695,Helper!$A:$E,4,0)</f>
        <v>#N/A</v>
      </c>
      <c r="E1695" t="e">
        <f>VLOOKUP($B1695,Helper!$A:$E,5,0)</f>
        <v>#N/A</v>
      </c>
    </row>
    <row r="1696" spans="3:5" x14ac:dyDescent="0.25">
      <c r="C1696" t="e">
        <f>VLOOKUP($B1696,Helper!$A:$E,2,0)</f>
        <v>#N/A</v>
      </c>
      <c r="D1696" t="e">
        <f>VLOOKUP($B1696,Helper!$A:$E,4,0)</f>
        <v>#N/A</v>
      </c>
      <c r="E1696" t="e">
        <f>VLOOKUP($B1696,Helper!$A:$E,5,0)</f>
        <v>#N/A</v>
      </c>
    </row>
    <row r="1697" spans="3:5" x14ac:dyDescent="0.25">
      <c r="C1697" t="e">
        <f>VLOOKUP($B1697,Helper!$A:$E,2,0)</f>
        <v>#N/A</v>
      </c>
      <c r="D1697" t="e">
        <f>VLOOKUP($B1697,Helper!$A:$E,4,0)</f>
        <v>#N/A</v>
      </c>
      <c r="E1697" t="e">
        <f>VLOOKUP($B1697,Helper!$A:$E,5,0)</f>
        <v>#N/A</v>
      </c>
    </row>
    <row r="1698" spans="3:5" x14ac:dyDescent="0.25">
      <c r="C1698" t="e">
        <f>VLOOKUP($B1698,Helper!$A:$E,2,0)</f>
        <v>#N/A</v>
      </c>
      <c r="D1698" t="e">
        <f>VLOOKUP($B1698,Helper!$A:$E,4,0)</f>
        <v>#N/A</v>
      </c>
      <c r="E1698" t="e">
        <f>VLOOKUP($B1698,Helper!$A:$E,5,0)</f>
        <v>#N/A</v>
      </c>
    </row>
    <row r="1699" spans="3:5" x14ac:dyDescent="0.25">
      <c r="C1699" t="e">
        <f>VLOOKUP($B1699,Helper!$A:$E,2,0)</f>
        <v>#N/A</v>
      </c>
      <c r="D1699" t="e">
        <f>VLOOKUP($B1699,Helper!$A:$E,4,0)</f>
        <v>#N/A</v>
      </c>
      <c r="E1699" t="e">
        <f>VLOOKUP($B1699,Helper!$A:$E,5,0)</f>
        <v>#N/A</v>
      </c>
    </row>
    <row r="1700" spans="3:5" x14ac:dyDescent="0.25">
      <c r="C1700" t="e">
        <f>VLOOKUP($B1700,Helper!$A:$E,2,0)</f>
        <v>#N/A</v>
      </c>
      <c r="D1700" t="e">
        <f>VLOOKUP($B1700,Helper!$A:$E,4,0)</f>
        <v>#N/A</v>
      </c>
      <c r="E1700" t="e">
        <f>VLOOKUP($B1700,Helper!$A:$E,5,0)</f>
        <v>#N/A</v>
      </c>
    </row>
    <row r="1701" spans="3:5" x14ac:dyDescent="0.25">
      <c r="C1701" t="e">
        <f>VLOOKUP($B1701,Helper!$A:$E,2,0)</f>
        <v>#N/A</v>
      </c>
      <c r="D1701" t="e">
        <f>VLOOKUP($B1701,Helper!$A:$E,4,0)</f>
        <v>#N/A</v>
      </c>
      <c r="E1701" t="e">
        <f>VLOOKUP($B1701,Helper!$A:$E,5,0)</f>
        <v>#N/A</v>
      </c>
    </row>
    <row r="1702" spans="3:5" x14ac:dyDescent="0.25">
      <c r="C1702" t="e">
        <f>VLOOKUP($B1702,Helper!$A:$E,2,0)</f>
        <v>#N/A</v>
      </c>
      <c r="D1702" t="e">
        <f>VLOOKUP($B1702,Helper!$A:$E,4,0)</f>
        <v>#N/A</v>
      </c>
      <c r="E1702" t="e">
        <f>VLOOKUP($B1702,Helper!$A:$E,5,0)</f>
        <v>#N/A</v>
      </c>
    </row>
    <row r="1703" spans="3:5" x14ac:dyDescent="0.25">
      <c r="C1703" t="e">
        <f>VLOOKUP($B1703,Helper!$A:$E,2,0)</f>
        <v>#N/A</v>
      </c>
      <c r="D1703" t="e">
        <f>VLOOKUP($B1703,Helper!$A:$E,4,0)</f>
        <v>#N/A</v>
      </c>
      <c r="E1703" t="e">
        <f>VLOOKUP($B1703,Helper!$A:$E,5,0)</f>
        <v>#N/A</v>
      </c>
    </row>
    <row r="1704" spans="3:5" x14ac:dyDescent="0.25">
      <c r="C1704" t="e">
        <f>VLOOKUP($B1704,Helper!$A:$E,2,0)</f>
        <v>#N/A</v>
      </c>
      <c r="D1704" t="e">
        <f>VLOOKUP($B1704,Helper!$A:$E,4,0)</f>
        <v>#N/A</v>
      </c>
      <c r="E1704" t="e">
        <f>VLOOKUP($B1704,Helper!$A:$E,5,0)</f>
        <v>#N/A</v>
      </c>
    </row>
    <row r="1705" spans="3:5" x14ac:dyDescent="0.25">
      <c r="C1705" t="e">
        <f>VLOOKUP($B1705,Helper!$A:$E,2,0)</f>
        <v>#N/A</v>
      </c>
      <c r="D1705" t="e">
        <f>VLOOKUP($B1705,Helper!$A:$E,4,0)</f>
        <v>#N/A</v>
      </c>
      <c r="E1705" t="e">
        <f>VLOOKUP($B1705,Helper!$A:$E,5,0)</f>
        <v>#N/A</v>
      </c>
    </row>
    <row r="1706" spans="3:5" x14ac:dyDescent="0.25">
      <c r="C1706" t="e">
        <f>VLOOKUP($B1706,Helper!$A:$E,2,0)</f>
        <v>#N/A</v>
      </c>
      <c r="D1706" t="e">
        <f>VLOOKUP($B1706,Helper!$A:$E,4,0)</f>
        <v>#N/A</v>
      </c>
      <c r="E1706" t="e">
        <f>VLOOKUP($B1706,Helper!$A:$E,5,0)</f>
        <v>#N/A</v>
      </c>
    </row>
    <row r="1707" spans="3:5" x14ac:dyDescent="0.25">
      <c r="C1707" t="e">
        <f>VLOOKUP($B1707,Helper!$A:$E,2,0)</f>
        <v>#N/A</v>
      </c>
      <c r="D1707" t="e">
        <f>VLOOKUP($B1707,Helper!$A:$E,4,0)</f>
        <v>#N/A</v>
      </c>
      <c r="E1707" t="e">
        <f>VLOOKUP($B1707,Helper!$A:$E,5,0)</f>
        <v>#N/A</v>
      </c>
    </row>
    <row r="1708" spans="3:5" x14ac:dyDescent="0.25">
      <c r="C1708" t="e">
        <f>VLOOKUP($B1708,Helper!$A:$E,2,0)</f>
        <v>#N/A</v>
      </c>
      <c r="D1708" t="e">
        <f>VLOOKUP($B1708,Helper!$A:$E,4,0)</f>
        <v>#N/A</v>
      </c>
      <c r="E1708" t="e">
        <f>VLOOKUP($B1708,Helper!$A:$E,5,0)</f>
        <v>#N/A</v>
      </c>
    </row>
    <row r="1709" spans="3:5" x14ac:dyDescent="0.25">
      <c r="C1709" t="e">
        <f>VLOOKUP($B1709,Helper!$A:$E,2,0)</f>
        <v>#N/A</v>
      </c>
      <c r="D1709" t="e">
        <f>VLOOKUP($B1709,Helper!$A:$E,4,0)</f>
        <v>#N/A</v>
      </c>
      <c r="E1709" t="e">
        <f>VLOOKUP($B1709,Helper!$A:$E,5,0)</f>
        <v>#N/A</v>
      </c>
    </row>
    <row r="1710" spans="3:5" x14ac:dyDescent="0.25">
      <c r="C1710" t="e">
        <f>VLOOKUP($B1710,Helper!$A:$E,2,0)</f>
        <v>#N/A</v>
      </c>
      <c r="D1710" t="e">
        <f>VLOOKUP($B1710,Helper!$A:$E,4,0)</f>
        <v>#N/A</v>
      </c>
      <c r="E1710" t="e">
        <f>VLOOKUP($B1710,Helper!$A:$E,5,0)</f>
        <v>#N/A</v>
      </c>
    </row>
    <row r="1711" spans="3:5" x14ac:dyDescent="0.25">
      <c r="C1711" t="e">
        <f>VLOOKUP($B1711,Helper!$A:$E,2,0)</f>
        <v>#N/A</v>
      </c>
      <c r="D1711" t="e">
        <f>VLOOKUP($B1711,Helper!$A:$E,4,0)</f>
        <v>#N/A</v>
      </c>
      <c r="E1711" t="e">
        <f>VLOOKUP($B1711,Helper!$A:$E,5,0)</f>
        <v>#N/A</v>
      </c>
    </row>
    <row r="1712" spans="3:5" x14ac:dyDescent="0.25">
      <c r="C1712" t="e">
        <f>VLOOKUP($B1712,Helper!$A:$E,2,0)</f>
        <v>#N/A</v>
      </c>
      <c r="D1712" t="e">
        <f>VLOOKUP($B1712,Helper!$A:$E,4,0)</f>
        <v>#N/A</v>
      </c>
      <c r="E1712" t="e">
        <f>VLOOKUP($B1712,Helper!$A:$E,5,0)</f>
        <v>#N/A</v>
      </c>
    </row>
    <row r="1713" spans="3:5" x14ac:dyDescent="0.25">
      <c r="C1713" t="e">
        <f>VLOOKUP($B1713,Helper!$A:$E,2,0)</f>
        <v>#N/A</v>
      </c>
      <c r="D1713" t="e">
        <f>VLOOKUP($B1713,Helper!$A:$E,4,0)</f>
        <v>#N/A</v>
      </c>
      <c r="E1713" t="e">
        <f>VLOOKUP($B1713,Helper!$A:$E,5,0)</f>
        <v>#N/A</v>
      </c>
    </row>
    <row r="1714" spans="3:5" x14ac:dyDescent="0.25">
      <c r="C1714" t="e">
        <f>VLOOKUP($B1714,Helper!$A:$E,2,0)</f>
        <v>#N/A</v>
      </c>
      <c r="D1714" t="e">
        <f>VLOOKUP($B1714,Helper!$A:$E,4,0)</f>
        <v>#N/A</v>
      </c>
      <c r="E1714" t="e">
        <f>VLOOKUP($B1714,Helper!$A:$E,5,0)</f>
        <v>#N/A</v>
      </c>
    </row>
    <row r="1715" spans="3:5" x14ac:dyDescent="0.25">
      <c r="C1715" t="e">
        <f>VLOOKUP($B1715,Helper!$A:$E,2,0)</f>
        <v>#N/A</v>
      </c>
      <c r="D1715" t="e">
        <f>VLOOKUP($B1715,Helper!$A:$E,4,0)</f>
        <v>#N/A</v>
      </c>
      <c r="E1715" t="e">
        <f>VLOOKUP($B1715,Helper!$A:$E,5,0)</f>
        <v>#N/A</v>
      </c>
    </row>
    <row r="1716" spans="3:5" x14ac:dyDescent="0.25">
      <c r="C1716" t="e">
        <f>VLOOKUP($B1716,Helper!$A:$E,2,0)</f>
        <v>#N/A</v>
      </c>
      <c r="D1716" t="e">
        <f>VLOOKUP($B1716,Helper!$A:$E,4,0)</f>
        <v>#N/A</v>
      </c>
      <c r="E1716" t="e">
        <f>VLOOKUP($B1716,Helper!$A:$E,5,0)</f>
        <v>#N/A</v>
      </c>
    </row>
    <row r="1717" spans="3:5" x14ac:dyDescent="0.25">
      <c r="C1717" t="e">
        <f>VLOOKUP($B1717,Helper!$A:$E,2,0)</f>
        <v>#N/A</v>
      </c>
      <c r="D1717" t="e">
        <f>VLOOKUP($B1717,Helper!$A:$E,4,0)</f>
        <v>#N/A</v>
      </c>
      <c r="E1717" t="e">
        <f>VLOOKUP($B1717,Helper!$A:$E,5,0)</f>
        <v>#N/A</v>
      </c>
    </row>
    <row r="1718" spans="3:5" x14ac:dyDescent="0.25">
      <c r="C1718" t="e">
        <f>VLOOKUP($B1718,Helper!$A:$E,2,0)</f>
        <v>#N/A</v>
      </c>
      <c r="D1718" t="e">
        <f>VLOOKUP($B1718,Helper!$A:$E,4,0)</f>
        <v>#N/A</v>
      </c>
      <c r="E1718" t="e">
        <f>VLOOKUP($B1718,Helper!$A:$E,5,0)</f>
        <v>#N/A</v>
      </c>
    </row>
    <row r="1719" spans="3:5" x14ac:dyDescent="0.25">
      <c r="C1719" t="e">
        <f>VLOOKUP($B1719,Helper!$A:$E,2,0)</f>
        <v>#N/A</v>
      </c>
      <c r="D1719" t="e">
        <f>VLOOKUP($B1719,Helper!$A:$E,4,0)</f>
        <v>#N/A</v>
      </c>
      <c r="E1719" t="e">
        <f>VLOOKUP($B1719,Helper!$A:$E,5,0)</f>
        <v>#N/A</v>
      </c>
    </row>
    <row r="1720" spans="3:5" x14ac:dyDescent="0.25">
      <c r="C1720" t="e">
        <f>VLOOKUP($B1720,Helper!$A:$E,2,0)</f>
        <v>#N/A</v>
      </c>
      <c r="D1720" t="e">
        <f>VLOOKUP($B1720,Helper!$A:$E,4,0)</f>
        <v>#N/A</v>
      </c>
      <c r="E1720" t="e">
        <f>VLOOKUP($B1720,Helper!$A:$E,5,0)</f>
        <v>#N/A</v>
      </c>
    </row>
    <row r="1721" spans="3:5" x14ac:dyDescent="0.25">
      <c r="C1721" t="e">
        <f>VLOOKUP($B1721,Helper!$A:$E,2,0)</f>
        <v>#N/A</v>
      </c>
      <c r="D1721" t="e">
        <f>VLOOKUP($B1721,Helper!$A:$E,4,0)</f>
        <v>#N/A</v>
      </c>
      <c r="E1721" t="e">
        <f>VLOOKUP($B1721,Helper!$A:$E,5,0)</f>
        <v>#N/A</v>
      </c>
    </row>
    <row r="1722" spans="3:5" x14ac:dyDescent="0.25">
      <c r="C1722" t="e">
        <f>VLOOKUP($B1722,Helper!$A:$E,2,0)</f>
        <v>#N/A</v>
      </c>
      <c r="D1722" t="e">
        <f>VLOOKUP($B1722,Helper!$A:$E,4,0)</f>
        <v>#N/A</v>
      </c>
      <c r="E1722" t="e">
        <f>VLOOKUP($B1722,Helper!$A:$E,5,0)</f>
        <v>#N/A</v>
      </c>
    </row>
    <row r="1723" spans="3:5" x14ac:dyDescent="0.25">
      <c r="C1723" t="e">
        <f>VLOOKUP($B1723,Helper!$A:$E,2,0)</f>
        <v>#N/A</v>
      </c>
      <c r="D1723" t="e">
        <f>VLOOKUP($B1723,Helper!$A:$E,4,0)</f>
        <v>#N/A</v>
      </c>
      <c r="E1723" t="e">
        <f>VLOOKUP($B1723,Helper!$A:$E,5,0)</f>
        <v>#N/A</v>
      </c>
    </row>
    <row r="1724" spans="3:5" x14ac:dyDescent="0.25">
      <c r="C1724" t="e">
        <f>VLOOKUP($B1724,Helper!$A:$E,2,0)</f>
        <v>#N/A</v>
      </c>
      <c r="D1724" t="e">
        <f>VLOOKUP($B1724,Helper!$A:$E,4,0)</f>
        <v>#N/A</v>
      </c>
      <c r="E1724" t="e">
        <f>VLOOKUP($B1724,Helper!$A:$E,5,0)</f>
        <v>#N/A</v>
      </c>
    </row>
    <row r="1725" spans="3:5" x14ac:dyDescent="0.25">
      <c r="C1725" t="e">
        <f>VLOOKUP($B1725,Helper!$A:$E,2,0)</f>
        <v>#N/A</v>
      </c>
      <c r="D1725" t="e">
        <f>VLOOKUP($B1725,Helper!$A:$E,4,0)</f>
        <v>#N/A</v>
      </c>
      <c r="E1725" t="e">
        <f>VLOOKUP($B1725,Helper!$A:$E,5,0)</f>
        <v>#N/A</v>
      </c>
    </row>
    <row r="1726" spans="3:5" x14ac:dyDescent="0.25">
      <c r="C1726" t="e">
        <f>VLOOKUP($B1726,Helper!$A:$E,2,0)</f>
        <v>#N/A</v>
      </c>
      <c r="D1726" t="e">
        <f>VLOOKUP($B1726,Helper!$A:$E,4,0)</f>
        <v>#N/A</v>
      </c>
      <c r="E1726" t="e">
        <f>VLOOKUP($B1726,Helper!$A:$E,5,0)</f>
        <v>#N/A</v>
      </c>
    </row>
    <row r="1727" spans="3:5" x14ac:dyDescent="0.25">
      <c r="C1727" t="e">
        <f>VLOOKUP($B1727,Helper!$A:$E,2,0)</f>
        <v>#N/A</v>
      </c>
      <c r="D1727" t="e">
        <f>VLOOKUP($B1727,Helper!$A:$E,4,0)</f>
        <v>#N/A</v>
      </c>
      <c r="E1727" t="e">
        <f>VLOOKUP($B1727,Helper!$A:$E,5,0)</f>
        <v>#N/A</v>
      </c>
    </row>
    <row r="1728" spans="3:5" x14ac:dyDescent="0.25">
      <c r="C1728" t="e">
        <f>VLOOKUP($B1728,Helper!$A:$E,2,0)</f>
        <v>#N/A</v>
      </c>
      <c r="D1728" t="e">
        <f>VLOOKUP($B1728,Helper!$A:$E,4,0)</f>
        <v>#N/A</v>
      </c>
      <c r="E1728" t="e">
        <f>VLOOKUP($B1728,Helper!$A:$E,5,0)</f>
        <v>#N/A</v>
      </c>
    </row>
    <row r="1729" spans="3:5" x14ac:dyDescent="0.25">
      <c r="C1729" t="e">
        <f>VLOOKUP($B1729,Helper!$A:$E,2,0)</f>
        <v>#N/A</v>
      </c>
      <c r="D1729" t="e">
        <f>VLOOKUP($B1729,Helper!$A:$E,4,0)</f>
        <v>#N/A</v>
      </c>
      <c r="E1729" t="e">
        <f>VLOOKUP($B1729,Helper!$A:$E,5,0)</f>
        <v>#N/A</v>
      </c>
    </row>
    <row r="1730" spans="3:5" x14ac:dyDescent="0.25">
      <c r="C1730" t="e">
        <f>VLOOKUP($B1730,Helper!$A:$E,2,0)</f>
        <v>#N/A</v>
      </c>
      <c r="D1730" t="e">
        <f>VLOOKUP($B1730,Helper!$A:$E,4,0)</f>
        <v>#N/A</v>
      </c>
      <c r="E1730" t="e">
        <f>VLOOKUP($B1730,Helper!$A:$E,5,0)</f>
        <v>#N/A</v>
      </c>
    </row>
    <row r="1731" spans="3:5" x14ac:dyDescent="0.25">
      <c r="C1731" t="e">
        <f>VLOOKUP($B1731,Helper!$A:$E,2,0)</f>
        <v>#N/A</v>
      </c>
      <c r="D1731" t="e">
        <f>VLOOKUP($B1731,Helper!$A:$E,4,0)</f>
        <v>#N/A</v>
      </c>
      <c r="E1731" t="e">
        <f>VLOOKUP($B1731,Helper!$A:$E,5,0)</f>
        <v>#N/A</v>
      </c>
    </row>
    <row r="1732" spans="3:5" x14ac:dyDescent="0.25">
      <c r="C1732" t="e">
        <f>VLOOKUP($B1732,Helper!$A:$E,2,0)</f>
        <v>#N/A</v>
      </c>
      <c r="D1732" t="e">
        <f>VLOOKUP($B1732,Helper!$A:$E,4,0)</f>
        <v>#N/A</v>
      </c>
      <c r="E1732" t="e">
        <f>VLOOKUP($B1732,Helper!$A:$E,5,0)</f>
        <v>#N/A</v>
      </c>
    </row>
    <row r="1733" spans="3:5" x14ac:dyDescent="0.25">
      <c r="C1733" t="e">
        <f>VLOOKUP($B1733,Helper!$A:$E,2,0)</f>
        <v>#N/A</v>
      </c>
      <c r="D1733" t="e">
        <f>VLOOKUP($B1733,Helper!$A:$E,4,0)</f>
        <v>#N/A</v>
      </c>
      <c r="E1733" t="e">
        <f>VLOOKUP($B1733,Helper!$A:$E,5,0)</f>
        <v>#N/A</v>
      </c>
    </row>
    <row r="1734" spans="3:5" x14ac:dyDescent="0.25">
      <c r="C1734" t="e">
        <f>VLOOKUP($B1734,Helper!$A:$E,2,0)</f>
        <v>#N/A</v>
      </c>
      <c r="D1734" t="e">
        <f>VLOOKUP($B1734,Helper!$A:$E,4,0)</f>
        <v>#N/A</v>
      </c>
      <c r="E1734" t="e">
        <f>VLOOKUP($B1734,Helper!$A:$E,5,0)</f>
        <v>#N/A</v>
      </c>
    </row>
    <row r="1735" spans="3:5" x14ac:dyDescent="0.25">
      <c r="C1735" t="e">
        <f>VLOOKUP($B1735,Helper!$A:$E,2,0)</f>
        <v>#N/A</v>
      </c>
      <c r="D1735" t="e">
        <f>VLOOKUP($B1735,Helper!$A:$E,4,0)</f>
        <v>#N/A</v>
      </c>
      <c r="E1735" t="e">
        <f>VLOOKUP($B1735,Helper!$A:$E,5,0)</f>
        <v>#N/A</v>
      </c>
    </row>
    <row r="1736" spans="3:5" x14ac:dyDescent="0.25">
      <c r="C1736" t="e">
        <f>VLOOKUP($B1736,Helper!$A:$E,2,0)</f>
        <v>#N/A</v>
      </c>
      <c r="D1736" t="e">
        <f>VLOOKUP($B1736,Helper!$A:$E,4,0)</f>
        <v>#N/A</v>
      </c>
      <c r="E1736" t="e">
        <f>VLOOKUP($B1736,Helper!$A:$E,5,0)</f>
        <v>#N/A</v>
      </c>
    </row>
    <row r="1737" spans="3:5" x14ac:dyDescent="0.25">
      <c r="C1737" t="e">
        <f>VLOOKUP($B1737,Helper!$A:$E,2,0)</f>
        <v>#N/A</v>
      </c>
      <c r="D1737" t="e">
        <f>VLOOKUP($B1737,Helper!$A:$E,4,0)</f>
        <v>#N/A</v>
      </c>
      <c r="E1737" t="e">
        <f>VLOOKUP($B1737,Helper!$A:$E,5,0)</f>
        <v>#N/A</v>
      </c>
    </row>
    <row r="1738" spans="3:5" x14ac:dyDescent="0.25">
      <c r="C1738" t="e">
        <f>VLOOKUP($B1738,Helper!$A:$E,2,0)</f>
        <v>#N/A</v>
      </c>
      <c r="D1738" t="e">
        <f>VLOOKUP($B1738,Helper!$A:$E,4,0)</f>
        <v>#N/A</v>
      </c>
      <c r="E1738" t="e">
        <f>VLOOKUP($B1738,Helper!$A:$E,5,0)</f>
        <v>#N/A</v>
      </c>
    </row>
    <row r="1739" spans="3:5" x14ac:dyDescent="0.25">
      <c r="C1739" t="e">
        <f>VLOOKUP($B1739,Helper!$A:$E,2,0)</f>
        <v>#N/A</v>
      </c>
      <c r="D1739" t="e">
        <f>VLOOKUP($B1739,Helper!$A:$E,4,0)</f>
        <v>#N/A</v>
      </c>
      <c r="E1739" t="e">
        <f>VLOOKUP($B1739,Helper!$A:$E,5,0)</f>
        <v>#N/A</v>
      </c>
    </row>
    <row r="1740" spans="3:5" x14ac:dyDescent="0.25">
      <c r="C1740" t="e">
        <f>VLOOKUP($B1740,Helper!$A:$E,2,0)</f>
        <v>#N/A</v>
      </c>
      <c r="D1740" t="e">
        <f>VLOOKUP($B1740,Helper!$A:$E,4,0)</f>
        <v>#N/A</v>
      </c>
      <c r="E1740" t="e">
        <f>VLOOKUP($B1740,Helper!$A:$E,5,0)</f>
        <v>#N/A</v>
      </c>
    </row>
    <row r="1741" spans="3:5" x14ac:dyDescent="0.25">
      <c r="C1741" t="e">
        <f>VLOOKUP($B1741,Helper!$A:$E,2,0)</f>
        <v>#N/A</v>
      </c>
      <c r="D1741" t="e">
        <f>VLOOKUP($B1741,Helper!$A:$E,4,0)</f>
        <v>#N/A</v>
      </c>
      <c r="E1741" t="e">
        <f>VLOOKUP($B1741,Helper!$A:$E,5,0)</f>
        <v>#N/A</v>
      </c>
    </row>
    <row r="1742" spans="3:5" x14ac:dyDescent="0.25">
      <c r="C1742" t="e">
        <f>VLOOKUP($B1742,Helper!$A:$E,2,0)</f>
        <v>#N/A</v>
      </c>
      <c r="D1742" t="e">
        <f>VLOOKUP($B1742,Helper!$A:$E,4,0)</f>
        <v>#N/A</v>
      </c>
      <c r="E1742" t="e">
        <f>VLOOKUP($B1742,Helper!$A:$E,5,0)</f>
        <v>#N/A</v>
      </c>
    </row>
    <row r="1743" spans="3:5" x14ac:dyDescent="0.25">
      <c r="C1743" t="e">
        <f>VLOOKUP($B1743,Helper!$A:$E,2,0)</f>
        <v>#N/A</v>
      </c>
      <c r="D1743" t="e">
        <f>VLOOKUP($B1743,Helper!$A:$E,4,0)</f>
        <v>#N/A</v>
      </c>
      <c r="E1743" t="e">
        <f>VLOOKUP($B1743,Helper!$A:$E,5,0)</f>
        <v>#N/A</v>
      </c>
    </row>
    <row r="1744" spans="3:5" x14ac:dyDescent="0.25">
      <c r="C1744" t="e">
        <f>VLOOKUP($B1744,Helper!$A:$E,2,0)</f>
        <v>#N/A</v>
      </c>
      <c r="D1744" t="e">
        <f>VLOOKUP($B1744,Helper!$A:$E,4,0)</f>
        <v>#N/A</v>
      </c>
      <c r="E1744" t="e">
        <f>VLOOKUP($B1744,Helper!$A:$E,5,0)</f>
        <v>#N/A</v>
      </c>
    </row>
    <row r="1745" spans="3:5" x14ac:dyDescent="0.25">
      <c r="C1745" t="e">
        <f>VLOOKUP($B1745,Helper!$A:$E,2,0)</f>
        <v>#N/A</v>
      </c>
      <c r="D1745" t="e">
        <f>VLOOKUP($B1745,Helper!$A:$E,4,0)</f>
        <v>#N/A</v>
      </c>
      <c r="E1745" t="e">
        <f>VLOOKUP($B1745,Helper!$A:$E,5,0)</f>
        <v>#N/A</v>
      </c>
    </row>
    <row r="1746" spans="3:5" x14ac:dyDescent="0.25">
      <c r="C1746" t="e">
        <f>VLOOKUP($B1746,Helper!$A:$E,2,0)</f>
        <v>#N/A</v>
      </c>
      <c r="D1746" t="e">
        <f>VLOOKUP($B1746,Helper!$A:$E,4,0)</f>
        <v>#N/A</v>
      </c>
      <c r="E1746" t="e">
        <f>VLOOKUP($B1746,Helper!$A:$E,5,0)</f>
        <v>#N/A</v>
      </c>
    </row>
    <row r="1747" spans="3:5" x14ac:dyDescent="0.25">
      <c r="C1747" t="e">
        <f>VLOOKUP($B1747,Helper!$A:$E,2,0)</f>
        <v>#N/A</v>
      </c>
      <c r="D1747" t="e">
        <f>VLOOKUP($B1747,Helper!$A:$E,4,0)</f>
        <v>#N/A</v>
      </c>
      <c r="E1747" t="e">
        <f>VLOOKUP($B1747,Helper!$A:$E,5,0)</f>
        <v>#N/A</v>
      </c>
    </row>
    <row r="1748" spans="3:5" x14ac:dyDescent="0.25">
      <c r="C1748" t="e">
        <f>VLOOKUP($B1748,Helper!$A:$E,2,0)</f>
        <v>#N/A</v>
      </c>
      <c r="D1748" t="e">
        <f>VLOOKUP($B1748,Helper!$A:$E,4,0)</f>
        <v>#N/A</v>
      </c>
      <c r="E1748" t="e">
        <f>VLOOKUP($B1748,Helper!$A:$E,5,0)</f>
        <v>#N/A</v>
      </c>
    </row>
    <row r="1749" spans="3:5" x14ac:dyDescent="0.25">
      <c r="C1749" t="e">
        <f>VLOOKUP($B1749,Helper!$A:$E,2,0)</f>
        <v>#N/A</v>
      </c>
      <c r="D1749" t="e">
        <f>VLOOKUP($B1749,Helper!$A:$E,4,0)</f>
        <v>#N/A</v>
      </c>
      <c r="E1749" t="e">
        <f>VLOOKUP($B1749,Helper!$A:$E,5,0)</f>
        <v>#N/A</v>
      </c>
    </row>
    <row r="1750" spans="3:5" x14ac:dyDescent="0.25">
      <c r="C1750" t="e">
        <f>VLOOKUP($B1750,Helper!$A:$E,2,0)</f>
        <v>#N/A</v>
      </c>
      <c r="D1750" t="e">
        <f>VLOOKUP($B1750,Helper!$A:$E,4,0)</f>
        <v>#N/A</v>
      </c>
      <c r="E1750" t="e">
        <f>VLOOKUP($B1750,Helper!$A:$E,5,0)</f>
        <v>#N/A</v>
      </c>
    </row>
    <row r="1751" spans="3:5" x14ac:dyDescent="0.25">
      <c r="C1751" t="e">
        <f>VLOOKUP($B1751,Helper!$A:$E,2,0)</f>
        <v>#N/A</v>
      </c>
      <c r="D1751" t="e">
        <f>VLOOKUP($B1751,Helper!$A:$E,4,0)</f>
        <v>#N/A</v>
      </c>
      <c r="E1751" t="e">
        <f>VLOOKUP($B1751,Helper!$A:$E,5,0)</f>
        <v>#N/A</v>
      </c>
    </row>
    <row r="1752" spans="3:5" x14ac:dyDescent="0.25">
      <c r="C1752" t="e">
        <f>VLOOKUP($B1752,Helper!$A:$E,2,0)</f>
        <v>#N/A</v>
      </c>
      <c r="D1752" t="e">
        <f>VLOOKUP($B1752,Helper!$A:$E,4,0)</f>
        <v>#N/A</v>
      </c>
      <c r="E1752" t="e">
        <f>VLOOKUP($B1752,Helper!$A:$E,5,0)</f>
        <v>#N/A</v>
      </c>
    </row>
    <row r="1753" spans="3:5" x14ac:dyDescent="0.25">
      <c r="C1753" t="e">
        <f>VLOOKUP($B1753,Helper!$A:$E,2,0)</f>
        <v>#N/A</v>
      </c>
      <c r="D1753" t="e">
        <f>VLOOKUP($B1753,Helper!$A:$E,4,0)</f>
        <v>#N/A</v>
      </c>
      <c r="E1753" t="e">
        <f>VLOOKUP($B1753,Helper!$A:$E,5,0)</f>
        <v>#N/A</v>
      </c>
    </row>
    <row r="1754" spans="3:5" x14ac:dyDescent="0.25">
      <c r="C1754" t="e">
        <f>VLOOKUP($B1754,Helper!$A:$E,2,0)</f>
        <v>#N/A</v>
      </c>
      <c r="D1754" t="e">
        <f>VLOOKUP($B1754,Helper!$A:$E,4,0)</f>
        <v>#N/A</v>
      </c>
      <c r="E1754" t="e">
        <f>VLOOKUP($B1754,Helper!$A:$E,5,0)</f>
        <v>#N/A</v>
      </c>
    </row>
    <row r="1755" spans="3:5" x14ac:dyDescent="0.25">
      <c r="C1755" t="e">
        <f>VLOOKUP($B1755,Helper!$A:$E,2,0)</f>
        <v>#N/A</v>
      </c>
      <c r="D1755" t="e">
        <f>VLOOKUP($B1755,Helper!$A:$E,4,0)</f>
        <v>#N/A</v>
      </c>
      <c r="E1755" t="e">
        <f>VLOOKUP($B1755,Helper!$A:$E,5,0)</f>
        <v>#N/A</v>
      </c>
    </row>
    <row r="1756" spans="3:5" x14ac:dyDescent="0.25">
      <c r="C1756" t="e">
        <f>VLOOKUP($B1756,Helper!$A:$E,2,0)</f>
        <v>#N/A</v>
      </c>
      <c r="D1756" t="e">
        <f>VLOOKUP($B1756,Helper!$A:$E,4,0)</f>
        <v>#N/A</v>
      </c>
      <c r="E1756" t="e">
        <f>VLOOKUP($B1756,Helper!$A:$E,5,0)</f>
        <v>#N/A</v>
      </c>
    </row>
    <row r="1757" spans="3:5" x14ac:dyDescent="0.25">
      <c r="C1757" t="e">
        <f>VLOOKUP($B1757,Helper!$A:$E,2,0)</f>
        <v>#N/A</v>
      </c>
      <c r="D1757" t="e">
        <f>VLOOKUP($B1757,Helper!$A:$E,4,0)</f>
        <v>#N/A</v>
      </c>
      <c r="E1757" t="e">
        <f>VLOOKUP($B1757,Helper!$A:$E,5,0)</f>
        <v>#N/A</v>
      </c>
    </row>
    <row r="1758" spans="3:5" x14ac:dyDescent="0.25">
      <c r="C1758" t="e">
        <f>VLOOKUP($B1758,Helper!$A:$E,2,0)</f>
        <v>#N/A</v>
      </c>
      <c r="D1758" t="e">
        <f>VLOOKUP($B1758,Helper!$A:$E,4,0)</f>
        <v>#N/A</v>
      </c>
      <c r="E1758" t="e">
        <f>VLOOKUP($B1758,Helper!$A:$E,5,0)</f>
        <v>#N/A</v>
      </c>
    </row>
    <row r="1759" spans="3:5" x14ac:dyDescent="0.25">
      <c r="C1759" t="e">
        <f>VLOOKUP($B1759,Helper!$A:$E,2,0)</f>
        <v>#N/A</v>
      </c>
      <c r="D1759" t="e">
        <f>VLOOKUP($B1759,Helper!$A:$E,4,0)</f>
        <v>#N/A</v>
      </c>
      <c r="E1759" t="e">
        <f>VLOOKUP($B1759,Helper!$A:$E,5,0)</f>
        <v>#N/A</v>
      </c>
    </row>
    <row r="1760" spans="3:5" x14ac:dyDescent="0.25">
      <c r="C1760" t="e">
        <f>VLOOKUP($B1760,Helper!$A:$E,2,0)</f>
        <v>#N/A</v>
      </c>
      <c r="D1760" t="e">
        <f>VLOOKUP($B1760,Helper!$A:$E,4,0)</f>
        <v>#N/A</v>
      </c>
      <c r="E1760" t="e">
        <f>VLOOKUP($B1760,Helper!$A:$E,5,0)</f>
        <v>#N/A</v>
      </c>
    </row>
    <row r="1761" spans="3:5" x14ac:dyDescent="0.25">
      <c r="C1761" t="e">
        <f>VLOOKUP($B1761,Helper!$A:$E,2,0)</f>
        <v>#N/A</v>
      </c>
      <c r="D1761" t="e">
        <f>VLOOKUP($B1761,Helper!$A:$E,4,0)</f>
        <v>#N/A</v>
      </c>
      <c r="E1761" t="e">
        <f>VLOOKUP($B1761,Helper!$A:$E,5,0)</f>
        <v>#N/A</v>
      </c>
    </row>
    <row r="1762" spans="3:5" x14ac:dyDescent="0.25">
      <c r="C1762" t="e">
        <f>VLOOKUP($B1762,Helper!$A:$E,2,0)</f>
        <v>#N/A</v>
      </c>
      <c r="D1762" t="e">
        <f>VLOOKUP($B1762,Helper!$A:$E,4,0)</f>
        <v>#N/A</v>
      </c>
      <c r="E1762" t="e">
        <f>VLOOKUP($B1762,Helper!$A:$E,5,0)</f>
        <v>#N/A</v>
      </c>
    </row>
    <row r="1763" spans="3:5" x14ac:dyDescent="0.25">
      <c r="C1763" t="e">
        <f>VLOOKUP($B1763,Helper!$A:$E,2,0)</f>
        <v>#N/A</v>
      </c>
      <c r="D1763" t="e">
        <f>VLOOKUP($B1763,Helper!$A:$E,4,0)</f>
        <v>#N/A</v>
      </c>
      <c r="E1763" t="e">
        <f>VLOOKUP($B1763,Helper!$A:$E,5,0)</f>
        <v>#N/A</v>
      </c>
    </row>
    <row r="1764" spans="3:5" x14ac:dyDescent="0.25">
      <c r="C1764" t="e">
        <f>VLOOKUP($B1764,Helper!$A:$E,2,0)</f>
        <v>#N/A</v>
      </c>
      <c r="D1764" t="e">
        <f>VLOOKUP($B1764,Helper!$A:$E,4,0)</f>
        <v>#N/A</v>
      </c>
      <c r="E1764" t="e">
        <f>VLOOKUP($B1764,Helper!$A:$E,5,0)</f>
        <v>#N/A</v>
      </c>
    </row>
    <row r="1765" spans="3:5" x14ac:dyDescent="0.25">
      <c r="C1765" t="e">
        <f>VLOOKUP($B1765,Helper!$A:$E,2,0)</f>
        <v>#N/A</v>
      </c>
      <c r="D1765" t="e">
        <f>VLOOKUP($B1765,Helper!$A:$E,4,0)</f>
        <v>#N/A</v>
      </c>
      <c r="E1765" t="e">
        <f>VLOOKUP($B1765,Helper!$A:$E,5,0)</f>
        <v>#N/A</v>
      </c>
    </row>
    <row r="1766" spans="3:5" x14ac:dyDescent="0.25">
      <c r="C1766" t="e">
        <f>VLOOKUP($B1766,Helper!$A:$E,2,0)</f>
        <v>#N/A</v>
      </c>
      <c r="D1766" t="e">
        <f>VLOOKUP($B1766,Helper!$A:$E,4,0)</f>
        <v>#N/A</v>
      </c>
      <c r="E1766" t="e">
        <f>VLOOKUP($B1766,Helper!$A:$E,5,0)</f>
        <v>#N/A</v>
      </c>
    </row>
    <row r="1767" spans="3:5" x14ac:dyDescent="0.25">
      <c r="C1767" t="e">
        <f>VLOOKUP($B1767,Helper!$A:$E,2,0)</f>
        <v>#N/A</v>
      </c>
      <c r="D1767" t="e">
        <f>VLOOKUP($B1767,Helper!$A:$E,4,0)</f>
        <v>#N/A</v>
      </c>
      <c r="E1767" t="e">
        <f>VLOOKUP($B1767,Helper!$A:$E,5,0)</f>
        <v>#N/A</v>
      </c>
    </row>
    <row r="1768" spans="3:5" x14ac:dyDescent="0.25">
      <c r="C1768" t="e">
        <f>VLOOKUP($B1768,Helper!$A:$E,2,0)</f>
        <v>#N/A</v>
      </c>
      <c r="D1768" t="e">
        <f>VLOOKUP($B1768,Helper!$A:$E,4,0)</f>
        <v>#N/A</v>
      </c>
      <c r="E1768" t="e">
        <f>VLOOKUP($B1768,Helper!$A:$E,5,0)</f>
        <v>#N/A</v>
      </c>
    </row>
    <row r="1769" spans="3:5" x14ac:dyDescent="0.25">
      <c r="C1769" t="e">
        <f>VLOOKUP($B1769,Helper!$A:$E,2,0)</f>
        <v>#N/A</v>
      </c>
      <c r="D1769" t="e">
        <f>VLOOKUP($B1769,Helper!$A:$E,4,0)</f>
        <v>#N/A</v>
      </c>
      <c r="E1769" t="e">
        <f>VLOOKUP($B1769,Helper!$A:$E,5,0)</f>
        <v>#N/A</v>
      </c>
    </row>
    <row r="1770" spans="3:5" x14ac:dyDescent="0.25">
      <c r="C1770" t="e">
        <f>VLOOKUP($B1770,Helper!$A:$E,2,0)</f>
        <v>#N/A</v>
      </c>
      <c r="D1770" t="e">
        <f>VLOOKUP($B1770,Helper!$A:$E,4,0)</f>
        <v>#N/A</v>
      </c>
      <c r="E1770" t="e">
        <f>VLOOKUP($B1770,Helper!$A:$E,5,0)</f>
        <v>#N/A</v>
      </c>
    </row>
    <row r="1771" spans="3:5" x14ac:dyDescent="0.25">
      <c r="C1771" t="e">
        <f>VLOOKUP($B1771,Helper!$A:$E,2,0)</f>
        <v>#N/A</v>
      </c>
      <c r="D1771" t="e">
        <f>VLOOKUP($B1771,Helper!$A:$E,4,0)</f>
        <v>#N/A</v>
      </c>
      <c r="E1771" t="e">
        <f>VLOOKUP($B1771,Helper!$A:$E,5,0)</f>
        <v>#N/A</v>
      </c>
    </row>
    <row r="1772" spans="3:5" x14ac:dyDescent="0.25">
      <c r="C1772" t="e">
        <f>VLOOKUP($B1772,Helper!$A:$E,2,0)</f>
        <v>#N/A</v>
      </c>
      <c r="D1772" t="e">
        <f>VLOOKUP($B1772,Helper!$A:$E,4,0)</f>
        <v>#N/A</v>
      </c>
      <c r="E1772" t="e">
        <f>VLOOKUP($B1772,Helper!$A:$E,5,0)</f>
        <v>#N/A</v>
      </c>
    </row>
    <row r="1773" spans="3:5" x14ac:dyDescent="0.25">
      <c r="C1773" t="e">
        <f>VLOOKUP($B1773,Helper!$A:$E,2,0)</f>
        <v>#N/A</v>
      </c>
      <c r="D1773" t="e">
        <f>VLOOKUP($B1773,Helper!$A:$E,4,0)</f>
        <v>#N/A</v>
      </c>
      <c r="E1773" t="e">
        <f>VLOOKUP($B1773,Helper!$A:$E,5,0)</f>
        <v>#N/A</v>
      </c>
    </row>
    <row r="1774" spans="3:5" x14ac:dyDescent="0.25">
      <c r="C1774" t="e">
        <f>VLOOKUP($B1774,Helper!$A:$E,2,0)</f>
        <v>#N/A</v>
      </c>
      <c r="D1774" t="e">
        <f>VLOOKUP($B1774,Helper!$A:$E,4,0)</f>
        <v>#N/A</v>
      </c>
      <c r="E1774" t="e">
        <f>VLOOKUP($B1774,Helper!$A:$E,5,0)</f>
        <v>#N/A</v>
      </c>
    </row>
    <row r="1775" spans="3:5" x14ac:dyDescent="0.25">
      <c r="C1775" t="e">
        <f>VLOOKUP($B1775,Helper!$A:$E,2,0)</f>
        <v>#N/A</v>
      </c>
      <c r="D1775" t="e">
        <f>VLOOKUP($B1775,Helper!$A:$E,4,0)</f>
        <v>#N/A</v>
      </c>
      <c r="E1775" t="e">
        <f>VLOOKUP($B1775,Helper!$A:$E,5,0)</f>
        <v>#N/A</v>
      </c>
    </row>
    <row r="1776" spans="3:5" x14ac:dyDescent="0.25">
      <c r="C1776" t="e">
        <f>VLOOKUP($B1776,Helper!$A:$E,2,0)</f>
        <v>#N/A</v>
      </c>
      <c r="D1776" t="e">
        <f>VLOOKUP($B1776,Helper!$A:$E,4,0)</f>
        <v>#N/A</v>
      </c>
      <c r="E1776" t="e">
        <f>VLOOKUP($B1776,Helper!$A:$E,5,0)</f>
        <v>#N/A</v>
      </c>
    </row>
    <row r="1777" spans="3:5" x14ac:dyDescent="0.25">
      <c r="C1777" t="e">
        <f>VLOOKUP($B1777,Helper!$A:$E,2,0)</f>
        <v>#N/A</v>
      </c>
      <c r="D1777" t="e">
        <f>VLOOKUP($B1777,Helper!$A:$E,4,0)</f>
        <v>#N/A</v>
      </c>
      <c r="E1777" t="e">
        <f>VLOOKUP($B1777,Helper!$A:$E,5,0)</f>
        <v>#N/A</v>
      </c>
    </row>
    <row r="1778" spans="3:5" x14ac:dyDescent="0.25">
      <c r="C1778" t="e">
        <f>VLOOKUP($B1778,Helper!$A:$E,2,0)</f>
        <v>#N/A</v>
      </c>
      <c r="D1778" t="e">
        <f>VLOOKUP($B1778,Helper!$A:$E,4,0)</f>
        <v>#N/A</v>
      </c>
      <c r="E1778" t="e">
        <f>VLOOKUP($B1778,Helper!$A:$E,5,0)</f>
        <v>#N/A</v>
      </c>
    </row>
    <row r="1779" spans="3:5" x14ac:dyDescent="0.25">
      <c r="C1779" t="e">
        <f>VLOOKUP($B1779,Helper!$A:$E,2,0)</f>
        <v>#N/A</v>
      </c>
      <c r="D1779" t="e">
        <f>VLOOKUP($B1779,Helper!$A:$E,4,0)</f>
        <v>#N/A</v>
      </c>
      <c r="E1779" t="e">
        <f>VLOOKUP($B1779,Helper!$A:$E,5,0)</f>
        <v>#N/A</v>
      </c>
    </row>
    <row r="1780" spans="3:5" x14ac:dyDescent="0.25">
      <c r="C1780" t="e">
        <f>VLOOKUP($B1780,Helper!$A:$E,2,0)</f>
        <v>#N/A</v>
      </c>
      <c r="D1780" t="e">
        <f>VLOOKUP($B1780,Helper!$A:$E,4,0)</f>
        <v>#N/A</v>
      </c>
      <c r="E1780" t="e">
        <f>VLOOKUP($B1780,Helper!$A:$E,5,0)</f>
        <v>#N/A</v>
      </c>
    </row>
    <row r="1781" spans="3:5" x14ac:dyDescent="0.25">
      <c r="C1781" t="e">
        <f>VLOOKUP($B1781,Helper!$A:$E,2,0)</f>
        <v>#N/A</v>
      </c>
      <c r="D1781" t="e">
        <f>VLOOKUP($B1781,Helper!$A:$E,4,0)</f>
        <v>#N/A</v>
      </c>
      <c r="E1781" t="e">
        <f>VLOOKUP($B1781,Helper!$A:$E,5,0)</f>
        <v>#N/A</v>
      </c>
    </row>
    <row r="1782" spans="3:5" x14ac:dyDescent="0.25">
      <c r="C1782" t="e">
        <f>VLOOKUP($B1782,Helper!$A:$E,2,0)</f>
        <v>#N/A</v>
      </c>
      <c r="D1782" t="e">
        <f>VLOOKUP($B1782,Helper!$A:$E,4,0)</f>
        <v>#N/A</v>
      </c>
      <c r="E1782" t="e">
        <f>VLOOKUP($B1782,Helper!$A:$E,5,0)</f>
        <v>#N/A</v>
      </c>
    </row>
    <row r="1783" spans="3:5" x14ac:dyDescent="0.25">
      <c r="C1783" t="e">
        <f>VLOOKUP($B1783,Helper!$A:$E,2,0)</f>
        <v>#N/A</v>
      </c>
      <c r="D1783" t="e">
        <f>VLOOKUP($B1783,Helper!$A:$E,4,0)</f>
        <v>#N/A</v>
      </c>
      <c r="E1783" t="e">
        <f>VLOOKUP($B1783,Helper!$A:$E,5,0)</f>
        <v>#N/A</v>
      </c>
    </row>
    <row r="1784" spans="3:5" x14ac:dyDescent="0.25">
      <c r="C1784" t="e">
        <f>VLOOKUP($B1784,Helper!$A:$E,2,0)</f>
        <v>#N/A</v>
      </c>
      <c r="D1784" t="e">
        <f>VLOOKUP($B1784,Helper!$A:$E,4,0)</f>
        <v>#N/A</v>
      </c>
      <c r="E1784" t="e">
        <f>VLOOKUP($B1784,Helper!$A:$E,5,0)</f>
        <v>#N/A</v>
      </c>
    </row>
    <row r="1785" spans="3:5" x14ac:dyDescent="0.25">
      <c r="C1785" t="e">
        <f>VLOOKUP($B1785,Helper!$A:$E,2,0)</f>
        <v>#N/A</v>
      </c>
      <c r="D1785" t="e">
        <f>VLOOKUP($B1785,Helper!$A:$E,4,0)</f>
        <v>#N/A</v>
      </c>
      <c r="E1785" t="e">
        <f>VLOOKUP($B1785,Helper!$A:$E,5,0)</f>
        <v>#N/A</v>
      </c>
    </row>
    <row r="1786" spans="3:5" x14ac:dyDescent="0.25">
      <c r="C1786" t="e">
        <f>VLOOKUP($B1786,Helper!$A:$E,2,0)</f>
        <v>#N/A</v>
      </c>
      <c r="D1786" t="e">
        <f>VLOOKUP($B1786,Helper!$A:$E,4,0)</f>
        <v>#N/A</v>
      </c>
      <c r="E1786" t="e">
        <f>VLOOKUP($B1786,Helper!$A:$E,5,0)</f>
        <v>#N/A</v>
      </c>
    </row>
    <row r="1787" spans="3:5" x14ac:dyDescent="0.25">
      <c r="C1787" t="e">
        <f>VLOOKUP($B1787,Helper!$A:$E,2,0)</f>
        <v>#N/A</v>
      </c>
      <c r="D1787" t="e">
        <f>VLOOKUP($B1787,Helper!$A:$E,4,0)</f>
        <v>#N/A</v>
      </c>
      <c r="E1787" t="e">
        <f>VLOOKUP($B1787,Helper!$A:$E,5,0)</f>
        <v>#N/A</v>
      </c>
    </row>
    <row r="1788" spans="3:5" x14ac:dyDescent="0.25">
      <c r="C1788" t="e">
        <f>VLOOKUP($B1788,Helper!$A:$E,2,0)</f>
        <v>#N/A</v>
      </c>
      <c r="D1788" t="e">
        <f>VLOOKUP($B1788,Helper!$A:$E,4,0)</f>
        <v>#N/A</v>
      </c>
      <c r="E1788" t="e">
        <f>VLOOKUP($B1788,Helper!$A:$E,5,0)</f>
        <v>#N/A</v>
      </c>
    </row>
    <row r="1789" spans="3:5" x14ac:dyDescent="0.25">
      <c r="C1789" t="e">
        <f>VLOOKUP($B1789,Helper!$A:$E,2,0)</f>
        <v>#N/A</v>
      </c>
      <c r="D1789" t="e">
        <f>VLOOKUP($B1789,Helper!$A:$E,4,0)</f>
        <v>#N/A</v>
      </c>
      <c r="E1789" t="e">
        <f>VLOOKUP($B1789,Helper!$A:$E,5,0)</f>
        <v>#N/A</v>
      </c>
    </row>
    <row r="1790" spans="3:5" x14ac:dyDescent="0.25">
      <c r="C1790" t="e">
        <f>VLOOKUP($B1790,Helper!$A:$E,2,0)</f>
        <v>#N/A</v>
      </c>
      <c r="D1790" t="e">
        <f>VLOOKUP($B1790,Helper!$A:$E,4,0)</f>
        <v>#N/A</v>
      </c>
      <c r="E1790" t="e">
        <f>VLOOKUP($B1790,Helper!$A:$E,5,0)</f>
        <v>#N/A</v>
      </c>
    </row>
    <row r="1791" spans="3:5" x14ac:dyDescent="0.25">
      <c r="C1791" t="e">
        <f>VLOOKUP($B1791,Helper!$A:$E,2,0)</f>
        <v>#N/A</v>
      </c>
      <c r="D1791" t="e">
        <f>VLOOKUP($B1791,Helper!$A:$E,4,0)</f>
        <v>#N/A</v>
      </c>
      <c r="E1791" t="e">
        <f>VLOOKUP($B1791,Helper!$A:$E,5,0)</f>
        <v>#N/A</v>
      </c>
    </row>
    <row r="1792" spans="3:5" x14ac:dyDescent="0.25">
      <c r="C1792" t="e">
        <f>VLOOKUP($B1792,Helper!$A:$E,2,0)</f>
        <v>#N/A</v>
      </c>
      <c r="D1792" t="e">
        <f>VLOOKUP($B1792,Helper!$A:$E,4,0)</f>
        <v>#N/A</v>
      </c>
      <c r="E1792" t="e">
        <f>VLOOKUP($B1792,Helper!$A:$E,5,0)</f>
        <v>#N/A</v>
      </c>
    </row>
    <row r="1793" spans="3:5" x14ac:dyDescent="0.25">
      <c r="C1793" t="e">
        <f>VLOOKUP($B1793,Helper!$A:$E,2,0)</f>
        <v>#N/A</v>
      </c>
      <c r="D1793" t="e">
        <f>VLOOKUP($B1793,Helper!$A:$E,4,0)</f>
        <v>#N/A</v>
      </c>
      <c r="E1793" t="e">
        <f>VLOOKUP($B1793,Helper!$A:$E,5,0)</f>
        <v>#N/A</v>
      </c>
    </row>
    <row r="1794" spans="3:5" x14ac:dyDescent="0.25">
      <c r="C1794" t="e">
        <f>VLOOKUP($B1794,Helper!$A:$E,2,0)</f>
        <v>#N/A</v>
      </c>
      <c r="D1794" t="e">
        <f>VLOOKUP($B1794,Helper!$A:$E,4,0)</f>
        <v>#N/A</v>
      </c>
      <c r="E1794" t="e">
        <f>VLOOKUP($B1794,Helper!$A:$E,5,0)</f>
        <v>#N/A</v>
      </c>
    </row>
    <row r="1795" spans="3:5" x14ac:dyDescent="0.25">
      <c r="C1795" t="e">
        <f>VLOOKUP($B1795,Helper!$A:$E,2,0)</f>
        <v>#N/A</v>
      </c>
      <c r="D1795" t="e">
        <f>VLOOKUP($B1795,Helper!$A:$E,4,0)</f>
        <v>#N/A</v>
      </c>
      <c r="E1795" t="e">
        <f>VLOOKUP($B1795,Helper!$A:$E,5,0)</f>
        <v>#N/A</v>
      </c>
    </row>
    <row r="1796" spans="3:5" x14ac:dyDescent="0.25">
      <c r="C1796" t="e">
        <f>VLOOKUP($B1796,Helper!$A:$E,2,0)</f>
        <v>#N/A</v>
      </c>
      <c r="D1796" t="e">
        <f>VLOOKUP($B1796,Helper!$A:$E,4,0)</f>
        <v>#N/A</v>
      </c>
      <c r="E1796" t="e">
        <f>VLOOKUP($B1796,Helper!$A:$E,5,0)</f>
        <v>#N/A</v>
      </c>
    </row>
    <row r="1797" spans="3:5" x14ac:dyDescent="0.25">
      <c r="C1797" t="e">
        <f>VLOOKUP($B1797,Helper!$A:$E,2,0)</f>
        <v>#N/A</v>
      </c>
      <c r="D1797" t="e">
        <f>VLOOKUP($B1797,Helper!$A:$E,4,0)</f>
        <v>#N/A</v>
      </c>
      <c r="E1797" t="e">
        <f>VLOOKUP($B1797,Helper!$A:$E,5,0)</f>
        <v>#N/A</v>
      </c>
    </row>
    <row r="1798" spans="3:5" x14ac:dyDescent="0.25">
      <c r="C1798" t="e">
        <f>VLOOKUP($B1798,Helper!$A:$E,2,0)</f>
        <v>#N/A</v>
      </c>
      <c r="D1798" t="e">
        <f>VLOOKUP($B1798,Helper!$A:$E,4,0)</f>
        <v>#N/A</v>
      </c>
      <c r="E1798" t="e">
        <f>VLOOKUP($B1798,Helper!$A:$E,5,0)</f>
        <v>#N/A</v>
      </c>
    </row>
    <row r="1799" spans="3:5" x14ac:dyDescent="0.25">
      <c r="C1799" t="e">
        <f>VLOOKUP($B1799,Helper!$A:$E,2,0)</f>
        <v>#N/A</v>
      </c>
      <c r="D1799" t="e">
        <f>VLOOKUP($B1799,Helper!$A:$E,4,0)</f>
        <v>#N/A</v>
      </c>
      <c r="E1799" t="e">
        <f>VLOOKUP($B1799,Helper!$A:$E,5,0)</f>
        <v>#N/A</v>
      </c>
    </row>
    <row r="1800" spans="3:5" x14ac:dyDescent="0.25">
      <c r="C1800" t="e">
        <f>VLOOKUP($B1800,Helper!$A:$E,2,0)</f>
        <v>#N/A</v>
      </c>
      <c r="D1800" t="e">
        <f>VLOOKUP($B1800,Helper!$A:$E,4,0)</f>
        <v>#N/A</v>
      </c>
      <c r="E1800" t="e">
        <f>VLOOKUP($B1800,Helper!$A:$E,5,0)</f>
        <v>#N/A</v>
      </c>
    </row>
    <row r="1801" spans="3:5" x14ac:dyDescent="0.25">
      <c r="C1801" t="e">
        <f>VLOOKUP($B1801,Helper!$A:$E,2,0)</f>
        <v>#N/A</v>
      </c>
      <c r="D1801" t="e">
        <f>VLOOKUP($B1801,Helper!$A:$E,4,0)</f>
        <v>#N/A</v>
      </c>
      <c r="E1801" t="e">
        <f>VLOOKUP($B1801,Helper!$A:$E,5,0)</f>
        <v>#N/A</v>
      </c>
    </row>
    <row r="1802" spans="3:5" x14ac:dyDescent="0.25">
      <c r="C1802" t="e">
        <f>VLOOKUP($B1802,Helper!$A:$E,2,0)</f>
        <v>#N/A</v>
      </c>
      <c r="D1802" t="e">
        <f>VLOOKUP($B1802,Helper!$A:$E,4,0)</f>
        <v>#N/A</v>
      </c>
      <c r="E1802" t="e">
        <f>VLOOKUP($B1802,Helper!$A:$E,5,0)</f>
        <v>#N/A</v>
      </c>
    </row>
    <row r="1803" spans="3:5" x14ac:dyDescent="0.25">
      <c r="C1803" t="e">
        <f>VLOOKUP($B1803,Helper!$A:$E,2,0)</f>
        <v>#N/A</v>
      </c>
      <c r="D1803" t="e">
        <f>VLOOKUP($B1803,Helper!$A:$E,4,0)</f>
        <v>#N/A</v>
      </c>
      <c r="E1803" t="e">
        <f>VLOOKUP($B1803,Helper!$A:$E,5,0)</f>
        <v>#N/A</v>
      </c>
    </row>
    <row r="1804" spans="3:5" x14ac:dyDescent="0.25">
      <c r="C1804" t="e">
        <f>VLOOKUP($B1804,Helper!$A:$E,2,0)</f>
        <v>#N/A</v>
      </c>
      <c r="D1804" t="e">
        <f>VLOOKUP($B1804,Helper!$A:$E,4,0)</f>
        <v>#N/A</v>
      </c>
      <c r="E1804" t="e">
        <f>VLOOKUP($B1804,Helper!$A:$E,5,0)</f>
        <v>#N/A</v>
      </c>
    </row>
    <row r="1805" spans="3:5" x14ac:dyDescent="0.25">
      <c r="C1805" t="e">
        <f>VLOOKUP($B1805,Helper!$A:$E,2,0)</f>
        <v>#N/A</v>
      </c>
      <c r="D1805" t="e">
        <f>VLOOKUP($B1805,Helper!$A:$E,4,0)</f>
        <v>#N/A</v>
      </c>
      <c r="E1805" t="e">
        <f>VLOOKUP($B1805,Helper!$A:$E,5,0)</f>
        <v>#N/A</v>
      </c>
    </row>
    <row r="1806" spans="3:5" x14ac:dyDescent="0.25">
      <c r="C1806" t="e">
        <f>VLOOKUP($B1806,Helper!$A:$E,2,0)</f>
        <v>#N/A</v>
      </c>
      <c r="D1806" t="e">
        <f>VLOOKUP($B1806,Helper!$A:$E,4,0)</f>
        <v>#N/A</v>
      </c>
      <c r="E1806" t="e">
        <f>VLOOKUP($B1806,Helper!$A:$E,5,0)</f>
        <v>#N/A</v>
      </c>
    </row>
    <row r="1807" spans="3:5" x14ac:dyDescent="0.25">
      <c r="C1807" t="e">
        <f>VLOOKUP($B1807,Helper!$A:$E,2,0)</f>
        <v>#N/A</v>
      </c>
      <c r="D1807" t="e">
        <f>VLOOKUP($B1807,Helper!$A:$E,4,0)</f>
        <v>#N/A</v>
      </c>
      <c r="E1807" t="e">
        <f>VLOOKUP($B1807,Helper!$A:$E,5,0)</f>
        <v>#N/A</v>
      </c>
    </row>
    <row r="1808" spans="3:5" x14ac:dyDescent="0.25">
      <c r="C1808" t="e">
        <f>VLOOKUP($B1808,Helper!$A:$E,2,0)</f>
        <v>#N/A</v>
      </c>
      <c r="D1808" t="e">
        <f>VLOOKUP($B1808,Helper!$A:$E,4,0)</f>
        <v>#N/A</v>
      </c>
      <c r="E1808" t="e">
        <f>VLOOKUP($B1808,Helper!$A:$E,5,0)</f>
        <v>#N/A</v>
      </c>
    </row>
    <row r="1809" spans="3:5" x14ac:dyDescent="0.25">
      <c r="C1809" t="e">
        <f>VLOOKUP($B1809,Helper!$A:$E,2,0)</f>
        <v>#N/A</v>
      </c>
      <c r="D1809" t="e">
        <f>VLOOKUP($B1809,Helper!$A:$E,4,0)</f>
        <v>#N/A</v>
      </c>
      <c r="E1809" t="e">
        <f>VLOOKUP($B1809,Helper!$A:$E,5,0)</f>
        <v>#N/A</v>
      </c>
    </row>
    <row r="1810" spans="3:5" x14ac:dyDescent="0.25">
      <c r="C1810" t="e">
        <f>VLOOKUP($B1810,Helper!$A:$E,2,0)</f>
        <v>#N/A</v>
      </c>
      <c r="D1810" t="e">
        <f>VLOOKUP($B1810,Helper!$A:$E,4,0)</f>
        <v>#N/A</v>
      </c>
      <c r="E1810" t="e">
        <f>VLOOKUP($B1810,Helper!$A:$E,5,0)</f>
        <v>#N/A</v>
      </c>
    </row>
    <row r="1811" spans="3:5" x14ac:dyDescent="0.25">
      <c r="C1811" t="e">
        <f>VLOOKUP($B1811,Helper!$A:$E,2,0)</f>
        <v>#N/A</v>
      </c>
      <c r="D1811" t="e">
        <f>VLOOKUP($B1811,Helper!$A:$E,4,0)</f>
        <v>#N/A</v>
      </c>
      <c r="E1811" t="e">
        <f>VLOOKUP($B1811,Helper!$A:$E,5,0)</f>
        <v>#N/A</v>
      </c>
    </row>
    <row r="1812" spans="3:5" x14ac:dyDescent="0.25">
      <c r="C1812" t="e">
        <f>VLOOKUP($B1812,Helper!$A:$E,2,0)</f>
        <v>#N/A</v>
      </c>
      <c r="D1812" t="e">
        <f>VLOOKUP($B1812,Helper!$A:$E,4,0)</f>
        <v>#N/A</v>
      </c>
      <c r="E1812" t="e">
        <f>VLOOKUP($B1812,Helper!$A:$E,5,0)</f>
        <v>#N/A</v>
      </c>
    </row>
    <row r="1813" spans="3:5" x14ac:dyDescent="0.25">
      <c r="C1813" t="e">
        <f>VLOOKUP($B1813,Helper!$A:$E,2,0)</f>
        <v>#N/A</v>
      </c>
      <c r="D1813" t="e">
        <f>VLOOKUP($B1813,Helper!$A:$E,4,0)</f>
        <v>#N/A</v>
      </c>
      <c r="E1813" t="e">
        <f>VLOOKUP($B1813,Helper!$A:$E,5,0)</f>
        <v>#N/A</v>
      </c>
    </row>
    <row r="1814" spans="3:5" x14ac:dyDescent="0.25">
      <c r="C1814" t="e">
        <f>VLOOKUP($B1814,Helper!$A:$E,2,0)</f>
        <v>#N/A</v>
      </c>
      <c r="D1814" t="e">
        <f>VLOOKUP($B1814,Helper!$A:$E,4,0)</f>
        <v>#N/A</v>
      </c>
      <c r="E1814" t="e">
        <f>VLOOKUP($B1814,Helper!$A:$E,5,0)</f>
        <v>#N/A</v>
      </c>
    </row>
    <row r="1815" spans="3:5" x14ac:dyDescent="0.25">
      <c r="C1815" t="e">
        <f>VLOOKUP($B1815,Helper!$A:$E,2,0)</f>
        <v>#N/A</v>
      </c>
      <c r="D1815" t="e">
        <f>VLOOKUP($B1815,Helper!$A:$E,4,0)</f>
        <v>#N/A</v>
      </c>
      <c r="E1815" t="e">
        <f>VLOOKUP($B1815,Helper!$A:$E,5,0)</f>
        <v>#N/A</v>
      </c>
    </row>
    <row r="1816" spans="3:5" x14ac:dyDescent="0.25">
      <c r="C1816" t="e">
        <f>VLOOKUP($B1816,Helper!$A:$E,2,0)</f>
        <v>#N/A</v>
      </c>
      <c r="D1816" t="e">
        <f>VLOOKUP($B1816,Helper!$A:$E,4,0)</f>
        <v>#N/A</v>
      </c>
      <c r="E1816" t="e">
        <f>VLOOKUP($B1816,Helper!$A:$E,5,0)</f>
        <v>#N/A</v>
      </c>
    </row>
    <row r="1817" spans="3:5" x14ac:dyDescent="0.25">
      <c r="C1817" t="e">
        <f>VLOOKUP($B1817,Helper!$A:$E,2,0)</f>
        <v>#N/A</v>
      </c>
      <c r="D1817" t="e">
        <f>VLOOKUP($B1817,Helper!$A:$E,4,0)</f>
        <v>#N/A</v>
      </c>
      <c r="E1817" t="e">
        <f>VLOOKUP($B1817,Helper!$A:$E,5,0)</f>
        <v>#N/A</v>
      </c>
    </row>
    <row r="1818" spans="3:5" x14ac:dyDescent="0.25">
      <c r="C1818" t="e">
        <f>VLOOKUP($B1818,Helper!$A:$E,2,0)</f>
        <v>#N/A</v>
      </c>
      <c r="D1818" t="e">
        <f>VLOOKUP($B1818,Helper!$A:$E,4,0)</f>
        <v>#N/A</v>
      </c>
      <c r="E1818" t="e">
        <f>VLOOKUP($B1818,Helper!$A:$E,5,0)</f>
        <v>#N/A</v>
      </c>
    </row>
    <row r="1819" spans="3:5" x14ac:dyDescent="0.25">
      <c r="C1819" t="e">
        <f>VLOOKUP($B1819,Helper!$A:$E,2,0)</f>
        <v>#N/A</v>
      </c>
      <c r="D1819" t="e">
        <f>VLOOKUP($B1819,Helper!$A:$E,4,0)</f>
        <v>#N/A</v>
      </c>
      <c r="E1819" t="e">
        <f>VLOOKUP($B1819,Helper!$A:$E,5,0)</f>
        <v>#N/A</v>
      </c>
    </row>
    <row r="1820" spans="3:5" x14ac:dyDescent="0.25">
      <c r="C1820" t="e">
        <f>VLOOKUP($B1820,Helper!$A:$E,2,0)</f>
        <v>#N/A</v>
      </c>
      <c r="D1820" t="e">
        <f>VLOOKUP($B1820,Helper!$A:$E,4,0)</f>
        <v>#N/A</v>
      </c>
      <c r="E1820" t="e">
        <f>VLOOKUP($B1820,Helper!$A:$E,5,0)</f>
        <v>#N/A</v>
      </c>
    </row>
    <row r="1821" spans="3:5" x14ac:dyDescent="0.25">
      <c r="C1821" t="e">
        <f>VLOOKUP($B1821,Helper!$A:$E,2,0)</f>
        <v>#N/A</v>
      </c>
      <c r="D1821" t="e">
        <f>VLOOKUP($B1821,Helper!$A:$E,4,0)</f>
        <v>#N/A</v>
      </c>
      <c r="E1821" t="e">
        <f>VLOOKUP($B1821,Helper!$A:$E,5,0)</f>
        <v>#N/A</v>
      </c>
    </row>
    <row r="1822" spans="3:5" x14ac:dyDescent="0.25">
      <c r="C1822" t="e">
        <f>VLOOKUP($B1822,Helper!$A:$E,2,0)</f>
        <v>#N/A</v>
      </c>
      <c r="D1822" t="e">
        <f>VLOOKUP($B1822,Helper!$A:$E,4,0)</f>
        <v>#N/A</v>
      </c>
      <c r="E1822" t="e">
        <f>VLOOKUP($B1822,Helper!$A:$E,5,0)</f>
        <v>#N/A</v>
      </c>
    </row>
    <row r="1823" spans="3:5" x14ac:dyDescent="0.25">
      <c r="C1823" t="e">
        <f>VLOOKUP($B1823,Helper!$A:$E,2,0)</f>
        <v>#N/A</v>
      </c>
      <c r="D1823" t="e">
        <f>VLOOKUP($B1823,Helper!$A:$E,4,0)</f>
        <v>#N/A</v>
      </c>
      <c r="E1823" t="e">
        <f>VLOOKUP($B1823,Helper!$A:$E,5,0)</f>
        <v>#N/A</v>
      </c>
    </row>
    <row r="1824" spans="3:5" x14ac:dyDescent="0.25">
      <c r="C1824" t="e">
        <f>VLOOKUP($B1824,Helper!$A:$E,2,0)</f>
        <v>#N/A</v>
      </c>
      <c r="D1824" t="e">
        <f>VLOOKUP($B1824,Helper!$A:$E,4,0)</f>
        <v>#N/A</v>
      </c>
      <c r="E1824" t="e">
        <f>VLOOKUP($B1824,Helper!$A:$E,5,0)</f>
        <v>#N/A</v>
      </c>
    </row>
    <row r="1825" spans="3:5" x14ac:dyDescent="0.25">
      <c r="C1825" t="e">
        <f>VLOOKUP($B1825,Helper!$A:$E,2,0)</f>
        <v>#N/A</v>
      </c>
      <c r="D1825" t="e">
        <f>VLOOKUP($B1825,Helper!$A:$E,4,0)</f>
        <v>#N/A</v>
      </c>
      <c r="E1825" t="e">
        <f>VLOOKUP($B1825,Helper!$A:$E,5,0)</f>
        <v>#N/A</v>
      </c>
    </row>
    <row r="1826" spans="3:5" x14ac:dyDescent="0.25">
      <c r="C1826" t="e">
        <f>VLOOKUP($B1826,Helper!$A:$E,2,0)</f>
        <v>#N/A</v>
      </c>
      <c r="D1826" t="e">
        <f>VLOOKUP($B1826,Helper!$A:$E,4,0)</f>
        <v>#N/A</v>
      </c>
      <c r="E1826" t="e">
        <f>VLOOKUP($B1826,Helper!$A:$E,5,0)</f>
        <v>#N/A</v>
      </c>
    </row>
    <row r="1827" spans="3:5" x14ac:dyDescent="0.25">
      <c r="C1827" t="e">
        <f>VLOOKUP($B1827,Helper!$A:$E,2,0)</f>
        <v>#N/A</v>
      </c>
      <c r="D1827" t="e">
        <f>VLOOKUP($B1827,Helper!$A:$E,4,0)</f>
        <v>#N/A</v>
      </c>
      <c r="E1827" t="e">
        <f>VLOOKUP($B1827,Helper!$A:$E,5,0)</f>
        <v>#N/A</v>
      </c>
    </row>
    <row r="1828" spans="3:5" x14ac:dyDescent="0.25">
      <c r="C1828" t="e">
        <f>VLOOKUP($B1828,Helper!$A:$E,2,0)</f>
        <v>#N/A</v>
      </c>
      <c r="D1828" t="e">
        <f>VLOOKUP($B1828,Helper!$A:$E,4,0)</f>
        <v>#N/A</v>
      </c>
      <c r="E1828" t="e">
        <f>VLOOKUP($B1828,Helper!$A:$E,5,0)</f>
        <v>#N/A</v>
      </c>
    </row>
    <row r="1829" spans="3:5" x14ac:dyDescent="0.25">
      <c r="C1829" t="e">
        <f>VLOOKUP($B1829,Helper!$A:$E,2,0)</f>
        <v>#N/A</v>
      </c>
      <c r="D1829" t="e">
        <f>VLOOKUP($B1829,Helper!$A:$E,4,0)</f>
        <v>#N/A</v>
      </c>
      <c r="E1829" t="e">
        <f>VLOOKUP($B1829,Helper!$A:$E,5,0)</f>
        <v>#N/A</v>
      </c>
    </row>
    <row r="1830" spans="3:5" x14ac:dyDescent="0.25">
      <c r="C1830" t="e">
        <f>VLOOKUP($B1830,Helper!$A:$E,2,0)</f>
        <v>#N/A</v>
      </c>
      <c r="D1830" t="e">
        <f>VLOOKUP($B1830,Helper!$A:$E,4,0)</f>
        <v>#N/A</v>
      </c>
      <c r="E1830" t="e">
        <f>VLOOKUP($B1830,Helper!$A:$E,5,0)</f>
        <v>#N/A</v>
      </c>
    </row>
    <row r="1831" spans="3:5" x14ac:dyDescent="0.25">
      <c r="C1831" t="e">
        <f>VLOOKUP($B1831,Helper!$A:$E,2,0)</f>
        <v>#N/A</v>
      </c>
      <c r="D1831" t="e">
        <f>VLOOKUP($B1831,Helper!$A:$E,4,0)</f>
        <v>#N/A</v>
      </c>
      <c r="E1831" t="e">
        <f>VLOOKUP($B1831,Helper!$A:$E,5,0)</f>
        <v>#N/A</v>
      </c>
    </row>
    <row r="1832" spans="3:5" x14ac:dyDescent="0.25">
      <c r="C1832" t="e">
        <f>VLOOKUP($B1832,Helper!$A:$E,2,0)</f>
        <v>#N/A</v>
      </c>
      <c r="D1832" t="e">
        <f>VLOOKUP($B1832,Helper!$A:$E,4,0)</f>
        <v>#N/A</v>
      </c>
      <c r="E1832" t="e">
        <f>VLOOKUP($B1832,Helper!$A:$E,5,0)</f>
        <v>#N/A</v>
      </c>
    </row>
    <row r="1833" spans="3:5" x14ac:dyDescent="0.25">
      <c r="C1833" t="e">
        <f>VLOOKUP($B1833,Helper!$A:$E,2,0)</f>
        <v>#N/A</v>
      </c>
      <c r="D1833" t="e">
        <f>VLOOKUP($B1833,Helper!$A:$E,4,0)</f>
        <v>#N/A</v>
      </c>
      <c r="E1833" t="e">
        <f>VLOOKUP($B1833,Helper!$A:$E,5,0)</f>
        <v>#N/A</v>
      </c>
    </row>
    <row r="1834" spans="3:5" x14ac:dyDescent="0.25">
      <c r="C1834" t="e">
        <f>VLOOKUP($B1834,Helper!$A:$E,2,0)</f>
        <v>#N/A</v>
      </c>
      <c r="D1834" t="e">
        <f>VLOOKUP($B1834,Helper!$A:$E,4,0)</f>
        <v>#N/A</v>
      </c>
      <c r="E1834" t="e">
        <f>VLOOKUP($B1834,Helper!$A:$E,5,0)</f>
        <v>#N/A</v>
      </c>
    </row>
    <row r="1835" spans="3:5" x14ac:dyDescent="0.25">
      <c r="C1835" t="e">
        <f>VLOOKUP($B1835,Helper!$A:$E,2,0)</f>
        <v>#N/A</v>
      </c>
      <c r="D1835" t="e">
        <f>VLOOKUP($B1835,Helper!$A:$E,4,0)</f>
        <v>#N/A</v>
      </c>
      <c r="E1835" t="e">
        <f>VLOOKUP($B1835,Helper!$A:$E,5,0)</f>
        <v>#N/A</v>
      </c>
    </row>
    <row r="1836" spans="3:5" x14ac:dyDescent="0.25">
      <c r="C1836" t="e">
        <f>VLOOKUP($B1836,Helper!$A:$E,2,0)</f>
        <v>#N/A</v>
      </c>
      <c r="D1836" t="e">
        <f>VLOOKUP($B1836,Helper!$A:$E,4,0)</f>
        <v>#N/A</v>
      </c>
      <c r="E1836" t="e">
        <f>VLOOKUP($B1836,Helper!$A:$E,5,0)</f>
        <v>#N/A</v>
      </c>
    </row>
    <row r="1837" spans="3:5" x14ac:dyDescent="0.25">
      <c r="C1837" t="e">
        <f>VLOOKUP($B1837,Helper!$A:$E,2,0)</f>
        <v>#N/A</v>
      </c>
      <c r="D1837" t="e">
        <f>VLOOKUP($B1837,Helper!$A:$E,4,0)</f>
        <v>#N/A</v>
      </c>
      <c r="E1837" t="e">
        <f>VLOOKUP($B1837,Helper!$A:$E,5,0)</f>
        <v>#N/A</v>
      </c>
    </row>
    <row r="1838" spans="3:5" x14ac:dyDescent="0.25">
      <c r="C1838" t="e">
        <f>VLOOKUP($B1838,Helper!$A:$E,2,0)</f>
        <v>#N/A</v>
      </c>
      <c r="D1838" t="e">
        <f>VLOOKUP($B1838,Helper!$A:$E,4,0)</f>
        <v>#N/A</v>
      </c>
      <c r="E1838" t="e">
        <f>VLOOKUP($B1838,Helper!$A:$E,5,0)</f>
        <v>#N/A</v>
      </c>
    </row>
    <row r="1839" spans="3:5" x14ac:dyDescent="0.25">
      <c r="C1839" t="e">
        <f>VLOOKUP($B1839,Helper!$A:$E,2,0)</f>
        <v>#N/A</v>
      </c>
      <c r="D1839" t="e">
        <f>VLOOKUP($B1839,Helper!$A:$E,4,0)</f>
        <v>#N/A</v>
      </c>
      <c r="E1839" t="e">
        <f>VLOOKUP($B1839,Helper!$A:$E,5,0)</f>
        <v>#N/A</v>
      </c>
    </row>
    <row r="1840" spans="3:5" x14ac:dyDescent="0.25">
      <c r="C1840" t="e">
        <f>VLOOKUP($B1840,Helper!$A:$E,2,0)</f>
        <v>#N/A</v>
      </c>
      <c r="D1840" t="e">
        <f>VLOOKUP($B1840,Helper!$A:$E,4,0)</f>
        <v>#N/A</v>
      </c>
      <c r="E1840" t="e">
        <f>VLOOKUP($B1840,Helper!$A:$E,5,0)</f>
        <v>#N/A</v>
      </c>
    </row>
    <row r="1841" spans="3:5" x14ac:dyDescent="0.25">
      <c r="C1841" t="e">
        <f>VLOOKUP($B1841,Helper!$A:$E,2,0)</f>
        <v>#N/A</v>
      </c>
      <c r="D1841" t="e">
        <f>VLOOKUP($B1841,Helper!$A:$E,4,0)</f>
        <v>#N/A</v>
      </c>
      <c r="E1841" t="e">
        <f>VLOOKUP($B1841,Helper!$A:$E,5,0)</f>
        <v>#N/A</v>
      </c>
    </row>
    <row r="1842" spans="3:5" x14ac:dyDescent="0.25">
      <c r="C1842" t="e">
        <f>VLOOKUP($B1842,Helper!$A:$E,2,0)</f>
        <v>#N/A</v>
      </c>
      <c r="D1842" t="e">
        <f>VLOOKUP($B1842,Helper!$A:$E,4,0)</f>
        <v>#N/A</v>
      </c>
      <c r="E1842" t="e">
        <f>VLOOKUP($B1842,Helper!$A:$E,5,0)</f>
        <v>#N/A</v>
      </c>
    </row>
    <row r="1843" spans="3:5" x14ac:dyDescent="0.25">
      <c r="C1843" t="e">
        <f>VLOOKUP($B1843,Helper!$A:$E,2,0)</f>
        <v>#N/A</v>
      </c>
      <c r="D1843" t="e">
        <f>VLOOKUP($B1843,Helper!$A:$E,4,0)</f>
        <v>#N/A</v>
      </c>
      <c r="E1843" t="e">
        <f>VLOOKUP($B1843,Helper!$A:$E,5,0)</f>
        <v>#N/A</v>
      </c>
    </row>
    <row r="1844" spans="3:5" x14ac:dyDescent="0.25">
      <c r="C1844" t="e">
        <f>VLOOKUP($B1844,Helper!$A:$E,2,0)</f>
        <v>#N/A</v>
      </c>
      <c r="D1844" t="e">
        <f>VLOOKUP($B1844,Helper!$A:$E,4,0)</f>
        <v>#N/A</v>
      </c>
      <c r="E1844" t="e">
        <f>VLOOKUP($B1844,Helper!$A:$E,5,0)</f>
        <v>#N/A</v>
      </c>
    </row>
    <row r="1845" spans="3:5" x14ac:dyDescent="0.25">
      <c r="C1845" t="e">
        <f>VLOOKUP($B1845,Helper!$A:$E,2,0)</f>
        <v>#N/A</v>
      </c>
      <c r="D1845" t="e">
        <f>VLOOKUP($B1845,Helper!$A:$E,4,0)</f>
        <v>#N/A</v>
      </c>
      <c r="E1845" t="e">
        <f>VLOOKUP($B1845,Helper!$A:$E,5,0)</f>
        <v>#N/A</v>
      </c>
    </row>
    <row r="1846" spans="3:5" x14ac:dyDescent="0.25">
      <c r="C1846" t="e">
        <f>VLOOKUP($B1846,Helper!$A:$E,2,0)</f>
        <v>#N/A</v>
      </c>
      <c r="D1846" t="e">
        <f>VLOOKUP($B1846,Helper!$A:$E,4,0)</f>
        <v>#N/A</v>
      </c>
      <c r="E1846" t="e">
        <f>VLOOKUP($B1846,Helper!$A:$E,5,0)</f>
        <v>#N/A</v>
      </c>
    </row>
    <row r="1847" spans="3:5" x14ac:dyDescent="0.25">
      <c r="C1847" t="e">
        <f>VLOOKUP($B1847,Helper!$A:$E,2,0)</f>
        <v>#N/A</v>
      </c>
      <c r="D1847" t="e">
        <f>VLOOKUP($B1847,Helper!$A:$E,4,0)</f>
        <v>#N/A</v>
      </c>
      <c r="E1847" t="e">
        <f>VLOOKUP($B1847,Helper!$A:$E,5,0)</f>
        <v>#N/A</v>
      </c>
    </row>
    <row r="1848" spans="3:5" x14ac:dyDescent="0.25">
      <c r="C1848" t="e">
        <f>VLOOKUP($B1848,Helper!$A:$E,2,0)</f>
        <v>#N/A</v>
      </c>
      <c r="D1848" t="e">
        <f>VLOOKUP($B1848,Helper!$A:$E,4,0)</f>
        <v>#N/A</v>
      </c>
      <c r="E1848" t="e">
        <f>VLOOKUP($B1848,Helper!$A:$E,5,0)</f>
        <v>#N/A</v>
      </c>
    </row>
    <row r="1849" spans="3:5" x14ac:dyDescent="0.25">
      <c r="C1849" t="e">
        <f>VLOOKUP($B1849,Helper!$A:$E,2,0)</f>
        <v>#N/A</v>
      </c>
      <c r="D1849" t="e">
        <f>VLOOKUP($B1849,Helper!$A:$E,4,0)</f>
        <v>#N/A</v>
      </c>
      <c r="E1849" t="e">
        <f>VLOOKUP($B1849,Helper!$A:$E,5,0)</f>
        <v>#N/A</v>
      </c>
    </row>
    <row r="1850" spans="3:5" x14ac:dyDescent="0.25">
      <c r="C1850" t="e">
        <f>VLOOKUP($B1850,Helper!$A:$E,2,0)</f>
        <v>#N/A</v>
      </c>
      <c r="D1850" t="e">
        <f>VLOOKUP($B1850,Helper!$A:$E,4,0)</f>
        <v>#N/A</v>
      </c>
      <c r="E1850" t="e">
        <f>VLOOKUP($B1850,Helper!$A:$E,5,0)</f>
        <v>#N/A</v>
      </c>
    </row>
    <row r="1851" spans="3:5" x14ac:dyDescent="0.25">
      <c r="C1851" t="e">
        <f>VLOOKUP($B1851,Helper!$A:$E,2,0)</f>
        <v>#N/A</v>
      </c>
      <c r="D1851" t="e">
        <f>VLOOKUP($B1851,Helper!$A:$E,4,0)</f>
        <v>#N/A</v>
      </c>
      <c r="E1851" t="e">
        <f>VLOOKUP($B1851,Helper!$A:$E,5,0)</f>
        <v>#N/A</v>
      </c>
    </row>
    <row r="1852" spans="3:5" x14ac:dyDescent="0.25">
      <c r="C1852" t="e">
        <f>VLOOKUP($B1852,Helper!$A:$E,2,0)</f>
        <v>#N/A</v>
      </c>
      <c r="D1852" t="e">
        <f>VLOOKUP($B1852,Helper!$A:$E,4,0)</f>
        <v>#N/A</v>
      </c>
      <c r="E1852" t="e">
        <f>VLOOKUP($B1852,Helper!$A:$E,5,0)</f>
        <v>#N/A</v>
      </c>
    </row>
    <row r="1853" spans="3:5" x14ac:dyDescent="0.25">
      <c r="C1853" t="e">
        <f>VLOOKUP($B1853,Helper!$A:$E,2,0)</f>
        <v>#N/A</v>
      </c>
      <c r="D1853" t="e">
        <f>VLOOKUP($B1853,Helper!$A:$E,4,0)</f>
        <v>#N/A</v>
      </c>
      <c r="E1853" t="e">
        <f>VLOOKUP($B1853,Helper!$A:$E,5,0)</f>
        <v>#N/A</v>
      </c>
    </row>
    <row r="1854" spans="3:5" x14ac:dyDescent="0.25">
      <c r="C1854" t="e">
        <f>VLOOKUP($B1854,Helper!$A:$E,2,0)</f>
        <v>#N/A</v>
      </c>
      <c r="D1854" t="e">
        <f>VLOOKUP($B1854,Helper!$A:$E,4,0)</f>
        <v>#N/A</v>
      </c>
      <c r="E1854" t="e">
        <f>VLOOKUP($B1854,Helper!$A:$E,5,0)</f>
        <v>#N/A</v>
      </c>
    </row>
    <row r="1855" spans="3:5" x14ac:dyDescent="0.25">
      <c r="C1855" t="e">
        <f>VLOOKUP($B1855,Helper!$A:$E,2,0)</f>
        <v>#N/A</v>
      </c>
      <c r="D1855" t="e">
        <f>VLOOKUP($B1855,Helper!$A:$E,4,0)</f>
        <v>#N/A</v>
      </c>
      <c r="E1855" t="e">
        <f>VLOOKUP($B1855,Helper!$A:$E,5,0)</f>
        <v>#N/A</v>
      </c>
    </row>
    <row r="1856" spans="3:5" x14ac:dyDescent="0.25">
      <c r="C1856" t="e">
        <f>VLOOKUP($B1856,Helper!$A:$E,2,0)</f>
        <v>#N/A</v>
      </c>
      <c r="D1856" t="e">
        <f>VLOOKUP($B1856,Helper!$A:$E,4,0)</f>
        <v>#N/A</v>
      </c>
      <c r="E1856" t="e">
        <f>VLOOKUP($B1856,Helper!$A:$E,5,0)</f>
        <v>#N/A</v>
      </c>
    </row>
    <row r="1857" spans="3:5" x14ac:dyDescent="0.25">
      <c r="C1857" t="e">
        <f>VLOOKUP($B1857,Helper!$A:$E,2,0)</f>
        <v>#N/A</v>
      </c>
      <c r="D1857" t="e">
        <f>VLOOKUP($B1857,Helper!$A:$E,4,0)</f>
        <v>#N/A</v>
      </c>
      <c r="E1857" t="e">
        <f>VLOOKUP($B1857,Helper!$A:$E,5,0)</f>
        <v>#N/A</v>
      </c>
    </row>
    <row r="1858" spans="3:5" x14ac:dyDescent="0.25">
      <c r="C1858" t="e">
        <f>VLOOKUP($B1858,Helper!$A:$E,2,0)</f>
        <v>#N/A</v>
      </c>
      <c r="D1858" t="e">
        <f>VLOOKUP($B1858,Helper!$A:$E,4,0)</f>
        <v>#N/A</v>
      </c>
      <c r="E1858" t="e">
        <f>VLOOKUP($B1858,Helper!$A:$E,5,0)</f>
        <v>#N/A</v>
      </c>
    </row>
    <row r="1859" spans="3:5" x14ac:dyDescent="0.25">
      <c r="C1859" t="e">
        <f>VLOOKUP($B1859,Helper!$A:$E,2,0)</f>
        <v>#N/A</v>
      </c>
      <c r="D1859" t="e">
        <f>VLOOKUP($B1859,Helper!$A:$E,4,0)</f>
        <v>#N/A</v>
      </c>
      <c r="E1859" t="e">
        <f>VLOOKUP($B1859,Helper!$A:$E,5,0)</f>
        <v>#N/A</v>
      </c>
    </row>
    <row r="1860" spans="3:5" x14ac:dyDescent="0.25">
      <c r="C1860" t="e">
        <f>VLOOKUP($B1860,Helper!$A:$E,2,0)</f>
        <v>#N/A</v>
      </c>
      <c r="D1860" t="e">
        <f>VLOOKUP($B1860,Helper!$A:$E,4,0)</f>
        <v>#N/A</v>
      </c>
      <c r="E1860" t="e">
        <f>VLOOKUP($B1860,Helper!$A:$E,5,0)</f>
        <v>#N/A</v>
      </c>
    </row>
    <row r="1861" spans="3:5" x14ac:dyDescent="0.25">
      <c r="C1861" t="e">
        <f>VLOOKUP($B1861,Helper!$A:$E,2,0)</f>
        <v>#N/A</v>
      </c>
      <c r="D1861" t="e">
        <f>VLOOKUP($B1861,Helper!$A:$E,4,0)</f>
        <v>#N/A</v>
      </c>
      <c r="E1861" t="e">
        <f>VLOOKUP($B1861,Helper!$A:$E,5,0)</f>
        <v>#N/A</v>
      </c>
    </row>
    <row r="1862" spans="3:5" x14ac:dyDescent="0.25">
      <c r="C1862" t="e">
        <f>VLOOKUP($B1862,Helper!$A:$E,2,0)</f>
        <v>#N/A</v>
      </c>
      <c r="D1862" t="e">
        <f>VLOOKUP($B1862,Helper!$A:$E,4,0)</f>
        <v>#N/A</v>
      </c>
      <c r="E1862" t="e">
        <f>VLOOKUP($B1862,Helper!$A:$E,5,0)</f>
        <v>#N/A</v>
      </c>
    </row>
    <row r="1863" spans="3:5" x14ac:dyDescent="0.25">
      <c r="C1863" t="e">
        <f>VLOOKUP($B1863,Helper!$A:$E,2,0)</f>
        <v>#N/A</v>
      </c>
      <c r="D1863" t="e">
        <f>VLOOKUP($B1863,Helper!$A:$E,4,0)</f>
        <v>#N/A</v>
      </c>
      <c r="E1863" t="e">
        <f>VLOOKUP($B1863,Helper!$A:$E,5,0)</f>
        <v>#N/A</v>
      </c>
    </row>
    <row r="1864" spans="3:5" x14ac:dyDescent="0.25">
      <c r="C1864" t="e">
        <f>VLOOKUP($B1864,Helper!$A:$E,2,0)</f>
        <v>#N/A</v>
      </c>
      <c r="D1864" t="e">
        <f>VLOOKUP($B1864,Helper!$A:$E,4,0)</f>
        <v>#N/A</v>
      </c>
      <c r="E1864" t="e">
        <f>VLOOKUP($B1864,Helper!$A:$E,5,0)</f>
        <v>#N/A</v>
      </c>
    </row>
    <row r="1865" spans="3:5" x14ac:dyDescent="0.25">
      <c r="C1865" t="e">
        <f>VLOOKUP($B1865,Helper!$A:$E,2,0)</f>
        <v>#N/A</v>
      </c>
      <c r="D1865" t="e">
        <f>VLOOKUP($B1865,Helper!$A:$E,4,0)</f>
        <v>#N/A</v>
      </c>
      <c r="E1865" t="e">
        <f>VLOOKUP($B1865,Helper!$A:$E,5,0)</f>
        <v>#N/A</v>
      </c>
    </row>
    <row r="1866" spans="3:5" x14ac:dyDescent="0.25">
      <c r="C1866" t="e">
        <f>VLOOKUP($B1866,Helper!$A:$E,2,0)</f>
        <v>#N/A</v>
      </c>
      <c r="D1866" t="e">
        <f>VLOOKUP($B1866,Helper!$A:$E,4,0)</f>
        <v>#N/A</v>
      </c>
      <c r="E1866" t="e">
        <f>VLOOKUP($B1866,Helper!$A:$E,5,0)</f>
        <v>#N/A</v>
      </c>
    </row>
    <row r="1867" spans="3:5" x14ac:dyDescent="0.25">
      <c r="C1867" t="e">
        <f>VLOOKUP($B1867,Helper!$A:$E,2,0)</f>
        <v>#N/A</v>
      </c>
      <c r="D1867" t="e">
        <f>VLOOKUP($B1867,Helper!$A:$E,4,0)</f>
        <v>#N/A</v>
      </c>
      <c r="E1867" t="e">
        <f>VLOOKUP($B1867,Helper!$A:$E,5,0)</f>
        <v>#N/A</v>
      </c>
    </row>
    <row r="1868" spans="3:5" x14ac:dyDescent="0.25">
      <c r="C1868" t="e">
        <f>VLOOKUP($B1868,Helper!$A:$E,2,0)</f>
        <v>#N/A</v>
      </c>
      <c r="D1868" t="e">
        <f>VLOOKUP($B1868,Helper!$A:$E,4,0)</f>
        <v>#N/A</v>
      </c>
      <c r="E1868" t="e">
        <f>VLOOKUP($B1868,Helper!$A:$E,5,0)</f>
        <v>#N/A</v>
      </c>
    </row>
    <row r="1869" spans="3:5" x14ac:dyDescent="0.25">
      <c r="C1869" t="e">
        <f>VLOOKUP($B1869,Helper!$A:$E,2,0)</f>
        <v>#N/A</v>
      </c>
      <c r="D1869" t="e">
        <f>VLOOKUP($B1869,Helper!$A:$E,4,0)</f>
        <v>#N/A</v>
      </c>
      <c r="E1869" t="e">
        <f>VLOOKUP($B1869,Helper!$A:$E,5,0)</f>
        <v>#N/A</v>
      </c>
    </row>
    <row r="1870" spans="3:5" x14ac:dyDescent="0.25">
      <c r="C1870" t="e">
        <f>VLOOKUP($B1870,Helper!$A:$E,2,0)</f>
        <v>#N/A</v>
      </c>
      <c r="D1870" t="e">
        <f>VLOOKUP($B1870,Helper!$A:$E,4,0)</f>
        <v>#N/A</v>
      </c>
      <c r="E1870" t="e">
        <f>VLOOKUP($B1870,Helper!$A:$E,5,0)</f>
        <v>#N/A</v>
      </c>
    </row>
    <row r="1871" spans="3:5" x14ac:dyDescent="0.25">
      <c r="C1871" t="e">
        <f>VLOOKUP($B1871,Helper!$A:$E,2,0)</f>
        <v>#N/A</v>
      </c>
      <c r="D1871" t="e">
        <f>VLOOKUP($B1871,Helper!$A:$E,4,0)</f>
        <v>#N/A</v>
      </c>
      <c r="E1871" t="e">
        <f>VLOOKUP($B1871,Helper!$A:$E,5,0)</f>
        <v>#N/A</v>
      </c>
    </row>
    <row r="1872" spans="3:5" x14ac:dyDescent="0.25">
      <c r="C1872" t="e">
        <f>VLOOKUP($B1872,Helper!$A:$E,2,0)</f>
        <v>#N/A</v>
      </c>
      <c r="D1872" t="e">
        <f>VLOOKUP($B1872,Helper!$A:$E,4,0)</f>
        <v>#N/A</v>
      </c>
      <c r="E1872" t="e">
        <f>VLOOKUP($B1872,Helper!$A:$E,5,0)</f>
        <v>#N/A</v>
      </c>
    </row>
    <row r="1873" spans="3:5" x14ac:dyDescent="0.25">
      <c r="C1873" t="e">
        <f>VLOOKUP($B1873,Helper!$A:$E,2,0)</f>
        <v>#N/A</v>
      </c>
      <c r="D1873" t="e">
        <f>VLOOKUP($B1873,Helper!$A:$E,4,0)</f>
        <v>#N/A</v>
      </c>
      <c r="E1873" t="e">
        <f>VLOOKUP($B1873,Helper!$A:$E,5,0)</f>
        <v>#N/A</v>
      </c>
    </row>
    <row r="1874" spans="3:5" x14ac:dyDescent="0.25">
      <c r="C1874" t="e">
        <f>VLOOKUP($B1874,Helper!$A:$E,2,0)</f>
        <v>#N/A</v>
      </c>
      <c r="D1874" t="e">
        <f>VLOOKUP($B1874,Helper!$A:$E,4,0)</f>
        <v>#N/A</v>
      </c>
      <c r="E1874" t="e">
        <f>VLOOKUP($B1874,Helper!$A:$E,5,0)</f>
        <v>#N/A</v>
      </c>
    </row>
    <row r="1875" spans="3:5" x14ac:dyDescent="0.25">
      <c r="C1875" t="e">
        <f>VLOOKUP($B1875,Helper!$A:$E,2,0)</f>
        <v>#N/A</v>
      </c>
      <c r="D1875" t="e">
        <f>VLOOKUP($B1875,Helper!$A:$E,4,0)</f>
        <v>#N/A</v>
      </c>
      <c r="E1875" t="e">
        <f>VLOOKUP($B1875,Helper!$A:$E,5,0)</f>
        <v>#N/A</v>
      </c>
    </row>
    <row r="1876" spans="3:5" x14ac:dyDescent="0.25">
      <c r="C1876" t="e">
        <f>VLOOKUP($B1876,Helper!$A:$E,2,0)</f>
        <v>#N/A</v>
      </c>
      <c r="D1876" t="e">
        <f>VLOOKUP($B1876,Helper!$A:$E,4,0)</f>
        <v>#N/A</v>
      </c>
      <c r="E1876" t="e">
        <f>VLOOKUP($B1876,Helper!$A:$E,5,0)</f>
        <v>#N/A</v>
      </c>
    </row>
    <row r="1877" spans="3:5" x14ac:dyDescent="0.25">
      <c r="C1877" t="e">
        <f>VLOOKUP($B1877,Helper!$A:$E,2,0)</f>
        <v>#N/A</v>
      </c>
      <c r="D1877" t="e">
        <f>VLOOKUP($B1877,Helper!$A:$E,4,0)</f>
        <v>#N/A</v>
      </c>
      <c r="E1877" t="e">
        <f>VLOOKUP($B1877,Helper!$A:$E,5,0)</f>
        <v>#N/A</v>
      </c>
    </row>
    <row r="1878" spans="3:5" x14ac:dyDescent="0.25">
      <c r="C1878" t="e">
        <f>VLOOKUP($B1878,Helper!$A:$E,2,0)</f>
        <v>#N/A</v>
      </c>
      <c r="D1878" t="e">
        <f>VLOOKUP($B1878,Helper!$A:$E,4,0)</f>
        <v>#N/A</v>
      </c>
      <c r="E1878" t="e">
        <f>VLOOKUP($B1878,Helper!$A:$E,5,0)</f>
        <v>#N/A</v>
      </c>
    </row>
    <row r="1879" spans="3:5" x14ac:dyDescent="0.25">
      <c r="C1879" t="e">
        <f>VLOOKUP($B1879,Helper!$A:$E,2,0)</f>
        <v>#N/A</v>
      </c>
      <c r="D1879" t="e">
        <f>VLOOKUP($B1879,Helper!$A:$E,4,0)</f>
        <v>#N/A</v>
      </c>
      <c r="E1879" t="e">
        <f>VLOOKUP($B1879,Helper!$A:$E,5,0)</f>
        <v>#N/A</v>
      </c>
    </row>
    <row r="1880" spans="3:5" x14ac:dyDescent="0.25">
      <c r="C1880" t="e">
        <f>VLOOKUP($B1880,Helper!$A:$E,2,0)</f>
        <v>#N/A</v>
      </c>
      <c r="D1880" t="e">
        <f>VLOOKUP($B1880,Helper!$A:$E,4,0)</f>
        <v>#N/A</v>
      </c>
      <c r="E1880" t="e">
        <f>VLOOKUP($B1880,Helper!$A:$E,5,0)</f>
        <v>#N/A</v>
      </c>
    </row>
    <row r="1881" spans="3:5" x14ac:dyDescent="0.25">
      <c r="C1881" t="e">
        <f>VLOOKUP($B1881,Helper!$A:$E,2,0)</f>
        <v>#N/A</v>
      </c>
      <c r="D1881" t="e">
        <f>VLOOKUP($B1881,Helper!$A:$E,4,0)</f>
        <v>#N/A</v>
      </c>
      <c r="E1881" t="e">
        <f>VLOOKUP($B1881,Helper!$A:$E,5,0)</f>
        <v>#N/A</v>
      </c>
    </row>
    <row r="1882" spans="3:5" x14ac:dyDescent="0.25">
      <c r="C1882" t="e">
        <f>VLOOKUP($B1882,Helper!$A:$E,2,0)</f>
        <v>#N/A</v>
      </c>
      <c r="D1882" t="e">
        <f>VLOOKUP($B1882,Helper!$A:$E,4,0)</f>
        <v>#N/A</v>
      </c>
      <c r="E1882" t="e">
        <f>VLOOKUP($B1882,Helper!$A:$E,5,0)</f>
        <v>#N/A</v>
      </c>
    </row>
    <row r="1883" spans="3:5" x14ac:dyDescent="0.25">
      <c r="C1883" t="e">
        <f>VLOOKUP($B1883,Helper!$A:$E,2,0)</f>
        <v>#N/A</v>
      </c>
      <c r="D1883" t="e">
        <f>VLOOKUP($B1883,Helper!$A:$E,4,0)</f>
        <v>#N/A</v>
      </c>
      <c r="E1883" t="e">
        <f>VLOOKUP($B1883,Helper!$A:$E,5,0)</f>
        <v>#N/A</v>
      </c>
    </row>
    <row r="1884" spans="3:5" x14ac:dyDescent="0.25">
      <c r="C1884" t="e">
        <f>VLOOKUP($B1884,Helper!$A:$E,2,0)</f>
        <v>#N/A</v>
      </c>
      <c r="D1884" t="e">
        <f>VLOOKUP($B1884,Helper!$A:$E,4,0)</f>
        <v>#N/A</v>
      </c>
      <c r="E1884" t="e">
        <f>VLOOKUP($B1884,Helper!$A:$E,5,0)</f>
        <v>#N/A</v>
      </c>
    </row>
    <row r="1885" spans="3:5" x14ac:dyDescent="0.25">
      <c r="C1885" t="e">
        <f>VLOOKUP($B1885,Helper!$A:$E,2,0)</f>
        <v>#N/A</v>
      </c>
      <c r="D1885" t="e">
        <f>VLOOKUP($B1885,Helper!$A:$E,4,0)</f>
        <v>#N/A</v>
      </c>
      <c r="E1885" t="e">
        <f>VLOOKUP($B1885,Helper!$A:$E,5,0)</f>
        <v>#N/A</v>
      </c>
    </row>
    <row r="1886" spans="3:5" x14ac:dyDescent="0.25">
      <c r="C1886" t="e">
        <f>VLOOKUP($B1886,Helper!$A:$E,2,0)</f>
        <v>#N/A</v>
      </c>
      <c r="D1886" t="e">
        <f>VLOOKUP($B1886,Helper!$A:$E,4,0)</f>
        <v>#N/A</v>
      </c>
      <c r="E1886" t="e">
        <f>VLOOKUP($B1886,Helper!$A:$E,5,0)</f>
        <v>#N/A</v>
      </c>
    </row>
    <row r="1887" spans="3:5" x14ac:dyDescent="0.25">
      <c r="C1887" t="e">
        <f>VLOOKUP($B1887,Helper!$A:$E,2,0)</f>
        <v>#N/A</v>
      </c>
      <c r="D1887" t="e">
        <f>VLOOKUP($B1887,Helper!$A:$E,4,0)</f>
        <v>#N/A</v>
      </c>
      <c r="E1887" t="e">
        <f>VLOOKUP($B1887,Helper!$A:$E,5,0)</f>
        <v>#N/A</v>
      </c>
    </row>
    <row r="1888" spans="3:5" x14ac:dyDescent="0.25">
      <c r="C1888" t="e">
        <f>VLOOKUP($B1888,Helper!$A:$E,2,0)</f>
        <v>#N/A</v>
      </c>
      <c r="D1888" t="e">
        <f>VLOOKUP($B1888,Helper!$A:$E,4,0)</f>
        <v>#N/A</v>
      </c>
      <c r="E1888" t="e">
        <f>VLOOKUP($B1888,Helper!$A:$E,5,0)</f>
        <v>#N/A</v>
      </c>
    </row>
    <row r="1889" spans="3:5" x14ac:dyDescent="0.25">
      <c r="C1889" t="e">
        <f>VLOOKUP($B1889,Helper!$A:$E,2,0)</f>
        <v>#N/A</v>
      </c>
      <c r="D1889" t="e">
        <f>VLOOKUP($B1889,Helper!$A:$E,4,0)</f>
        <v>#N/A</v>
      </c>
      <c r="E1889" t="e">
        <f>VLOOKUP($B1889,Helper!$A:$E,5,0)</f>
        <v>#N/A</v>
      </c>
    </row>
    <row r="1890" spans="3:5" x14ac:dyDescent="0.25">
      <c r="C1890" t="e">
        <f>VLOOKUP($B1890,Helper!$A:$E,2,0)</f>
        <v>#N/A</v>
      </c>
      <c r="D1890" t="e">
        <f>VLOOKUP($B1890,Helper!$A:$E,4,0)</f>
        <v>#N/A</v>
      </c>
      <c r="E1890" t="e">
        <f>VLOOKUP($B1890,Helper!$A:$E,5,0)</f>
        <v>#N/A</v>
      </c>
    </row>
    <row r="1891" spans="3:5" x14ac:dyDescent="0.25">
      <c r="C1891" t="e">
        <f>VLOOKUP($B1891,Helper!$A:$E,2,0)</f>
        <v>#N/A</v>
      </c>
      <c r="D1891" t="e">
        <f>VLOOKUP($B1891,Helper!$A:$E,4,0)</f>
        <v>#N/A</v>
      </c>
      <c r="E1891" t="e">
        <f>VLOOKUP($B1891,Helper!$A:$E,5,0)</f>
        <v>#N/A</v>
      </c>
    </row>
    <row r="1892" spans="3:5" x14ac:dyDescent="0.25">
      <c r="C1892" t="e">
        <f>VLOOKUP($B1892,Helper!$A:$E,2,0)</f>
        <v>#N/A</v>
      </c>
      <c r="D1892" t="e">
        <f>VLOOKUP($B1892,Helper!$A:$E,4,0)</f>
        <v>#N/A</v>
      </c>
      <c r="E1892" t="e">
        <f>VLOOKUP($B1892,Helper!$A:$E,5,0)</f>
        <v>#N/A</v>
      </c>
    </row>
    <row r="1893" spans="3:5" x14ac:dyDescent="0.25">
      <c r="C1893" t="e">
        <f>VLOOKUP($B1893,Helper!$A:$E,2,0)</f>
        <v>#N/A</v>
      </c>
      <c r="D1893" t="e">
        <f>VLOOKUP($B1893,Helper!$A:$E,4,0)</f>
        <v>#N/A</v>
      </c>
      <c r="E1893" t="e">
        <f>VLOOKUP($B1893,Helper!$A:$E,5,0)</f>
        <v>#N/A</v>
      </c>
    </row>
    <row r="1894" spans="3:5" x14ac:dyDescent="0.25">
      <c r="C1894" t="e">
        <f>VLOOKUP($B1894,Helper!$A:$E,2,0)</f>
        <v>#N/A</v>
      </c>
      <c r="D1894" t="e">
        <f>VLOOKUP($B1894,Helper!$A:$E,4,0)</f>
        <v>#N/A</v>
      </c>
      <c r="E1894" t="e">
        <f>VLOOKUP($B1894,Helper!$A:$E,5,0)</f>
        <v>#N/A</v>
      </c>
    </row>
    <row r="1895" spans="3:5" x14ac:dyDescent="0.25">
      <c r="C1895" t="e">
        <f>VLOOKUP($B1895,Helper!$A:$E,2,0)</f>
        <v>#N/A</v>
      </c>
      <c r="D1895" t="e">
        <f>VLOOKUP($B1895,Helper!$A:$E,4,0)</f>
        <v>#N/A</v>
      </c>
      <c r="E1895" t="e">
        <f>VLOOKUP($B1895,Helper!$A:$E,5,0)</f>
        <v>#N/A</v>
      </c>
    </row>
    <row r="1896" spans="3:5" x14ac:dyDescent="0.25">
      <c r="C1896" t="e">
        <f>VLOOKUP($B1896,Helper!$A:$E,2,0)</f>
        <v>#N/A</v>
      </c>
      <c r="D1896" t="e">
        <f>VLOOKUP($B1896,Helper!$A:$E,4,0)</f>
        <v>#N/A</v>
      </c>
      <c r="E1896" t="e">
        <f>VLOOKUP($B1896,Helper!$A:$E,5,0)</f>
        <v>#N/A</v>
      </c>
    </row>
    <row r="1897" spans="3:5" x14ac:dyDescent="0.25">
      <c r="C1897" t="e">
        <f>VLOOKUP($B1897,Helper!$A:$E,2,0)</f>
        <v>#N/A</v>
      </c>
      <c r="D1897" t="e">
        <f>VLOOKUP($B1897,Helper!$A:$E,4,0)</f>
        <v>#N/A</v>
      </c>
      <c r="E1897" t="e">
        <f>VLOOKUP($B1897,Helper!$A:$E,5,0)</f>
        <v>#N/A</v>
      </c>
    </row>
    <row r="1898" spans="3:5" x14ac:dyDescent="0.25">
      <c r="C1898" t="e">
        <f>VLOOKUP($B1898,Helper!$A:$E,2,0)</f>
        <v>#N/A</v>
      </c>
      <c r="D1898" t="e">
        <f>VLOOKUP($B1898,Helper!$A:$E,4,0)</f>
        <v>#N/A</v>
      </c>
      <c r="E1898" t="e">
        <f>VLOOKUP($B1898,Helper!$A:$E,5,0)</f>
        <v>#N/A</v>
      </c>
    </row>
    <row r="1899" spans="3:5" x14ac:dyDescent="0.25">
      <c r="C1899" t="e">
        <f>VLOOKUP($B1899,Helper!$A:$E,2,0)</f>
        <v>#N/A</v>
      </c>
      <c r="D1899" t="e">
        <f>VLOOKUP($B1899,Helper!$A:$E,4,0)</f>
        <v>#N/A</v>
      </c>
      <c r="E1899" t="e">
        <f>VLOOKUP($B1899,Helper!$A:$E,5,0)</f>
        <v>#N/A</v>
      </c>
    </row>
    <row r="1900" spans="3:5" x14ac:dyDescent="0.25">
      <c r="C1900" t="e">
        <f>VLOOKUP($B1900,Helper!$A:$E,2,0)</f>
        <v>#N/A</v>
      </c>
      <c r="D1900" t="e">
        <f>VLOOKUP($B1900,Helper!$A:$E,4,0)</f>
        <v>#N/A</v>
      </c>
      <c r="E1900" t="e">
        <f>VLOOKUP($B1900,Helper!$A:$E,5,0)</f>
        <v>#N/A</v>
      </c>
    </row>
    <row r="1901" spans="3:5" x14ac:dyDescent="0.25">
      <c r="C1901" t="e">
        <f>VLOOKUP($B1901,Helper!$A:$E,2,0)</f>
        <v>#N/A</v>
      </c>
      <c r="D1901" t="e">
        <f>VLOOKUP($B1901,Helper!$A:$E,4,0)</f>
        <v>#N/A</v>
      </c>
      <c r="E1901" t="e">
        <f>VLOOKUP($B1901,Helper!$A:$E,5,0)</f>
        <v>#N/A</v>
      </c>
    </row>
    <row r="1902" spans="3:5" x14ac:dyDescent="0.25">
      <c r="C1902" t="e">
        <f>VLOOKUP($B1902,Helper!$A:$E,2,0)</f>
        <v>#N/A</v>
      </c>
      <c r="D1902" t="e">
        <f>VLOOKUP($B1902,Helper!$A:$E,4,0)</f>
        <v>#N/A</v>
      </c>
      <c r="E1902" t="e">
        <f>VLOOKUP($B1902,Helper!$A:$E,5,0)</f>
        <v>#N/A</v>
      </c>
    </row>
    <row r="1903" spans="3:5" x14ac:dyDescent="0.25">
      <c r="C1903" t="e">
        <f>VLOOKUP($B1903,Helper!$A:$E,2,0)</f>
        <v>#N/A</v>
      </c>
      <c r="D1903" t="e">
        <f>VLOOKUP($B1903,Helper!$A:$E,4,0)</f>
        <v>#N/A</v>
      </c>
      <c r="E1903" t="e">
        <f>VLOOKUP($B1903,Helper!$A:$E,5,0)</f>
        <v>#N/A</v>
      </c>
    </row>
    <row r="1904" spans="3:5" x14ac:dyDescent="0.25">
      <c r="C1904" t="e">
        <f>VLOOKUP($B1904,Helper!$A:$E,2,0)</f>
        <v>#N/A</v>
      </c>
      <c r="D1904" t="e">
        <f>VLOOKUP($B1904,Helper!$A:$E,4,0)</f>
        <v>#N/A</v>
      </c>
      <c r="E1904" t="e">
        <f>VLOOKUP($B1904,Helper!$A:$E,5,0)</f>
        <v>#N/A</v>
      </c>
    </row>
    <row r="1905" spans="3:5" x14ac:dyDescent="0.25">
      <c r="C1905" t="e">
        <f>VLOOKUP($B1905,Helper!$A:$E,2,0)</f>
        <v>#N/A</v>
      </c>
      <c r="D1905" t="e">
        <f>VLOOKUP($B1905,Helper!$A:$E,4,0)</f>
        <v>#N/A</v>
      </c>
      <c r="E1905" t="e">
        <f>VLOOKUP($B1905,Helper!$A:$E,5,0)</f>
        <v>#N/A</v>
      </c>
    </row>
    <row r="1906" spans="3:5" x14ac:dyDescent="0.25">
      <c r="C1906" t="e">
        <f>VLOOKUP($B1906,Helper!$A:$E,2,0)</f>
        <v>#N/A</v>
      </c>
      <c r="D1906" t="e">
        <f>VLOOKUP($B1906,Helper!$A:$E,4,0)</f>
        <v>#N/A</v>
      </c>
      <c r="E1906" t="e">
        <f>VLOOKUP($B1906,Helper!$A:$E,5,0)</f>
        <v>#N/A</v>
      </c>
    </row>
    <row r="1907" spans="3:5" x14ac:dyDescent="0.25">
      <c r="C1907" t="e">
        <f>VLOOKUP($B1907,Helper!$A:$E,2,0)</f>
        <v>#N/A</v>
      </c>
      <c r="D1907" t="e">
        <f>VLOOKUP($B1907,Helper!$A:$E,4,0)</f>
        <v>#N/A</v>
      </c>
      <c r="E1907" t="e">
        <f>VLOOKUP($B1907,Helper!$A:$E,5,0)</f>
        <v>#N/A</v>
      </c>
    </row>
    <row r="1908" spans="3:5" x14ac:dyDescent="0.25">
      <c r="C1908" t="e">
        <f>VLOOKUP($B1908,Helper!$A:$E,2,0)</f>
        <v>#N/A</v>
      </c>
      <c r="D1908" t="e">
        <f>VLOOKUP($B1908,Helper!$A:$E,4,0)</f>
        <v>#N/A</v>
      </c>
      <c r="E1908" t="e">
        <f>VLOOKUP($B1908,Helper!$A:$E,5,0)</f>
        <v>#N/A</v>
      </c>
    </row>
    <row r="1909" spans="3:5" x14ac:dyDescent="0.25">
      <c r="C1909" t="e">
        <f>VLOOKUP($B1909,Helper!$A:$E,2,0)</f>
        <v>#N/A</v>
      </c>
      <c r="D1909" t="e">
        <f>VLOOKUP($B1909,Helper!$A:$E,4,0)</f>
        <v>#N/A</v>
      </c>
      <c r="E1909" t="e">
        <f>VLOOKUP($B1909,Helper!$A:$E,5,0)</f>
        <v>#N/A</v>
      </c>
    </row>
    <row r="1910" spans="3:5" x14ac:dyDescent="0.25">
      <c r="C1910" t="e">
        <f>VLOOKUP($B1910,Helper!$A:$E,2,0)</f>
        <v>#N/A</v>
      </c>
      <c r="D1910" t="e">
        <f>VLOOKUP($B1910,Helper!$A:$E,4,0)</f>
        <v>#N/A</v>
      </c>
      <c r="E1910" t="e">
        <f>VLOOKUP($B1910,Helper!$A:$E,5,0)</f>
        <v>#N/A</v>
      </c>
    </row>
    <row r="1911" spans="3:5" x14ac:dyDescent="0.25">
      <c r="C1911" t="e">
        <f>VLOOKUP($B1911,Helper!$A:$E,2,0)</f>
        <v>#N/A</v>
      </c>
      <c r="D1911" t="e">
        <f>VLOOKUP($B1911,Helper!$A:$E,4,0)</f>
        <v>#N/A</v>
      </c>
      <c r="E1911" t="e">
        <f>VLOOKUP($B1911,Helper!$A:$E,5,0)</f>
        <v>#N/A</v>
      </c>
    </row>
    <row r="1912" spans="3:5" x14ac:dyDescent="0.25">
      <c r="C1912" t="e">
        <f>VLOOKUP($B1912,Helper!$A:$E,2,0)</f>
        <v>#N/A</v>
      </c>
      <c r="D1912" t="e">
        <f>VLOOKUP($B1912,Helper!$A:$E,4,0)</f>
        <v>#N/A</v>
      </c>
      <c r="E1912" t="e">
        <f>VLOOKUP($B1912,Helper!$A:$E,5,0)</f>
        <v>#N/A</v>
      </c>
    </row>
    <row r="1913" spans="3:5" x14ac:dyDescent="0.25">
      <c r="C1913" t="e">
        <f>VLOOKUP($B1913,Helper!$A:$E,2,0)</f>
        <v>#N/A</v>
      </c>
      <c r="D1913" t="e">
        <f>VLOOKUP($B1913,Helper!$A:$E,4,0)</f>
        <v>#N/A</v>
      </c>
      <c r="E1913" t="e">
        <f>VLOOKUP($B1913,Helper!$A:$E,5,0)</f>
        <v>#N/A</v>
      </c>
    </row>
    <row r="1914" spans="3:5" x14ac:dyDescent="0.25">
      <c r="C1914" t="e">
        <f>VLOOKUP($B1914,Helper!$A:$E,2,0)</f>
        <v>#N/A</v>
      </c>
      <c r="D1914" t="e">
        <f>VLOOKUP($B1914,Helper!$A:$E,4,0)</f>
        <v>#N/A</v>
      </c>
      <c r="E1914" t="e">
        <f>VLOOKUP($B1914,Helper!$A:$E,5,0)</f>
        <v>#N/A</v>
      </c>
    </row>
    <row r="1915" spans="3:5" x14ac:dyDescent="0.25">
      <c r="C1915" t="e">
        <f>VLOOKUP($B1915,Helper!$A:$E,2,0)</f>
        <v>#N/A</v>
      </c>
      <c r="D1915" t="e">
        <f>VLOOKUP($B1915,Helper!$A:$E,4,0)</f>
        <v>#N/A</v>
      </c>
      <c r="E1915" t="e">
        <f>VLOOKUP($B1915,Helper!$A:$E,5,0)</f>
        <v>#N/A</v>
      </c>
    </row>
    <row r="1916" spans="3:5" x14ac:dyDescent="0.25">
      <c r="C1916" t="e">
        <f>VLOOKUP($B1916,Helper!$A:$E,2,0)</f>
        <v>#N/A</v>
      </c>
      <c r="D1916" t="e">
        <f>VLOOKUP($B1916,Helper!$A:$E,4,0)</f>
        <v>#N/A</v>
      </c>
      <c r="E1916" t="e">
        <f>VLOOKUP($B1916,Helper!$A:$E,5,0)</f>
        <v>#N/A</v>
      </c>
    </row>
    <row r="1917" spans="3:5" x14ac:dyDescent="0.25">
      <c r="C1917" t="e">
        <f>VLOOKUP($B1917,Helper!$A:$E,2,0)</f>
        <v>#N/A</v>
      </c>
      <c r="D1917" t="e">
        <f>VLOOKUP($B1917,Helper!$A:$E,4,0)</f>
        <v>#N/A</v>
      </c>
      <c r="E1917" t="e">
        <f>VLOOKUP($B1917,Helper!$A:$E,5,0)</f>
        <v>#N/A</v>
      </c>
    </row>
    <row r="1918" spans="3:5" x14ac:dyDescent="0.25">
      <c r="C1918" t="e">
        <f>VLOOKUP($B1918,Helper!$A:$E,2,0)</f>
        <v>#N/A</v>
      </c>
      <c r="D1918" t="e">
        <f>VLOOKUP($B1918,Helper!$A:$E,4,0)</f>
        <v>#N/A</v>
      </c>
      <c r="E1918" t="e">
        <f>VLOOKUP($B1918,Helper!$A:$E,5,0)</f>
        <v>#N/A</v>
      </c>
    </row>
    <row r="1919" spans="3:5" x14ac:dyDescent="0.25">
      <c r="C1919" t="e">
        <f>VLOOKUP($B1919,Helper!$A:$E,2,0)</f>
        <v>#N/A</v>
      </c>
      <c r="D1919" t="e">
        <f>VLOOKUP($B1919,Helper!$A:$E,4,0)</f>
        <v>#N/A</v>
      </c>
      <c r="E1919" t="e">
        <f>VLOOKUP($B1919,Helper!$A:$E,5,0)</f>
        <v>#N/A</v>
      </c>
    </row>
    <row r="1920" spans="3:5" x14ac:dyDescent="0.25">
      <c r="C1920" t="e">
        <f>VLOOKUP($B1920,Helper!$A:$E,2,0)</f>
        <v>#N/A</v>
      </c>
      <c r="D1920" t="e">
        <f>VLOOKUP($B1920,Helper!$A:$E,4,0)</f>
        <v>#N/A</v>
      </c>
      <c r="E1920" t="e">
        <f>VLOOKUP($B1920,Helper!$A:$E,5,0)</f>
        <v>#N/A</v>
      </c>
    </row>
    <row r="1921" spans="3:5" x14ac:dyDescent="0.25">
      <c r="C1921" t="e">
        <f>VLOOKUP($B1921,Helper!$A:$E,2,0)</f>
        <v>#N/A</v>
      </c>
      <c r="D1921" t="e">
        <f>VLOOKUP($B1921,Helper!$A:$E,4,0)</f>
        <v>#N/A</v>
      </c>
      <c r="E1921" t="e">
        <f>VLOOKUP($B1921,Helper!$A:$E,5,0)</f>
        <v>#N/A</v>
      </c>
    </row>
    <row r="1922" spans="3:5" x14ac:dyDescent="0.25">
      <c r="C1922" t="e">
        <f>VLOOKUP($B1922,Helper!$A:$E,2,0)</f>
        <v>#N/A</v>
      </c>
      <c r="D1922" t="e">
        <f>VLOOKUP($B1922,Helper!$A:$E,4,0)</f>
        <v>#N/A</v>
      </c>
      <c r="E1922" t="e">
        <f>VLOOKUP($B1922,Helper!$A:$E,5,0)</f>
        <v>#N/A</v>
      </c>
    </row>
    <row r="1923" spans="3:5" x14ac:dyDescent="0.25">
      <c r="C1923" t="e">
        <f>VLOOKUP($B1923,Helper!$A:$E,2,0)</f>
        <v>#N/A</v>
      </c>
      <c r="D1923" t="e">
        <f>VLOOKUP($B1923,Helper!$A:$E,4,0)</f>
        <v>#N/A</v>
      </c>
      <c r="E1923" t="e">
        <f>VLOOKUP($B1923,Helper!$A:$E,5,0)</f>
        <v>#N/A</v>
      </c>
    </row>
    <row r="1924" spans="3:5" x14ac:dyDescent="0.25">
      <c r="C1924" t="e">
        <f>VLOOKUP($B1924,Helper!$A:$E,2,0)</f>
        <v>#N/A</v>
      </c>
      <c r="D1924" t="e">
        <f>VLOOKUP($B1924,Helper!$A:$E,4,0)</f>
        <v>#N/A</v>
      </c>
      <c r="E1924" t="e">
        <f>VLOOKUP($B1924,Helper!$A:$E,5,0)</f>
        <v>#N/A</v>
      </c>
    </row>
    <row r="1925" spans="3:5" x14ac:dyDescent="0.25">
      <c r="C1925" t="e">
        <f>VLOOKUP($B1925,Helper!$A:$E,2,0)</f>
        <v>#N/A</v>
      </c>
      <c r="D1925" t="e">
        <f>VLOOKUP($B1925,Helper!$A:$E,4,0)</f>
        <v>#N/A</v>
      </c>
      <c r="E1925" t="e">
        <f>VLOOKUP($B1925,Helper!$A:$E,5,0)</f>
        <v>#N/A</v>
      </c>
    </row>
    <row r="1926" spans="3:5" x14ac:dyDescent="0.25">
      <c r="C1926" t="e">
        <f>VLOOKUP($B1926,Helper!$A:$E,2,0)</f>
        <v>#N/A</v>
      </c>
      <c r="D1926" t="e">
        <f>VLOOKUP($B1926,Helper!$A:$E,4,0)</f>
        <v>#N/A</v>
      </c>
      <c r="E1926" t="e">
        <f>VLOOKUP($B1926,Helper!$A:$E,5,0)</f>
        <v>#N/A</v>
      </c>
    </row>
    <row r="1927" spans="3:5" x14ac:dyDescent="0.25">
      <c r="C1927" t="e">
        <f>VLOOKUP($B1927,Helper!$A:$E,2,0)</f>
        <v>#N/A</v>
      </c>
      <c r="D1927" t="e">
        <f>VLOOKUP($B1927,Helper!$A:$E,4,0)</f>
        <v>#N/A</v>
      </c>
      <c r="E1927" t="e">
        <f>VLOOKUP($B1927,Helper!$A:$E,5,0)</f>
        <v>#N/A</v>
      </c>
    </row>
    <row r="1928" spans="3:5" x14ac:dyDescent="0.25">
      <c r="C1928" t="e">
        <f>VLOOKUP($B1928,Helper!$A:$E,2,0)</f>
        <v>#N/A</v>
      </c>
      <c r="D1928" t="e">
        <f>VLOOKUP($B1928,Helper!$A:$E,4,0)</f>
        <v>#N/A</v>
      </c>
      <c r="E1928" t="e">
        <f>VLOOKUP($B1928,Helper!$A:$E,5,0)</f>
        <v>#N/A</v>
      </c>
    </row>
    <row r="1929" spans="3:5" x14ac:dyDescent="0.25">
      <c r="C1929" t="e">
        <f>VLOOKUP($B1929,Helper!$A:$E,2,0)</f>
        <v>#N/A</v>
      </c>
      <c r="D1929" t="e">
        <f>VLOOKUP($B1929,Helper!$A:$E,4,0)</f>
        <v>#N/A</v>
      </c>
      <c r="E1929" t="e">
        <f>VLOOKUP($B1929,Helper!$A:$E,5,0)</f>
        <v>#N/A</v>
      </c>
    </row>
    <row r="1930" spans="3:5" x14ac:dyDescent="0.25">
      <c r="C1930" t="e">
        <f>VLOOKUP($B1930,Helper!$A:$E,2,0)</f>
        <v>#N/A</v>
      </c>
      <c r="D1930" t="e">
        <f>VLOOKUP($B1930,Helper!$A:$E,4,0)</f>
        <v>#N/A</v>
      </c>
      <c r="E1930" t="e">
        <f>VLOOKUP($B1930,Helper!$A:$E,5,0)</f>
        <v>#N/A</v>
      </c>
    </row>
    <row r="1931" spans="3:5" x14ac:dyDescent="0.25">
      <c r="C1931" t="e">
        <f>VLOOKUP($B1931,Helper!$A:$E,2,0)</f>
        <v>#N/A</v>
      </c>
      <c r="D1931" t="e">
        <f>VLOOKUP($B1931,Helper!$A:$E,4,0)</f>
        <v>#N/A</v>
      </c>
      <c r="E1931" t="e">
        <f>VLOOKUP($B1931,Helper!$A:$E,5,0)</f>
        <v>#N/A</v>
      </c>
    </row>
    <row r="1932" spans="3:5" x14ac:dyDescent="0.25">
      <c r="C1932" t="e">
        <f>VLOOKUP($B1932,Helper!$A:$E,2,0)</f>
        <v>#N/A</v>
      </c>
      <c r="D1932" t="e">
        <f>VLOOKUP($B1932,Helper!$A:$E,4,0)</f>
        <v>#N/A</v>
      </c>
      <c r="E1932" t="e">
        <f>VLOOKUP($B1932,Helper!$A:$E,5,0)</f>
        <v>#N/A</v>
      </c>
    </row>
    <row r="1933" spans="3:5" x14ac:dyDescent="0.25">
      <c r="C1933" t="e">
        <f>VLOOKUP($B1933,Helper!$A:$E,2,0)</f>
        <v>#N/A</v>
      </c>
      <c r="D1933" t="e">
        <f>VLOOKUP($B1933,Helper!$A:$E,4,0)</f>
        <v>#N/A</v>
      </c>
      <c r="E1933" t="e">
        <f>VLOOKUP($B1933,Helper!$A:$E,5,0)</f>
        <v>#N/A</v>
      </c>
    </row>
    <row r="1934" spans="3:5" x14ac:dyDescent="0.25">
      <c r="C1934" t="e">
        <f>VLOOKUP($B1934,Helper!$A:$E,2,0)</f>
        <v>#N/A</v>
      </c>
      <c r="D1934" t="e">
        <f>VLOOKUP($B1934,Helper!$A:$E,4,0)</f>
        <v>#N/A</v>
      </c>
      <c r="E1934" t="e">
        <f>VLOOKUP($B1934,Helper!$A:$E,5,0)</f>
        <v>#N/A</v>
      </c>
    </row>
    <row r="1935" spans="3:5" x14ac:dyDescent="0.25">
      <c r="C1935" t="e">
        <f>VLOOKUP($B1935,Helper!$A:$E,2,0)</f>
        <v>#N/A</v>
      </c>
      <c r="D1935" t="e">
        <f>VLOOKUP($B1935,Helper!$A:$E,4,0)</f>
        <v>#N/A</v>
      </c>
      <c r="E1935" t="e">
        <f>VLOOKUP($B1935,Helper!$A:$E,5,0)</f>
        <v>#N/A</v>
      </c>
    </row>
    <row r="1936" spans="3:5" x14ac:dyDescent="0.25">
      <c r="C1936" t="e">
        <f>VLOOKUP($B1936,Helper!$A:$E,2,0)</f>
        <v>#N/A</v>
      </c>
      <c r="D1936" t="e">
        <f>VLOOKUP($B1936,Helper!$A:$E,4,0)</f>
        <v>#N/A</v>
      </c>
      <c r="E1936" t="e">
        <f>VLOOKUP($B1936,Helper!$A:$E,5,0)</f>
        <v>#N/A</v>
      </c>
    </row>
    <row r="1937" spans="3:5" x14ac:dyDescent="0.25">
      <c r="C1937" t="e">
        <f>VLOOKUP($B1937,Helper!$A:$E,2,0)</f>
        <v>#N/A</v>
      </c>
      <c r="D1937" t="e">
        <f>VLOOKUP($B1937,Helper!$A:$E,4,0)</f>
        <v>#N/A</v>
      </c>
      <c r="E1937" t="e">
        <f>VLOOKUP($B1937,Helper!$A:$E,5,0)</f>
        <v>#N/A</v>
      </c>
    </row>
    <row r="1938" spans="3:5" x14ac:dyDescent="0.25">
      <c r="C1938" t="e">
        <f>VLOOKUP($B1938,Helper!$A:$E,2,0)</f>
        <v>#N/A</v>
      </c>
      <c r="D1938" t="e">
        <f>VLOOKUP($B1938,Helper!$A:$E,4,0)</f>
        <v>#N/A</v>
      </c>
      <c r="E1938" t="e">
        <f>VLOOKUP($B1938,Helper!$A:$E,5,0)</f>
        <v>#N/A</v>
      </c>
    </row>
    <row r="1939" spans="3:5" x14ac:dyDescent="0.25">
      <c r="C1939" t="e">
        <f>VLOOKUP($B1939,Helper!$A:$E,2,0)</f>
        <v>#N/A</v>
      </c>
      <c r="D1939" t="e">
        <f>VLOOKUP($B1939,Helper!$A:$E,4,0)</f>
        <v>#N/A</v>
      </c>
      <c r="E1939" t="e">
        <f>VLOOKUP($B1939,Helper!$A:$E,5,0)</f>
        <v>#N/A</v>
      </c>
    </row>
    <row r="1940" spans="3:5" x14ac:dyDescent="0.25">
      <c r="C1940" t="e">
        <f>VLOOKUP($B1940,Helper!$A:$E,2,0)</f>
        <v>#N/A</v>
      </c>
      <c r="D1940" t="e">
        <f>VLOOKUP($B1940,Helper!$A:$E,4,0)</f>
        <v>#N/A</v>
      </c>
      <c r="E1940" t="e">
        <f>VLOOKUP($B1940,Helper!$A:$E,5,0)</f>
        <v>#N/A</v>
      </c>
    </row>
    <row r="1941" spans="3:5" x14ac:dyDescent="0.25">
      <c r="C1941" t="e">
        <f>VLOOKUP($B1941,Helper!$A:$E,2,0)</f>
        <v>#N/A</v>
      </c>
      <c r="D1941" t="e">
        <f>VLOOKUP($B1941,Helper!$A:$E,4,0)</f>
        <v>#N/A</v>
      </c>
      <c r="E1941" t="e">
        <f>VLOOKUP($B1941,Helper!$A:$E,5,0)</f>
        <v>#N/A</v>
      </c>
    </row>
    <row r="1942" spans="3:5" x14ac:dyDescent="0.25">
      <c r="C1942" t="e">
        <f>VLOOKUP($B1942,Helper!$A:$E,2,0)</f>
        <v>#N/A</v>
      </c>
      <c r="D1942" t="e">
        <f>VLOOKUP($B1942,Helper!$A:$E,4,0)</f>
        <v>#N/A</v>
      </c>
      <c r="E1942" t="e">
        <f>VLOOKUP($B1942,Helper!$A:$E,5,0)</f>
        <v>#N/A</v>
      </c>
    </row>
    <row r="1943" spans="3:5" x14ac:dyDescent="0.25">
      <c r="C1943" t="e">
        <f>VLOOKUP($B1943,Helper!$A:$E,2,0)</f>
        <v>#N/A</v>
      </c>
      <c r="D1943" t="e">
        <f>VLOOKUP($B1943,Helper!$A:$E,4,0)</f>
        <v>#N/A</v>
      </c>
      <c r="E1943" t="e">
        <f>VLOOKUP($B1943,Helper!$A:$E,5,0)</f>
        <v>#N/A</v>
      </c>
    </row>
    <row r="1944" spans="3:5" x14ac:dyDescent="0.25">
      <c r="C1944" t="e">
        <f>VLOOKUP($B1944,Helper!$A:$E,2,0)</f>
        <v>#N/A</v>
      </c>
      <c r="D1944" t="e">
        <f>VLOOKUP($B1944,Helper!$A:$E,4,0)</f>
        <v>#N/A</v>
      </c>
      <c r="E1944" t="e">
        <f>VLOOKUP($B1944,Helper!$A:$E,5,0)</f>
        <v>#N/A</v>
      </c>
    </row>
    <row r="1945" spans="3:5" x14ac:dyDescent="0.25">
      <c r="C1945" t="e">
        <f>VLOOKUP($B1945,Helper!$A:$E,2,0)</f>
        <v>#N/A</v>
      </c>
      <c r="D1945" t="e">
        <f>VLOOKUP($B1945,Helper!$A:$E,4,0)</f>
        <v>#N/A</v>
      </c>
      <c r="E1945" t="e">
        <f>VLOOKUP($B1945,Helper!$A:$E,5,0)</f>
        <v>#N/A</v>
      </c>
    </row>
    <row r="1946" spans="3:5" x14ac:dyDescent="0.25">
      <c r="C1946" t="e">
        <f>VLOOKUP($B1946,Helper!$A:$E,2,0)</f>
        <v>#N/A</v>
      </c>
      <c r="D1946" t="e">
        <f>VLOOKUP($B1946,Helper!$A:$E,4,0)</f>
        <v>#N/A</v>
      </c>
      <c r="E1946" t="e">
        <f>VLOOKUP($B1946,Helper!$A:$E,5,0)</f>
        <v>#N/A</v>
      </c>
    </row>
    <row r="1947" spans="3:5" x14ac:dyDescent="0.25">
      <c r="C1947" t="e">
        <f>VLOOKUP($B1947,Helper!$A:$E,2,0)</f>
        <v>#N/A</v>
      </c>
      <c r="D1947" t="e">
        <f>VLOOKUP($B1947,Helper!$A:$E,4,0)</f>
        <v>#N/A</v>
      </c>
      <c r="E1947" t="e">
        <f>VLOOKUP($B1947,Helper!$A:$E,5,0)</f>
        <v>#N/A</v>
      </c>
    </row>
    <row r="1948" spans="3:5" x14ac:dyDescent="0.25">
      <c r="C1948" t="e">
        <f>VLOOKUP($B1948,Helper!$A:$E,2,0)</f>
        <v>#N/A</v>
      </c>
      <c r="D1948" t="e">
        <f>VLOOKUP($B1948,Helper!$A:$E,4,0)</f>
        <v>#N/A</v>
      </c>
      <c r="E1948" t="e">
        <f>VLOOKUP($B1948,Helper!$A:$E,5,0)</f>
        <v>#N/A</v>
      </c>
    </row>
    <row r="1949" spans="3:5" x14ac:dyDescent="0.25">
      <c r="C1949" t="e">
        <f>VLOOKUP($B1949,Helper!$A:$E,2,0)</f>
        <v>#N/A</v>
      </c>
      <c r="D1949" t="e">
        <f>VLOOKUP($B1949,Helper!$A:$E,4,0)</f>
        <v>#N/A</v>
      </c>
      <c r="E1949" t="e">
        <f>VLOOKUP($B1949,Helper!$A:$E,5,0)</f>
        <v>#N/A</v>
      </c>
    </row>
    <row r="1950" spans="3:5" x14ac:dyDescent="0.25">
      <c r="C1950" t="e">
        <f>VLOOKUP($B1950,Helper!$A:$E,2,0)</f>
        <v>#N/A</v>
      </c>
      <c r="D1950" t="e">
        <f>VLOOKUP($B1950,Helper!$A:$E,4,0)</f>
        <v>#N/A</v>
      </c>
      <c r="E1950" t="e">
        <f>VLOOKUP($B1950,Helper!$A:$E,5,0)</f>
        <v>#N/A</v>
      </c>
    </row>
    <row r="1951" spans="3:5" x14ac:dyDescent="0.25">
      <c r="C1951" t="e">
        <f>VLOOKUP($B1951,Helper!$A:$E,2,0)</f>
        <v>#N/A</v>
      </c>
      <c r="D1951" t="e">
        <f>VLOOKUP($B1951,Helper!$A:$E,4,0)</f>
        <v>#N/A</v>
      </c>
      <c r="E1951" t="e">
        <f>VLOOKUP($B1951,Helper!$A:$E,5,0)</f>
        <v>#N/A</v>
      </c>
    </row>
    <row r="1952" spans="3:5" x14ac:dyDescent="0.25">
      <c r="C1952" t="e">
        <f>VLOOKUP($B1952,Helper!$A:$E,2,0)</f>
        <v>#N/A</v>
      </c>
      <c r="D1952" t="e">
        <f>VLOOKUP($B1952,Helper!$A:$E,4,0)</f>
        <v>#N/A</v>
      </c>
      <c r="E1952" t="e">
        <f>VLOOKUP($B1952,Helper!$A:$E,5,0)</f>
        <v>#N/A</v>
      </c>
    </row>
    <row r="1953" spans="3:5" x14ac:dyDescent="0.25">
      <c r="C1953" t="e">
        <f>VLOOKUP($B1953,Helper!$A:$E,2,0)</f>
        <v>#N/A</v>
      </c>
      <c r="D1953" t="e">
        <f>VLOOKUP($B1953,Helper!$A:$E,4,0)</f>
        <v>#N/A</v>
      </c>
      <c r="E1953" t="e">
        <f>VLOOKUP($B1953,Helper!$A:$E,5,0)</f>
        <v>#N/A</v>
      </c>
    </row>
    <row r="1954" spans="3:5" x14ac:dyDescent="0.25">
      <c r="C1954" t="e">
        <f>VLOOKUP($B1954,Helper!$A:$E,2,0)</f>
        <v>#N/A</v>
      </c>
      <c r="D1954" t="e">
        <f>VLOOKUP($B1954,Helper!$A:$E,4,0)</f>
        <v>#N/A</v>
      </c>
      <c r="E1954" t="e">
        <f>VLOOKUP($B1954,Helper!$A:$E,5,0)</f>
        <v>#N/A</v>
      </c>
    </row>
    <row r="1955" spans="3:5" x14ac:dyDescent="0.25">
      <c r="C1955" t="e">
        <f>VLOOKUP($B1955,Helper!$A:$E,2,0)</f>
        <v>#N/A</v>
      </c>
      <c r="D1955" t="e">
        <f>VLOOKUP($B1955,Helper!$A:$E,4,0)</f>
        <v>#N/A</v>
      </c>
      <c r="E1955" t="e">
        <f>VLOOKUP($B1955,Helper!$A:$E,5,0)</f>
        <v>#N/A</v>
      </c>
    </row>
    <row r="1956" spans="3:5" x14ac:dyDescent="0.25">
      <c r="C1956" t="e">
        <f>VLOOKUP($B1956,Helper!$A:$E,2,0)</f>
        <v>#N/A</v>
      </c>
      <c r="D1956" t="e">
        <f>VLOOKUP($B1956,Helper!$A:$E,4,0)</f>
        <v>#N/A</v>
      </c>
      <c r="E1956" t="e">
        <f>VLOOKUP($B1956,Helper!$A:$E,5,0)</f>
        <v>#N/A</v>
      </c>
    </row>
    <row r="1957" spans="3:5" x14ac:dyDescent="0.25">
      <c r="C1957" t="e">
        <f>VLOOKUP($B1957,Helper!$A:$E,2,0)</f>
        <v>#N/A</v>
      </c>
      <c r="D1957" t="e">
        <f>VLOOKUP($B1957,Helper!$A:$E,4,0)</f>
        <v>#N/A</v>
      </c>
      <c r="E1957" t="e">
        <f>VLOOKUP($B1957,Helper!$A:$E,5,0)</f>
        <v>#N/A</v>
      </c>
    </row>
    <row r="1958" spans="3:5" x14ac:dyDescent="0.25">
      <c r="C1958" t="e">
        <f>VLOOKUP($B1958,Helper!$A:$E,2,0)</f>
        <v>#N/A</v>
      </c>
      <c r="D1958" t="e">
        <f>VLOOKUP($B1958,Helper!$A:$E,4,0)</f>
        <v>#N/A</v>
      </c>
      <c r="E1958" t="e">
        <f>VLOOKUP($B1958,Helper!$A:$E,5,0)</f>
        <v>#N/A</v>
      </c>
    </row>
    <row r="1959" spans="3:5" x14ac:dyDescent="0.25">
      <c r="C1959" t="e">
        <f>VLOOKUP($B1959,Helper!$A:$E,2,0)</f>
        <v>#N/A</v>
      </c>
      <c r="D1959" t="e">
        <f>VLOOKUP($B1959,Helper!$A:$E,4,0)</f>
        <v>#N/A</v>
      </c>
      <c r="E1959" t="e">
        <f>VLOOKUP($B1959,Helper!$A:$E,5,0)</f>
        <v>#N/A</v>
      </c>
    </row>
    <row r="1960" spans="3:5" x14ac:dyDescent="0.25">
      <c r="C1960" t="e">
        <f>VLOOKUP($B1960,Helper!$A:$E,2,0)</f>
        <v>#N/A</v>
      </c>
      <c r="D1960" t="e">
        <f>VLOOKUP($B1960,Helper!$A:$E,4,0)</f>
        <v>#N/A</v>
      </c>
      <c r="E1960" t="e">
        <f>VLOOKUP($B1960,Helper!$A:$E,5,0)</f>
        <v>#N/A</v>
      </c>
    </row>
    <row r="1961" spans="3:5" x14ac:dyDescent="0.25">
      <c r="C1961" t="e">
        <f>VLOOKUP($B1961,Helper!$A:$E,2,0)</f>
        <v>#N/A</v>
      </c>
      <c r="D1961" t="e">
        <f>VLOOKUP($B1961,Helper!$A:$E,4,0)</f>
        <v>#N/A</v>
      </c>
      <c r="E1961" t="e">
        <f>VLOOKUP($B1961,Helper!$A:$E,5,0)</f>
        <v>#N/A</v>
      </c>
    </row>
    <row r="1962" spans="3:5" x14ac:dyDescent="0.25">
      <c r="C1962" t="e">
        <f>VLOOKUP($B1962,Helper!$A:$E,2,0)</f>
        <v>#N/A</v>
      </c>
      <c r="D1962" t="e">
        <f>VLOOKUP($B1962,Helper!$A:$E,4,0)</f>
        <v>#N/A</v>
      </c>
      <c r="E1962" t="e">
        <f>VLOOKUP($B1962,Helper!$A:$E,5,0)</f>
        <v>#N/A</v>
      </c>
    </row>
    <row r="1963" spans="3:5" x14ac:dyDescent="0.25">
      <c r="C1963" t="e">
        <f>VLOOKUP($B1963,Helper!$A:$E,2,0)</f>
        <v>#N/A</v>
      </c>
      <c r="D1963" t="e">
        <f>VLOOKUP($B1963,Helper!$A:$E,4,0)</f>
        <v>#N/A</v>
      </c>
      <c r="E1963" t="e">
        <f>VLOOKUP($B1963,Helper!$A:$E,5,0)</f>
        <v>#N/A</v>
      </c>
    </row>
    <row r="1964" spans="3:5" x14ac:dyDescent="0.25">
      <c r="C1964" t="e">
        <f>VLOOKUP($B1964,Helper!$A:$E,2,0)</f>
        <v>#N/A</v>
      </c>
      <c r="D1964" t="e">
        <f>VLOOKUP($B1964,Helper!$A:$E,4,0)</f>
        <v>#N/A</v>
      </c>
      <c r="E1964" t="e">
        <f>VLOOKUP($B1964,Helper!$A:$E,5,0)</f>
        <v>#N/A</v>
      </c>
    </row>
    <row r="1965" spans="3:5" x14ac:dyDescent="0.25">
      <c r="C1965" t="e">
        <f>VLOOKUP($B1965,Helper!$A:$E,2,0)</f>
        <v>#N/A</v>
      </c>
      <c r="D1965" t="e">
        <f>VLOOKUP($B1965,Helper!$A:$E,4,0)</f>
        <v>#N/A</v>
      </c>
      <c r="E1965" t="e">
        <f>VLOOKUP($B1965,Helper!$A:$E,5,0)</f>
        <v>#N/A</v>
      </c>
    </row>
    <row r="1966" spans="3:5" x14ac:dyDescent="0.25">
      <c r="C1966" t="e">
        <f>VLOOKUP($B1966,Helper!$A:$E,2,0)</f>
        <v>#N/A</v>
      </c>
      <c r="D1966" t="e">
        <f>VLOOKUP($B1966,Helper!$A:$E,4,0)</f>
        <v>#N/A</v>
      </c>
      <c r="E1966" t="e">
        <f>VLOOKUP($B1966,Helper!$A:$E,5,0)</f>
        <v>#N/A</v>
      </c>
    </row>
    <row r="1967" spans="3:5" x14ac:dyDescent="0.25">
      <c r="C1967" t="e">
        <f>VLOOKUP($B1967,Helper!$A:$E,2,0)</f>
        <v>#N/A</v>
      </c>
      <c r="D1967" t="e">
        <f>VLOOKUP($B1967,Helper!$A:$E,4,0)</f>
        <v>#N/A</v>
      </c>
      <c r="E1967" t="e">
        <f>VLOOKUP($B1967,Helper!$A:$E,5,0)</f>
        <v>#N/A</v>
      </c>
    </row>
    <row r="1968" spans="3:5" x14ac:dyDescent="0.25">
      <c r="C1968" t="e">
        <f>VLOOKUP($B1968,Helper!$A:$E,2,0)</f>
        <v>#N/A</v>
      </c>
      <c r="D1968" t="e">
        <f>VLOOKUP($B1968,Helper!$A:$E,4,0)</f>
        <v>#N/A</v>
      </c>
      <c r="E1968" t="e">
        <f>VLOOKUP($B1968,Helper!$A:$E,5,0)</f>
        <v>#N/A</v>
      </c>
    </row>
    <row r="1969" spans="3:5" x14ac:dyDescent="0.25">
      <c r="C1969" t="e">
        <f>VLOOKUP($B1969,Helper!$A:$E,2,0)</f>
        <v>#N/A</v>
      </c>
      <c r="D1969" t="e">
        <f>VLOOKUP($B1969,Helper!$A:$E,4,0)</f>
        <v>#N/A</v>
      </c>
      <c r="E1969" t="e">
        <f>VLOOKUP($B1969,Helper!$A:$E,5,0)</f>
        <v>#N/A</v>
      </c>
    </row>
    <row r="1970" spans="3:5" x14ac:dyDescent="0.25">
      <c r="C1970" t="e">
        <f>VLOOKUP($B1970,Helper!$A:$E,2,0)</f>
        <v>#N/A</v>
      </c>
      <c r="D1970" t="e">
        <f>VLOOKUP($B1970,Helper!$A:$E,4,0)</f>
        <v>#N/A</v>
      </c>
      <c r="E1970" t="e">
        <f>VLOOKUP($B1970,Helper!$A:$E,5,0)</f>
        <v>#N/A</v>
      </c>
    </row>
    <row r="1971" spans="3:5" x14ac:dyDescent="0.25">
      <c r="C1971" t="e">
        <f>VLOOKUP($B1971,Helper!$A:$E,2,0)</f>
        <v>#N/A</v>
      </c>
      <c r="D1971" t="e">
        <f>VLOOKUP($B1971,Helper!$A:$E,4,0)</f>
        <v>#N/A</v>
      </c>
      <c r="E1971" t="e">
        <f>VLOOKUP($B1971,Helper!$A:$E,5,0)</f>
        <v>#N/A</v>
      </c>
    </row>
    <row r="1972" spans="3:5" x14ac:dyDescent="0.25">
      <c r="C1972" t="e">
        <f>VLOOKUP($B1972,Helper!$A:$E,2,0)</f>
        <v>#N/A</v>
      </c>
      <c r="D1972" t="e">
        <f>VLOOKUP($B1972,Helper!$A:$E,4,0)</f>
        <v>#N/A</v>
      </c>
      <c r="E1972" t="e">
        <f>VLOOKUP($B1972,Helper!$A:$E,5,0)</f>
        <v>#N/A</v>
      </c>
    </row>
    <row r="1973" spans="3:5" x14ac:dyDescent="0.25">
      <c r="C1973" t="e">
        <f>VLOOKUP($B1973,Helper!$A:$E,2,0)</f>
        <v>#N/A</v>
      </c>
      <c r="D1973" t="e">
        <f>VLOOKUP($B1973,Helper!$A:$E,4,0)</f>
        <v>#N/A</v>
      </c>
      <c r="E1973" t="e">
        <f>VLOOKUP($B1973,Helper!$A:$E,5,0)</f>
        <v>#N/A</v>
      </c>
    </row>
    <row r="1974" spans="3:5" x14ac:dyDescent="0.25">
      <c r="C1974" t="e">
        <f>VLOOKUP($B1974,Helper!$A:$E,2,0)</f>
        <v>#N/A</v>
      </c>
      <c r="D1974" t="e">
        <f>VLOOKUP($B1974,Helper!$A:$E,4,0)</f>
        <v>#N/A</v>
      </c>
      <c r="E1974" t="e">
        <f>VLOOKUP($B1974,Helper!$A:$E,5,0)</f>
        <v>#N/A</v>
      </c>
    </row>
    <row r="1975" spans="3:5" x14ac:dyDescent="0.25">
      <c r="C1975" t="e">
        <f>VLOOKUP($B1975,Helper!$A:$E,2,0)</f>
        <v>#N/A</v>
      </c>
      <c r="D1975" t="e">
        <f>VLOOKUP($B1975,Helper!$A:$E,4,0)</f>
        <v>#N/A</v>
      </c>
      <c r="E1975" t="e">
        <f>VLOOKUP($B1975,Helper!$A:$E,5,0)</f>
        <v>#N/A</v>
      </c>
    </row>
    <row r="1976" spans="3:5" x14ac:dyDescent="0.25">
      <c r="C1976" t="e">
        <f>VLOOKUP($B1976,Helper!$A:$E,2,0)</f>
        <v>#N/A</v>
      </c>
      <c r="D1976" t="e">
        <f>VLOOKUP($B1976,Helper!$A:$E,4,0)</f>
        <v>#N/A</v>
      </c>
      <c r="E1976" t="e">
        <f>VLOOKUP($B1976,Helper!$A:$E,5,0)</f>
        <v>#N/A</v>
      </c>
    </row>
    <row r="1977" spans="3:5" x14ac:dyDescent="0.25">
      <c r="C1977" t="e">
        <f>VLOOKUP($B1977,Helper!$A:$E,2,0)</f>
        <v>#N/A</v>
      </c>
      <c r="D1977" t="e">
        <f>VLOOKUP($B1977,Helper!$A:$E,4,0)</f>
        <v>#N/A</v>
      </c>
      <c r="E1977" t="e">
        <f>VLOOKUP($B1977,Helper!$A:$E,5,0)</f>
        <v>#N/A</v>
      </c>
    </row>
    <row r="1978" spans="3:5" x14ac:dyDescent="0.25">
      <c r="C1978" t="e">
        <f>VLOOKUP($B1978,Helper!$A:$E,2,0)</f>
        <v>#N/A</v>
      </c>
      <c r="D1978" t="e">
        <f>VLOOKUP($B1978,Helper!$A:$E,4,0)</f>
        <v>#N/A</v>
      </c>
      <c r="E1978" t="e">
        <f>VLOOKUP($B1978,Helper!$A:$E,5,0)</f>
        <v>#N/A</v>
      </c>
    </row>
    <row r="1979" spans="3:5" x14ac:dyDescent="0.25">
      <c r="C1979" t="e">
        <f>VLOOKUP($B1979,Helper!$A:$E,2,0)</f>
        <v>#N/A</v>
      </c>
      <c r="D1979" t="e">
        <f>VLOOKUP($B1979,Helper!$A:$E,4,0)</f>
        <v>#N/A</v>
      </c>
      <c r="E1979" t="e">
        <f>VLOOKUP($B1979,Helper!$A:$E,5,0)</f>
        <v>#N/A</v>
      </c>
    </row>
    <row r="1980" spans="3:5" x14ac:dyDescent="0.25">
      <c r="C1980" t="e">
        <f>VLOOKUP($B1980,Helper!$A:$E,2,0)</f>
        <v>#N/A</v>
      </c>
      <c r="D1980" t="e">
        <f>VLOOKUP($B1980,Helper!$A:$E,4,0)</f>
        <v>#N/A</v>
      </c>
      <c r="E1980" t="e">
        <f>VLOOKUP($B1980,Helper!$A:$E,5,0)</f>
        <v>#N/A</v>
      </c>
    </row>
    <row r="1981" spans="3:5" x14ac:dyDescent="0.25">
      <c r="C1981" t="e">
        <f>VLOOKUP($B1981,Helper!$A:$E,2,0)</f>
        <v>#N/A</v>
      </c>
      <c r="D1981" t="e">
        <f>VLOOKUP($B1981,Helper!$A:$E,4,0)</f>
        <v>#N/A</v>
      </c>
      <c r="E1981" t="e">
        <f>VLOOKUP($B1981,Helper!$A:$E,5,0)</f>
        <v>#N/A</v>
      </c>
    </row>
    <row r="1982" spans="3:5" x14ac:dyDescent="0.25">
      <c r="C1982" t="e">
        <f>VLOOKUP($B1982,Helper!$A:$E,2,0)</f>
        <v>#N/A</v>
      </c>
      <c r="D1982" t="e">
        <f>VLOOKUP($B1982,Helper!$A:$E,4,0)</f>
        <v>#N/A</v>
      </c>
      <c r="E1982" t="e">
        <f>VLOOKUP($B1982,Helper!$A:$E,5,0)</f>
        <v>#N/A</v>
      </c>
    </row>
    <row r="1983" spans="3:5" x14ac:dyDescent="0.25">
      <c r="C1983" t="e">
        <f>VLOOKUP($B1983,Helper!$A:$E,2,0)</f>
        <v>#N/A</v>
      </c>
      <c r="D1983" t="e">
        <f>VLOOKUP($B1983,Helper!$A:$E,4,0)</f>
        <v>#N/A</v>
      </c>
      <c r="E1983" t="e">
        <f>VLOOKUP($B1983,Helper!$A:$E,5,0)</f>
        <v>#N/A</v>
      </c>
    </row>
    <row r="1984" spans="3:5" x14ac:dyDescent="0.25">
      <c r="C1984" t="e">
        <f>VLOOKUP($B1984,Helper!$A:$E,2,0)</f>
        <v>#N/A</v>
      </c>
      <c r="D1984" t="e">
        <f>VLOOKUP($B1984,Helper!$A:$E,4,0)</f>
        <v>#N/A</v>
      </c>
      <c r="E1984" t="e">
        <f>VLOOKUP($B1984,Helper!$A:$E,5,0)</f>
        <v>#N/A</v>
      </c>
    </row>
    <row r="1985" spans="3:5" x14ac:dyDescent="0.25">
      <c r="C1985" t="e">
        <f>VLOOKUP($B1985,Helper!$A:$E,2,0)</f>
        <v>#N/A</v>
      </c>
      <c r="D1985" t="e">
        <f>VLOOKUP($B1985,Helper!$A:$E,4,0)</f>
        <v>#N/A</v>
      </c>
      <c r="E1985" t="e">
        <f>VLOOKUP($B1985,Helper!$A:$E,5,0)</f>
        <v>#N/A</v>
      </c>
    </row>
    <row r="1986" spans="3:5" x14ac:dyDescent="0.25">
      <c r="C1986" t="e">
        <f>VLOOKUP($B1986,Helper!$A:$E,2,0)</f>
        <v>#N/A</v>
      </c>
      <c r="D1986" t="e">
        <f>VLOOKUP($B1986,Helper!$A:$E,4,0)</f>
        <v>#N/A</v>
      </c>
      <c r="E1986" t="e">
        <f>VLOOKUP($B1986,Helper!$A:$E,5,0)</f>
        <v>#N/A</v>
      </c>
    </row>
    <row r="1987" spans="3:5" x14ac:dyDescent="0.25">
      <c r="C1987" t="e">
        <f>VLOOKUP($B1987,Helper!$A:$E,2,0)</f>
        <v>#N/A</v>
      </c>
      <c r="D1987" t="e">
        <f>VLOOKUP($B1987,Helper!$A:$E,4,0)</f>
        <v>#N/A</v>
      </c>
      <c r="E1987" t="e">
        <f>VLOOKUP($B1987,Helper!$A:$E,5,0)</f>
        <v>#N/A</v>
      </c>
    </row>
    <row r="1988" spans="3:5" x14ac:dyDescent="0.25">
      <c r="C1988" t="e">
        <f>VLOOKUP($B1988,Helper!$A:$E,2,0)</f>
        <v>#N/A</v>
      </c>
      <c r="D1988" t="e">
        <f>VLOOKUP($B1988,Helper!$A:$E,4,0)</f>
        <v>#N/A</v>
      </c>
      <c r="E1988" t="e">
        <f>VLOOKUP($B1988,Helper!$A:$E,5,0)</f>
        <v>#N/A</v>
      </c>
    </row>
    <row r="1989" spans="3:5" x14ac:dyDescent="0.25">
      <c r="C1989" t="e">
        <f>VLOOKUP($B1989,Helper!$A:$E,2,0)</f>
        <v>#N/A</v>
      </c>
      <c r="D1989" t="e">
        <f>VLOOKUP($B1989,Helper!$A:$E,4,0)</f>
        <v>#N/A</v>
      </c>
      <c r="E1989" t="e">
        <f>VLOOKUP($B1989,Helper!$A:$E,5,0)</f>
        <v>#N/A</v>
      </c>
    </row>
    <row r="1990" spans="3:5" x14ac:dyDescent="0.25">
      <c r="C1990" t="e">
        <f>VLOOKUP($B1990,Helper!$A:$E,2,0)</f>
        <v>#N/A</v>
      </c>
      <c r="D1990" t="e">
        <f>VLOOKUP($B1990,Helper!$A:$E,4,0)</f>
        <v>#N/A</v>
      </c>
      <c r="E1990" t="e">
        <f>VLOOKUP($B1990,Helper!$A:$E,5,0)</f>
        <v>#N/A</v>
      </c>
    </row>
    <row r="1991" spans="3:5" x14ac:dyDescent="0.25">
      <c r="C1991" t="e">
        <f>VLOOKUP($B1991,Helper!$A:$E,2,0)</f>
        <v>#N/A</v>
      </c>
      <c r="D1991" t="e">
        <f>VLOOKUP($B1991,Helper!$A:$E,4,0)</f>
        <v>#N/A</v>
      </c>
      <c r="E1991" t="e">
        <f>VLOOKUP($B1991,Helper!$A:$E,5,0)</f>
        <v>#N/A</v>
      </c>
    </row>
    <row r="1992" spans="3:5" x14ac:dyDescent="0.25">
      <c r="C1992" t="e">
        <f>VLOOKUP($B1992,Helper!$A:$E,2,0)</f>
        <v>#N/A</v>
      </c>
      <c r="D1992" t="e">
        <f>VLOOKUP($B1992,Helper!$A:$E,4,0)</f>
        <v>#N/A</v>
      </c>
      <c r="E1992" t="e">
        <f>VLOOKUP($B1992,Helper!$A:$E,5,0)</f>
        <v>#N/A</v>
      </c>
    </row>
    <row r="1993" spans="3:5" x14ac:dyDescent="0.25">
      <c r="C1993" t="e">
        <f>VLOOKUP($B1993,Helper!$A:$E,2,0)</f>
        <v>#N/A</v>
      </c>
      <c r="D1993" t="e">
        <f>VLOOKUP($B1993,Helper!$A:$E,4,0)</f>
        <v>#N/A</v>
      </c>
      <c r="E1993" t="e">
        <f>VLOOKUP($B1993,Helper!$A:$E,5,0)</f>
        <v>#N/A</v>
      </c>
    </row>
    <row r="1994" spans="3:5" x14ac:dyDescent="0.25">
      <c r="C1994" t="e">
        <f>VLOOKUP($B1994,Helper!$A:$E,2,0)</f>
        <v>#N/A</v>
      </c>
      <c r="D1994" t="e">
        <f>VLOOKUP($B1994,Helper!$A:$E,4,0)</f>
        <v>#N/A</v>
      </c>
      <c r="E1994" t="e">
        <f>VLOOKUP($B1994,Helper!$A:$E,5,0)</f>
        <v>#N/A</v>
      </c>
    </row>
    <row r="1995" spans="3:5" x14ac:dyDescent="0.25">
      <c r="C1995" t="e">
        <f>VLOOKUP($B1995,Helper!$A:$E,2,0)</f>
        <v>#N/A</v>
      </c>
      <c r="D1995" t="e">
        <f>VLOOKUP($B1995,Helper!$A:$E,4,0)</f>
        <v>#N/A</v>
      </c>
      <c r="E1995" t="e">
        <f>VLOOKUP($B1995,Helper!$A:$E,5,0)</f>
        <v>#N/A</v>
      </c>
    </row>
    <row r="1996" spans="3:5" x14ac:dyDescent="0.25">
      <c r="C1996" t="e">
        <f>VLOOKUP($B1996,Helper!$A:$E,2,0)</f>
        <v>#N/A</v>
      </c>
      <c r="D1996" t="e">
        <f>VLOOKUP($B1996,Helper!$A:$E,4,0)</f>
        <v>#N/A</v>
      </c>
      <c r="E1996" t="e">
        <f>VLOOKUP($B1996,Helper!$A:$E,5,0)</f>
        <v>#N/A</v>
      </c>
    </row>
    <row r="1997" spans="3:5" x14ac:dyDescent="0.25">
      <c r="C1997" t="e">
        <f>VLOOKUP($B1997,Helper!$A:$E,2,0)</f>
        <v>#N/A</v>
      </c>
      <c r="D1997" t="e">
        <f>VLOOKUP($B1997,Helper!$A:$E,4,0)</f>
        <v>#N/A</v>
      </c>
      <c r="E1997" t="e">
        <f>VLOOKUP($B1997,Helper!$A:$E,5,0)</f>
        <v>#N/A</v>
      </c>
    </row>
    <row r="1998" spans="3:5" x14ac:dyDescent="0.25">
      <c r="C1998" t="e">
        <f>VLOOKUP($B1998,Helper!$A:$E,2,0)</f>
        <v>#N/A</v>
      </c>
      <c r="D1998" t="e">
        <f>VLOOKUP($B1998,Helper!$A:$E,4,0)</f>
        <v>#N/A</v>
      </c>
      <c r="E1998" t="e">
        <f>VLOOKUP($B1998,Helper!$A:$E,5,0)</f>
        <v>#N/A</v>
      </c>
    </row>
    <row r="1999" spans="3:5" x14ac:dyDescent="0.25">
      <c r="C1999" t="e">
        <f>VLOOKUP($B1999,Helper!$A:$E,2,0)</f>
        <v>#N/A</v>
      </c>
      <c r="D1999" t="e">
        <f>VLOOKUP($B1999,Helper!$A:$E,4,0)</f>
        <v>#N/A</v>
      </c>
      <c r="E1999" t="e">
        <f>VLOOKUP($B1999,Helper!$A:$E,5,0)</f>
        <v>#N/A</v>
      </c>
    </row>
    <row r="2000" spans="3:5" x14ac:dyDescent="0.25">
      <c r="C2000" t="e">
        <f>VLOOKUP($B2000,Helper!$A:$E,2,0)</f>
        <v>#N/A</v>
      </c>
      <c r="D2000" t="e">
        <f>VLOOKUP($B2000,Helper!$A:$E,4,0)</f>
        <v>#N/A</v>
      </c>
      <c r="E2000" t="e">
        <f>VLOOKUP($B2000,Helper!$A:$E,5,0)</f>
        <v>#N/A</v>
      </c>
    </row>
    <row r="2001" spans="3:5" x14ac:dyDescent="0.25">
      <c r="C2001" t="e">
        <f>VLOOKUP($B2001,Helper!$A:$E,2,0)</f>
        <v>#N/A</v>
      </c>
      <c r="D2001" t="e">
        <f>VLOOKUP($B2001,Helper!$A:$E,4,0)</f>
        <v>#N/A</v>
      </c>
      <c r="E2001" t="e">
        <f>VLOOKUP($B2001,Helper!$A:$E,5,0)</f>
        <v>#N/A</v>
      </c>
    </row>
    <row r="2002" spans="3:5" x14ac:dyDescent="0.25">
      <c r="C2002" t="e">
        <f>VLOOKUP($B2002,Helper!$A:$E,2,0)</f>
        <v>#N/A</v>
      </c>
      <c r="D2002" t="e">
        <f>VLOOKUP($B2002,Helper!$A:$E,4,0)</f>
        <v>#N/A</v>
      </c>
      <c r="E2002" t="e">
        <f>VLOOKUP($B2002,Helper!$A:$E,5,0)</f>
        <v>#N/A</v>
      </c>
    </row>
    <row r="2003" spans="3:5" x14ac:dyDescent="0.25">
      <c r="C2003" t="e">
        <f>VLOOKUP($B2003,Helper!$A:$E,2,0)</f>
        <v>#N/A</v>
      </c>
      <c r="D2003" t="e">
        <f>VLOOKUP($B2003,Helper!$A:$E,4,0)</f>
        <v>#N/A</v>
      </c>
      <c r="E2003" t="e">
        <f>VLOOKUP($B2003,Helper!$A:$E,5,0)</f>
        <v>#N/A</v>
      </c>
    </row>
    <row r="2004" spans="3:5" x14ac:dyDescent="0.25">
      <c r="C2004" t="e">
        <f>VLOOKUP($B2004,Helper!$A:$E,2,0)</f>
        <v>#N/A</v>
      </c>
      <c r="D2004" t="e">
        <f>VLOOKUP($B2004,Helper!$A:$E,4,0)</f>
        <v>#N/A</v>
      </c>
      <c r="E2004" t="e">
        <f>VLOOKUP($B2004,Helper!$A:$E,5,0)</f>
        <v>#N/A</v>
      </c>
    </row>
    <row r="2005" spans="3:5" x14ac:dyDescent="0.25">
      <c r="C2005" t="e">
        <f>VLOOKUP($B2005,Helper!$A:$E,2,0)</f>
        <v>#N/A</v>
      </c>
      <c r="D2005" t="e">
        <f>VLOOKUP($B2005,Helper!$A:$E,4,0)</f>
        <v>#N/A</v>
      </c>
      <c r="E2005" t="e">
        <f>VLOOKUP($B2005,Helper!$A:$E,5,0)</f>
        <v>#N/A</v>
      </c>
    </row>
    <row r="2006" spans="3:5" x14ac:dyDescent="0.25">
      <c r="C2006" t="e">
        <f>VLOOKUP($B2006,Helper!$A:$E,2,0)</f>
        <v>#N/A</v>
      </c>
      <c r="D2006" t="e">
        <f>VLOOKUP($B2006,Helper!$A:$E,4,0)</f>
        <v>#N/A</v>
      </c>
      <c r="E2006" t="e">
        <f>VLOOKUP($B2006,Helper!$A:$E,5,0)</f>
        <v>#N/A</v>
      </c>
    </row>
    <row r="2007" spans="3:5" x14ac:dyDescent="0.25">
      <c r="C2007" t="e">
        <f>VLOOKUP($B2007,Helper!$A:$E,2,0)</f>
        <v>#N/A</v>
      </c>
      <c r="D2007" t="e">
        <f>VLOOKUP($B2007,Helper!$A:$E,4,0)</f>
        <v>#N/A</v>
      </c>
      <c r="E2007" t="e">
        <f>VLOOKUP($B2007,Helper!$A:$E,5,0)</f>
        <v>#N/A</v>
      </c>
    </row>
    <row r="2008" spans="3:5" x14ac:dyDescent="0.25">
      <c r="C2008" t="e">
        <f>VLOOKUP($B2008,Helper!$A:$E,2,0)</f>
        <v>#N/A</v>
      </c>
      <c r="D2008" t="e">
        <f>VLOOKUP($B2008,Helper!$A:$E,4,0)</f>
        <v>#N/A</v>
      </c>
      <c r="E2008" t="e">
        <f>VLOOKUP($B2008,Helper!$A:$E,5,0)</f>
        <v>#N/A</v>
      </c>
    </row>
    <row r="2009" spans="3:5" x14ac:dyDescent="0.25">
      <c r="C2009" t="e">
        <f>VLOOKUP($B2009,Helper!$A:$E,2,0)</f>
        <v>#N/A</v>
      </c>
      <c r="D2009" t="e">
        <f>VLOOKUP($B2009,Helper!$A:$E,4,0)</f>
        <v>#N/A</v>
      </c>
      <c r="E2009" t="e">
        <f>VLOOKUP($B2009,Helper!$A:$E,5,0)</f>
        <v>#N/A</v>
      </c>
    </row>
    <row r="2010" spans="3:5" x14ac:dyDescent="0.25">
      <c r="C2010" t="e">
        <f>VLOOKUP($B2010,Helper!$A:$E,2,0)</f>
        <v>#N/A</v>
      </c>
      <c r="D2010" t="e">
        <f>VLOOKUP($B2010,Helper!$A:$E,4,0)</f>
        <v>#N/A</v>
      </c>
      <c r="E2010" t="e">
        <f>VLOOKUP($B2010,Helper!$A:$E,5,0)</f>
        <v>#N/A</v>
      </c>
    </row>
    <row r="2011" spans="3:5" x14ac:dyDescent="0.25">
      <c r="C2011" t="e">
        <f>VLOOKUP($B2011,Helper!$A:$E,2,0)</f>
        <v>#N/A</v>
      </c>
      <c r="D2011" t="e">
        <f>VLOOKUP($B2011,Helper!$A:$E,4,0)</f>
        <v>#N/A</v>
      </c>
      <c r="E2011" t="e">
        <f>VLOOKUP($B2011,Helper!$A:$E,5,0)</f>
        <v>#N/A</v>
      </c>
    </row>
    <row r="2012" spans="3:5" x14ac:dyDescent="0.25">
      <c r="C2012" t="e">
        <f>VLOOKUP($B2012,Helper!$A:$E,2,0)</f>
        <v>#N/A</v>
      </c>
      <c r="D2012" t="e">
        <f>VLOOKUP($B2012,Helper!$A:$E,4,0)</f>
        <v>#N/A</v>
      </c>
      <c r="E2012" t="e">
        <f>VLOOKUP($B2012,Helper!$A:$E,5,0)</f>
        <v>#N/A</v>
      </c>
    </row>
    <row r="2013" spans="3:5" x14ac:dyDescent="0.25">
      <c r="C2013" t="e">
        <f>VLOOKUP($B2013,Helper!$A:$E,2,0)</f>
        <v>#N/A</v>
      </c>
      <c r="D2013" t="e">
        <f>VLOOKUP($B2013,Helper!$A:$E,4,0)</f>
        <v>#N/A</v>
      </c>
      <c r="E2013" t="e">
        <f>VLOOKUP($B2013,Helper!$A:$E,5,0)</f>
        <v>#N/A</v>
      </c>
    </row>
    <row r="2014" spans="3:5" x14ac:dyDescent="0.25">
      <c r="C2014" t="e">
        <f>VLOOKUP($B2014,Helper!$A:$E,2,0)</f>
        <v>#N/A</v>
      </c>
      <c r="D2014" t="e">
        <f>VLOOKUP($B2014,Helper!$A:$E,4,0)</f>
        <v>#N/A</v>
      </c>
      <c r="E2014" t="e">
        <f>VLOOKUP($B2014,Helper!$A:$E,5,0)</f>
        <v>#N/A</v>
      </c>
    </row>
    <row r="2015" spans="3:5" x14ac:dyDescent="0.25">
      <c r="C2015" t="e">
        <f>VLOOKUP($B2015,Helper!$A:$E,2,0)</f>
        <v>#N/A</v>
      </c>
      <c r="D2015" t="e">
        <f>VLOOKUP($B2015,Helper!$A:$E,4,0)</f>
        <v>#N/A</v>
      </c>
      <c r="E2015" t="e">
        <f>VLOOKUP($B2015,Helper!$A:$E,5,0)</f>
        <v>#N/A</v>
      </c>
    </row>
    <row r="2016" spans="3:5" x14ac:dyDescent="0.25">
      <c r="C2016" t="e">
        <f>VLOOKUP($B2016,Helper!$A:$E,2,0)</f>
        <v>#N/A</v>
      </c>
      <c r="D2016" t="e">
        <f>VLOOKUP($B2016,Helper!$A:$E,4,0)</f>
        <v>#N/A</v>
      </c>
      <c r="E2016" t="e">
        <f>VLOOKUP($B2016,Helper!$A:$E,5,0)</f>
        <v>#N/A</v>
      </c>
    </row>
    <row r="2017" spans="3:5" x14ac:dyDescent="0.25">
      <c r="C2017" t="e">
        <f>VLOOKUP($B2017,Helper!$A:$E,2,0)</f>
        <v>#N/A</v>
      </c>
      <c r="D2017" t="e">
        <f>VLOOKUP($B2017,Helper!$A:$E,4,0)</f>
        <v>#N/A</v>
      </c>
      <c r="E2017" t="e">
        <f>VLOOKUP($B2017,Helper!$A:$E,5,0)</f>
        <v>#N/A</v>
      </c>
    </row>
    <row r="2018" spans="3:5" x14ac:dyDescent="0.25">
      <c r="C2018" t="e">
        <f>VLOOKUP($B2018,Helper!$A:$E,2,0)</f>
        <v>#N/A</v>
      </c>
      <c r="D2018" t="e">
        <f>VLOOKUP($B2018,Helper!$A:$E,4,0)</f>
        <v>#N/A</v>
      </c>
      <c r="E2018" t="e">
        <f>VLOOKUP($B2018,Helper!$A:$E,5,0)</f>
        <v>#N/A</v>
      </c>
    </row>
    <row r="2019" spans="3:5" x14ac:dyDescent="0.25">
      <c r="C2019" t="e">
        <f>VLOOKUP($B2019,Helper!$A:$E,2,0)</f>
        <v>#N/A</v>
      </c>
      <c r="D2019" t="e">
        <f>VLOOKUP($B2019,Helper!$A:$E,4,0)</f>
        <v>#N/A</v>
      </c>
      <c r="E2019" t="e">
        <f>VLOOKUP($B2019,Helper!$A:$E,5,0)</f>
        <v>#N/A</v>
      </c>
    </row>
    <row r="2020" spans="3:5" x14ac:dyDescent="0.25">
      <c r="C2020" t="e">
        <f>VLOOKUP($B2020,Helper!$A:$E,2,0)</f>
        <v>#N/A</v>
      </c>
      <c r="D2020" t="e">
        <f>VLOOKUP($B2020,Helper!$A:$E,4,0)</f>
        <v>#N/A</v>
      </c>
      <c r="E2020" t="e">
        <f>VLOOKUP($B2020,Helper!$A:$E,5,0)</f>
        <v>#N/A</v>
      </c>
    </row>
    <row r="2021" spans="3:5" x14ac:dyDescent="0.25">
      <c r="C2021" t="e">
        <f>VLOOKUP($B2021,Helper!$A:$E,2,0)</f>
        <v>#N/A</v>
      </c>
      <c r="D2021" t="e">
        <f>VLOOKUP($B2021,Helper!$A:$E,4,0)</f>
        <v>#N/A</v>
      </c>
      <c r="E2021" t="e">
        <f>VLOOKUP($B2021,Helper!$A:$E,5,0)</f>
        <v>#N/A</v>
      </c>
    </row>
    <row r="2022" spans="3:5" x14ac:dyDescent="0.25">
      <c r="C2022" t="e">
        <f>VLOOKUP($B2022,Helper!$A:$E,2,0)</f>
        <v>#N/A</v>
      </c>
      <c r="D2022" t="e">
        <f>VLOOKUP($B2022,Helper!$A:$E,4,0)</f>
        <v>#N/A</v>
      </c>
      <c r="E2022" t="e">
        <f>VLOOKUP($B2022,Helper!$A:$E,5,0)</f>
        <v>#N/A</v>
      </c>
    </row>
    <row r="2023" spans="3:5" x14ac:dyDescent="0.25">
      <c r="C2023" t="e">
        <f>VLOOKUP($B2023,Helper!$A:$E,2,0)</f>
        <v>#N/A</v>
      </c>
      <c r="D2023" t="e">
        <f>VLOOKUP($B2023,Helper!$A:$E,4,0)</f>
        <v>#N/A</v>
      </c>
      <c r="E2023" t="e">
        <f>VLOOKUP($B2023,Helper!$A:$E,5,0)</f>
        <v>#N/A</v>
      </c>
    </row>
    <row r="2024" spans="3:5" x14ac:dyDescent="0.25">
      <c r="C2024" t="e">
        <f>VLOOKUP($B2024,Helper!$A:$E,2,0)</f>
        <v>#N/A</v>
      </c>
      <c r="D2024" t="e">
        <f>VLOOKUP($B2024,Helper!$A:$E,4,0)</f>
        <v>#N/A</v>
      </c>
      <c r="E2024" t="e">
        <f>VLOOKUP($B2024,Helper!$A:$E,5,0)</f>
        <v>#N/A</v>
      </c>
    </row>
    <row r="2025" spans="3:5" x14ac:dyDescent="0.25">
      <c r="C2025" t="e">
        <f>VLOOKUP($B2025,Helper!$A:$E,2,0)</f>
        <v>#N/A</v>
      </c>
      <c r="D2025" t="e">
        <f>VLOOKUP($B2025,Helper!$A:$E,4,0)</f>
        <v>#N/A</v>
      </c>
      <c r="E2025" t="e">
        <f>VLOOKUP($B2025,Helper!$A:$E,5,0)</f>
        <v>#N/A</v>
      </c>
    </row>
    <row r="2026" spans="3:5" x14ac:dyDescent="0.25">
      <c r="C2026" t="e">
        <f>VLOOKUP($B2026,Helper!$A:$E,2,0)</f>
        <v>#N/A</v>
      </c>
      <c r="D2026" t="e">
        <f>VLOOKUP($B2026,Helper!$A:$E,4,0)</f>
        <v>#N/A</v>
      </c>
      <c r="E2026" t="e">
        <f>VLOOKUP($B2026,Helper!$A:$E,5,0)</f>
        <v>#N/A</v>
      </c>
    </row>
    <row r="2027" spans="3:5" x14ac:dyDescent="0.25">
      <c r="C2027" t="e">
        <f>VLOOKUP($B2027,Helper!$A:$E,2,0)</f>
        <v>#N/A</v>
      </c>
      <c r="D2027" t="e">
        <f>VLOOKUP($B2027,Helper!$A:$E,4,0)</f>
        <v>#N/A</v>
      </c>
      <c r="E2027" t="e">
        <f>VLOOKUP($B2027,Helper!$A:$E,5,0)</f>
        <v>#N/A</v>
      </c>
    </row>
    <row r="2028" spans="3:5" x14ac:dyDescent="0.25">
      <c r="C2028" t="e">
        <f>VLOOKUP($B2028,Helper!$A:$E,2,0)</f>
        <v>#N/A</v>
      </c>
      <c r="D2028" t="e">
        <f>VLOOKUP($B2028,Helper!$A:$E,4,0)</f>
        <v>#N/A</v>
      </c>
      <c r="E2028" t="e">
        <f>VLOOKUP($B2028,Helper!$A:$E,5,0)</f>
        <v>#N/A</v>
      </c>
    </row>
    <row r="2029" spans="3:5" x14ac:dyDescent="0.25">
      <c r="C2029" t="e">
        <f>VLOOKUP($B2029,Helper!$A:$E,2,0)</f>
        <v>#N/A</v>
      </c>
      <c r="D2029" t="e">
        <f>VLOOKUP($B2029,Helper!$A:$E,4,0)</f>
        <v>#N/A</v>
      </c>
      <c r="E2029" t="e">
        <f>VLOOKUP($B2029,Helper!$A:$E,5,0)</f>
        <v>#N/A</v>
      </c>
    </row>
    <row r="2030" spans="3:5" x14ac:dyDescent="0.25">
      <c r="C2030" t="e">
        <f>VLOOKUP($B2030,Helper!$A:$E,2,0)</f>
        <v>#N/A</v>
      </c>
      <c r="D2030" t="e">
        <f>VLOOKUP($B2030,Helper!$A:$E,4,0)</f>
        <v>#N/A</v>
      </c>
      <c r="E2030" t="e">
        <f>VLOOKUP($B2030,Helper!$A:$E,5,0)</f>
        <v>#N/A</v>
      </c>
    </row>
    <row r="2031" spans="3:5" x14ac:dyDescent="0.25">
      <c r="C2031" t="e">
        <f>VLOOKUP($B2031,Helper!$A:$E,2,0)</f>
        <v>#N/A</v>
      </c>
      <c r="D2031" t="e">
        <f>VLOOKUP($B2031,Helper!$A:$E,4,0)</f>
        <v>#N/A</v>
      </c>
      <c r="E2031" t="e">
        <f>VLOOKUP($B2031,Helper!$A:$E,5,0)</f>
        <v>#N/A</v>
      </c>
    </row>
    <row r="2032" spans="3:5" x14ac:dyDescent="0.25">
      <c r="C2032" t="e">
        <f>VLOOKUP($B2032,Helper!$A:$E,2,0)</f>
        <v>#N/A</v>
      </c>
      <c r="D2032" t="e">
        <f>VLOOKUP($B2032,Helper!$A:$E,4,0)</f>
        <v>#N/A</v>
      </c>
      <c r="E2032" t="e">
        <f>VLOOKUP($B2032,Helper!$A:$E,5,0)</f>
        <v>#N/A</v>
      </c>
    </row>
    <row r="2033" spans="3:5" x14ac:dyDescent="0.25">
      <c r="C2033" t="e">
        <f>VLOOKUP($B2033,Helper!$A:$E,2,0)</f>
        <v>#N/A</v>
      </c>
      <c r="D2033" t="e">
        <f>VLOOKUP($B2033,Helper!$A:$E,4,0)</f>
        <v>#N/A</v>
      </c>
      <c r="E2033" t="e">
        <f>VLOOKUP($B2033,Helper!$A:$E,5,0)</f>
        <v>#N/A</v>
      </c>
    </row>
    <row r="2034" spans="3:5" x14ac:dyDescent="0.25">
      <c r="C2034" t="e">
        <f>VLOOKUP($B2034,Helper!$A:$E,2,0)</f>
        <v>#N/A</v>
      </c>
      <c r="D2034" t="e">
        <f>VLOOKUP($B2034,Helper!$A:$E,4,0)</f>
        <v>#N/A</v>
      </c>
      <c r="E2034" t="e">
        <f>VLOOKUP($B2034,Helper!$A:$E,5,0)</f>
        <v>#N/A</v>
      </c>
    </row>
    <row r="2035" spans="3:5" x14ac:dyDescent="0.25">
      <c r="C2035" t="e">
        <f>VLOOKUP($B2035,Helper!$A:$E,2,0)</f>
        <v>#N/A</v>
      </c>
      <c r="D2035" t="e">
        <f>VLOOKUP($B2035,Helper!$A:$E,4,0)</f>
        <v>#N/A</v>
      </c>
      <c r="E2035" t="e">
        <f>VLOOKUP($B2035,Helper!$A:$E,5,0)</f>
        <v>#N/A</v>
      </c>
    </row>
    <row r="2036" spans="3:5" x14ac:dyDescent="0.25">
      <c r="C2036" t="e">
        <f>VLOOKUP($B2036,Helper!$A:$E,2,0)</f>
        <v>#N/A</v>
      </c>
      <c r="D2036" t="e">
        <f>VLOOKUP($B2036,Helper!$A:$E,4,0)</f>
        <v>#N/A</v>
      </c>
      <c r="E2036" t="e">
        <f>VLOOKUP($B2036,Helper!$A:$E,5,0)</f>
        <v>#N/A</v>
      </c>
    </row>
    <row r="2037" spans="3:5" x14ac:dyDescent="0.25">
      <c r="C2037" t="e">
        <f>VLOOKUP($B2037,Helper!$A:$E,2,0)</f>
        <v>#N/A</v>
      </c>
      <c r="D2037" t="e">
        <f>VLOOKUP($B2037,Helper!$A:$E,4,0)</f>
        <v>#N/A</v>
      </c>
      <c r="E2037" t="e">
        <f>VLOOKUP($B2037,Helper!$A:$E,5,0)</f>
        <v>#N/A</v>
      </c>
    </row>
    <row r="2038" spans="3:5" x14ac:dyDescent="0.25">
      <c r="C2038" t="e">
        <f>VLOOKUP($B2038,Helper!$A:$E,2,0)</f>
        <v>#N/A</v>
      </c>
      <c r="D2038" t="e">
        <f>VLOOKUP($B2038,Helper!$A:$E,4,0)</f>
        <v>#N/A</v>
      </c>
      <c r="E2038" t="e">
        <f>VLOOKUP($B2038,Helper!$A:$E,5,0)</f>
        <v>#N/A</v>
      </c>
    </row>
    <row r="2039" spans="3:5" x14ac:dyDescent="0.25">
      <c r="C2039" t="e">
        <f>VLOOKUP($B2039,Helper!$A:$E,2,0)</f>
        <v>#N/A</v>
      </c>
      <c r="D2039" t="e">
        <f>VLOOKUP($B2039,Helper!$A:$E,4,0)</f>
        <v>#N/A</v>
      </c>
      <c r="E2039" t="e">
        <f>VLOOKUP($B2039,Helper!$A:$E,5,0)</f>
        <v>#N/A</v>
      </c>
    </row>
    <row r="2040" spans="3:5" x14ac:dyDescent="0.25">
      <c r="C2040" t="e">
        <f>VLOOKUP($B2040,Helper!$A:$E,2,0)</f>
        <v>#N/A</v>
      </c>
      <c r="D2040" t="e">
        <f>VLOOKUP($B2040,Helper!$A:$E,4,0)</f>
        <v>#N/A</v>
      </c>
      <c r="E2040" t="e">
        <f>VLOOKUP($B2040,Helper!$A:$E,5,0)</f>
        <v>#N/A</v>
      </c>
    </row>
    <row r="2041" spans="3:5" x14ac:dyDescent="0.25">
      <c r="C2041" t="e">
        <f>VLOOKUP($B2041,Helper!$A:$E,2,0)</f>
        <v>#N/A</v>
      </c>
      <c r="D2041" t="e">
        <f>VLOOKUP($B2041,Helper!$A:$E,4,0)</f>
        <v>#N/A</v>
      </c>
      <c r="E2041" t="e">
        <f>VLOOKUP($B2041,Helper!$A:$E,5,0)</f>
        <v>#N/A</v>
      </c>
    </row>
    <row r="2042" spans="3:5" x14ac:dyDescent="0.25">
      <c r="C2042" t="e">
        <f>VLOOKUP($B2042,Helper!$A:$E,2,0)</f>
        <v>#N/A</v>
      </c>
      <c r="D2042" t="e">
        <f>VLOOKUP($B2042,Helper!$A:$E,4,0)</f>
        <v>#N/A</v>
      </c>
      <c r="E2042" t="e">
        <f>VLOOKUP($B2042,Helper!$A:$E,5,0)</f>
        <v>#N/A</v>
      </c>
    </row>
    <row r="2043" spans="3:5" x14ac:dyDescent="0.25">
      <c r="C2043" t="e">
        <f>VLOOKUP($B2043,Helper!$A:$E,2,0)</f>
        <v>#N/A</v>
      </c>
      <c r="D2043" t="e">
        <f>VLOOKUP($B2043,Helper!$A:$E,4,0)</f>
        <v>#N/A</v>
      </c>
      <c r="E2043" t="e">
        <f>VLOOKUP($B2043,Helper!$A:$E,5,0)</f>
        <v>#N/A</v>
      </c>
    </row>
    <row r="2044" spans="3:5" x14ac:dyDescent="0.25">
      <c r="C2044" t="e">
        <f>VLOOKUP($B2044,Helper!$A:$E,2,0)</f>
        <v>#N/A</v>
      </c>
      <c r="D2044" t="e">
        <f>VLOOKUP($B2044,Helper!$A:$E,4,0)</f>
        <v>#N/A</v>
      </c>
      <c r="E2044" t="e">
        <f>VLOOKUP($B2044,Helper!$A:$E,5,0)</f>
        <v>#N/A</v>
      </c>
    </row>
    <row r="2045" spans="3:5" x14ac:dyDescent="0.25">
      <c r="C2045" t="e">
        <f>VLOOKUP($B2045,Helper!$A:$E,2,0)</f>
        <v>#N/A</v>
      </c>
      <c r="D2045" t="e">
        <f>VLOOKUP($B2045,Helper!$A:$E,4,0)</f>
        <v>#N/A</v>
      </c>
      <c r="E2045" t="e">
        <f>VLOOKUP($B2045,Helper!$A:$E,5,0)</f>
        <v>#N/A</v>
      </c>
    </row>
    <row r="2046" spans="3:5" x14ac:dyDescent="0.25">
      <c r="C2046" t="e">
        <f>VLOOKUP($B2046,Helper!$A:$E,2,0)</f>
        <v>#N/A</v>
      </c>
      <c r="D2046" t="e">
        <f>VLOOKUP($B2046,Helper!$A:$E,4,0)</f>
        <v>#N/A</v>
      </c>
      <c r="E2046" t="e">
        <f>VLOOKUP($B2046,Helper!$A:$E,5,0)</f>
        <v>#N/A</v>
      </c>
    </row>
    <row r="2047" spans="3:5" x14ac:dyDescent="0.25">
      <c r="C2047" t="e">
        <f>VLOOKUP($B2047,Helper!$A:$E,2,0)</f>
        <v>#N/A</v>
      </c>
      <c r="D2047" t="e">
        <f>VLOOKUP($B2047,Helper!$A:$E,4,0)</f>
        <v>#N/A</v>
      </c>
      <c r="E2047" t="e">
        <f>VLOOKUP($B2047,Helper!$A:$E,5,0)</f>
        <v>#N/A</v>
      </c>
    </row>
    <row r="2048" spans="3:5" x14ac:dyDescent="0.25">
      <c r="C2048" t="e">
        <f>VLOOKUP($B2048,Helper!$A:$E,2,0)</f>
        <v>#N/A</v>
      </c>
      <c r="D2048" t="e">
        <f>VLOOKUP($B2048,Helper!$A:$E,4,0)</f>
        <v>#N/A</v>
      </c>
      <c r="E2048" t="e">
        <f>VLOOKUP($B2048,Helper!$A:$E,5,0)</f>
        <v>#N/A</v>
      </c>
    </row>
    <row r="2049" spans="3:5" x14ac:dyDescent="0.25">
      <c r="C2049" t="e">
        <f>VLOOKUP($B2049,Helper!$A:$E,2,0)</f>
        <v>#N/A</v>
      </c>
      <c r="D2049" t="e">
        <f>VLOOKUP($B2049,Helper!$A:$E,4,0)</f>
        <v>#N/A</v>
      </c>
      <c r="E2049" t="e">
        <f>VLOOKUP($B2049,Helper!$A:$E,5,0)</f>
        <v>#N/A</v>
      </c>
    </row>
    <row r="2050" spans="3:5" x14ac:dyDescent="0.25">
      <c r="C2050" t="e">
        <f>VLOOKUP($B2050,Helper!$A:$E,2,0)</f>
        <v>#N/A</v>
      </c>
      <c r="D2050" t="e">
        <f>VLOOKUP($B2050,Helper!$A:$E,4,0)</f>
        <v>#N/A</v>
      </c>
      <c r="E2050" t="e">
        <f>VLOOKUP($B2050,Helper!$A:$E,5,0)</f>
        <v>#N/A</v>
      </c>
    </row>
    <row r="2051" spans="3:5" x14ac:dyDescent="0.25">
      <c r="C2051" t="e">
        <f>VLOOKUP($B2051,Helper!$A:$E,2,0)</f>
        <v>#N/A</v>
      </c>
      <c r="D2051" t="e">
        <f>VLOOKUP($B2051,Helper!$A:$E,4,0)</f>
        <v>#N/A</v>
      </c>
      <c r="E2051" t="e">
        <f>VLOOKUP($B2051,Helper!$A:$E,5,0)</f>
        <v>#N/A</v>
      </c>
    </row>
    <row r="2052" spans="3:5" x14ac:dyDescent="0.25">
      <c r="C2052" t="e">
        <f>VLOOKUP($B2052,Helper!$A:$E,2,0)</f>
        <v>#N/A</v>
      </c>
      <c r="D2052" t="e">
        <f>VLOOKUP($B2052,Helper!$A:$E,4,0)</f>
        <v>#N/A</v>
      </c>
      <c r="E2052" t="e">
        <f>VLOOKUP($B2052,Helper!$A:$E,5,0)</f>
        <v>#N/A</v>
      </c>
    </row>
    <row r="2053" spans="3:5" x14ac:dyDescent="0.25">
      <c r="C2053" t="e">
        <f>VLOOKUP($B2053,Helper!$A:$E,2,0)</f>
        <v>#N/A</v>
      </c>
      <c r="D2053" t="e">
        <f>VLOOKUP($B2053,Helper!$A:$E,4,0)</f>
        <v>#N/A</v>
      </c>
      <c r="E2053" t="e">
        <f>VLOOKUP($B2053,Helper!$A:$E,5,0)</f>
        <v>#N/A</v>
      </c>
    </row>
    <row r="2054" spans="3:5" x14ac:dyDescent="0.25">
      <c r="C2054" t="e">
        <f>VLOOKUP($B2054,Helper!$A:$E,2,0)</f>
        <v>#N/A</v>
      </c>
      <c r="D2054" t="e">
        <f>VLOOKUP($B2054,Helper!$A:$E,4,0)</f>
        <v>#N/A</v>
      </c>
      <c r="E2054" t="e">
        <f>VLOOKUP($B2054,Helper!$A:$E,5,0)</f>
        <v>#N/A</v>
      </c>
    </row>
    <row r="2055" spans="3:5" x14ac:dyDescent="0.25">
      <c r="C2055" t="e">
        <f>VLOOKUP($B2055,Helper!$A:$E,2,0)</f>
        <v>#N/A</v>
      </c>
      <c r="D2055" t="e">
        <f>VLOOKUP($B2055,Helper!$A:$E,4,0)</f>
        <v>#N/A</v>
      </c>
      <c r="E2055" t="e">
        <f>VLOOKUP($B2055,Helper!$A:$E,5,0)</f>
        <v>#N/A</v>
      </c>
    </row>
    <row r="2056" spans="3:5" x14ac:dyDescent="0.25">
      <c r="C2056" t="e">
        <f>VLOOKUP($B2056,Helper!$A:$E,2,0)</f>
        <v>#N/A</v>
      </c>
      <c r="D2056" t="e">
        <f>VLOOKUP($B2056,Helper!$A:$E,4,0)</f>
        <v>#N/A</v>
      </c>
      <c r="E2056" t="e">
        <f>VLOOKUP($B2056,Helper!$A:$E,5,0)</f>
        <v>#N/A</v>
      </c>
    </row>
    <row r="2057" spans="3:5" x14ac:dyDescent="0.25">
      <c r="C2057" t="e">
        <f>VLOOKUP($B2057,Helper!$A:$E,2,0)</f>
        <v>#N/A</v>
      </c>
      <c r="D2057" t="e">
        <f>VLOOKUP($B2057,Helper!$A:$E,4,0)</f>
        <v>#N/A</v>
      </c>
      <c r="E2057" t="e">
        <f>VLOOKUP($B2057,Helper!$A:$E,5,0)</f>
        <v>#N/A</v>
      </c>
    </row>
    <row r="2058" spans="3:5" x14ac:dyDescent="0.25">
      <c r="C2058" t="e">
        <f>VLOOKUP($B2058,Helper!$A:$E,2,0)</f>
        <v>#N/A</v>
      </c>
      <c r="D2058" t="e">
        <f>VLOOKUP($B2058,Helper!$A:$E,4,0)</f>
        <v>#N/A</v>
      </c>
      <c r="E2058" t="e">
        <f>VLOOKUP($B2058,Helper!$A:$E,5,0)</f>
        <v>#N/A</v>
      </c>
    </row>
    <row r="2059" spans="3:5" x14ac:dyDescent="0.25">
      <c r="C2059" t="e">
        <f>VLOOKUP($B2059,Helper!$A:$E,2,0)</f>
        <v>#N/A</v>
      </c>
      <c r="D2059" t="e">
        <f>VLOOKUP($B2059,Helper!$A:$E,4,0)</f>
        <v>#N/A</v>
      </c>
      <c r="E2059" t="e">
        <f>VLOOKUP($B2059,Helper!$A:$E,5,0)</f>
        <v>#N/A</v>
      </c>
    </row>
    <row r="2060" spans="3:5" x14ac:dyDescent="0.25">
      <c r="C2060" t="e">
        <f>VLOOKUP($B2060,Helper!$A:$E,2,0)</f>
        <v>#N/A</v>
      </c>
      <c r="D2060" t="e">
        <f>VLOOKUP($B2060,Helper!$A:$E,4,0)</f>
        <v>#N/A</v>
      </c>
      <c r="E2060" t="e">
        <f>VLOOKUP($B2060,Helper!$A:$E,5,0)</f>
        <v>#N/A</v>
      </c>
    </row>
    <row r="2061" spans="3:5" x14ac:dyDescent="0.25">
      <c r="C2061" t="e">
        <f>VLOOKUP($B2061,Helper!$A:$E,2,0)</f>
        <v>#N/A</v>
      </c>
      <c r="D2061" t="e">
        <f>VLOOKUP($B2061,Helper!$A:$E,4,0)</f>
        <v>#N/A</v>
      </c>
      <c r="E2061" t="e">
        <f>VLOOKUP($B2061,Helper!$A:$E,5,0)</f>
        <v>#N/A</v>
      </c>
    </row>
    <row r="2062" spans="3:5" x14ac:dyDescent="0.25">
      <c r="C2062" t="e">
        <f>VLOOKUP($B2062,Helper!$A:$E,2,0)</f>
        <v>#N/A</v>
      </c>
      <c r="D2062" t="e">
        <f>VLOOKUP($B2062,Helper!$A:$E,4,0)</f>
        <v>#N/A</v>
      </c>
      <c r="E2062" t="e">
        <f>VLOOKUP($B2062,Helper!$A:$E,5,0)</f>
        <v>#N/A</v>
      </c>
    </row>
    <row r="2063" spans="3:5" x14ac:dyDescent="0.25">
      <c r="C2063" t="e">
        <f>VLOOKUP($B2063,Helper!$A:$E,2,0)</f>
        <v>#N/A</v>
      </c>
      <c r="D2063" t="e">
        <f>VLOOKUP($B2063,Helper!$A:$E,4,0)</f>
        <v>#N/A</v>
      </c>
      <c r="E2063" t="e">
        <f>VLOOKUP($B2063,Helper!$A:$E,5,0)</f>
        <v>#N/A</v>
      </c>
    </row>
    <row r="2064" spans="3:5" x14ac:dyDescent="0.25">
      <c r="C2064" t="e">
        <f>VLOOKUP($B2064,Helper!$A:$E,2,0)</f>
        <v>#N/A</v>
      </c>
      <c r="D2064" t="e">
        <f>VLOOKUP($B2064,Helper!$A:$E,4,0)</f>
        <v>#N/A</v>
      </c>
      <c r="E2064" t="e">
        <f>VLOOKUP($B2064,Helper!$A:$E,5,0)</f>
        <v>#N/A</v>
      </c>
    </row>
    <row r="2065" spans="3:5" x14ac:dyDescent="0.25">
      <c r="C2065" t="e">
        <f>VLOOKUP($B2065,Helper!$A:$E,2,0)</f>
        <v>#N/A</v>
      </c>
      <c r="D2065" t="e">
        <f>VLOOKUP($B2065,Helper!$A:$E,4,0)</f>
        <v>#N/A</v>
      </c>
      <c r="E2065" t="e">
        <f>VLOOKUP($B2065,Helper!$A:$E,5,0)</f>
        <v>#N/A</v>
      </c>
    </row>
    <row r="2066" spans="3:5" x14ac:dyDescent="0.25">
      <c r="C2066" t="e">
        <f>VLOOKUP($B2066,Helper!$A:$E,2,0)</f>
        <v>#N/A</v>
      </c>
      <c r="D2066" t="e">
        <f>VLOOKUP($B2066,Helper!$A:$E,4,0)</f>
        <v>#N/A</v>
      </c>
      <c r="E2066" t="e">
        <f>VLOOKUP($B2066,Helper!$A:$E,5,0)</f>
        <v>#N/A</v>
      </c>
    </row>
    <row r="2067" spans="3:5" x14ac:dyDescent="0.25">
      <c r="C2067" t="e">
        <f>VLOOKUP($B2067,Helper!$A:$E,2,0)</f>
        <v>#N/A</v>
      </c>
      <c r="D2067" t="e">
        <f>VLOOKUP($B2067,Helper!$A:$E,4,0)</f>
        <v>#N/A</v>
      </c>
      <c r="E2067" t="e">
        <f>VLOOKUP($B2067,Helper!$A:$E,5,0)</f>
        <v>#N/A</v>
      </c>
    </row>
    <row r="2068" spans="3:5" x14ac:dyDescent="0.25">
      <c r="C2068" t="e">
        <f>VLOOKUP($B2068,Helper!$A:$E,2,0)</f>
        <v>#N/A</v>
      </c>
      <c r="D2068" t="e">
        <f>VLOOKUP($B2068,Helper!$A:$E,4,0)</f>
        <v>#N/A</v>
      </c>
      <c r="E2068" t="e">
        <f>VLOOKUP($B2068,Helper!$A:$E,5,0)</f>
        <v>#N/A</v>
      </c>
    </row>
    <row r="2069" spans="3:5" x14ac:dyDescent="0.25">
      <c r="C2069" t="e">
        <f>VLOOKUP($B2069,Helper!$A:$E,2,0)</f>
        <v>#N/A</v>
      </c>
      <c r="D2069" t="e">
        <f>VLOOKUP($B2069,Helper!$A:$E,4,0)</f>
        <v>#N/A</v>
      </c>
      <c r="E2069" t="e">
        <f>VLOOKUP($B2069,Helper!$A:$E,5,0)</f>
        <v>#N/A</v>
      </c>
    </row>
    <row r="2070" spans="3:5" x14ac:dyDescent="0.25">
      <c r="C2070" t="e">
        <f>VLOOKUP($B2070,Helper!$A:$E,2,0)</f>
        <v>#N/A</v>
      </c>
      <c r="D2070" t="e">
        <f>VLOOKUP($B2070,Helper!$A:$E,4,0)</f>
        <v>#N/A</v>
      </c>
      <c r="E2070" t="e">
        <f>VLOOKUP($B2070,Helper!$A:$E,5,0)</f>
        <v>#N/A</v>
      </c>
    </row>
    <row r="2071" spans="3:5" x14ac:dyDescent="0.25">
      <c r="C2071" t="e">
        <f>VLOOKUP($B2071,Helper!$A:$E,2,0)</f>
        <v>#N/A</v>
      </c>
      <c r="D2071" t="e">
        <f>VLOOKUP($B2071,Helper!$A:$E,4,0)</f>
        <v>#N/A</v>
      </c>
      <c r="E2071" t="e">
        <f>VLOOKUP($B2071,Helper!$A:$E,5,0)</f>
        <v>#N/A</v>
      </c>
    </row>
    <row r="2072" spans="3:5" x14ac:dyDescent="0.25">
      <c r="C2072" t="e">
        <f>VLOOKUP($B2072,Helper!$A:$E,2,0)</f>
        <v>#N/A</v>
      </c>
      <c r="D2072" t="e">
        <f>VLOOKUP($B2072,Helper!$A:$E,4,0)</f>
        <v>#N/A</v>
      </c>
      <c r="E2072" t="e">
        <f>VLOOKUP($B2072,Helper!$A:$E,5,0)</f>
        <v>#N/A</v>
      </c>
    </row>
    <row r="2073" spans="3:5" x14ac:dyDescent="0.25">
      <c r="C2073" t="e">
        <f>VLOOKUP($B2073,Helper!$A:$E,2,0)</f>
        <v>#N/A</v>
      </c>
      <c r="D2073" t="e">
        <f>VLOOKUP($B2073,Helper!$A:$E,4,0)</f>
        <v>#N/A</v>
      </c>
      <c r="E2073" t="e">
        <f>VLOOKUP($B2073,Helper!$A:$E,5,0)</f>
        <v>#N/A</v>
      </c>
    </row>
    <row r="2074" spans="3:5" x14ac:dyDescent="0.25">
      <c r="C2074" t="e">
        <f>VLOOKUP($B2074,Helper!$A:$E,2,0)</f>
        <v>#N/A</v>
      </c>
      <c r="D2074" t="e">
        <f>VLOOKUP($B2074,Helper!$A:$E,4,0)</f>
        <v>#N/A</v>
      </c>
      <c r="E2074" t="e">
        <f>VLOOKUP($B2074,Helper!$A:$E,5,0)</f>
        <v>#N/A</v>
      </c>
    </row>
    <row r="2075" spans="3:5" x14ac:dyDescent="0.25">
      <c r="C2075" t="e">
        <f>VLOOKUP($B2075,Helper!$A:$E,2,0)</f>
        <v>#N/A</v>
      </c>
      <c r="D2075" t="e">
        <f>VLOOKUP($B2075,Helper!$A:$E,4,0)</f>
        <v>#N/A</v>
      </c>
      <c r="E2075" t="e">
        <f>VLOOKUP($B2075,Helper!$A:$E,5,0)</f>
        <v>#N/A</v>
      </c>
    </row>
    <row r="2076" spans="3:5" x14ac:dyDescent="0.25">
      <c r="C2076" t="e">
        <f>VLOOKUP($B2076,Helper!$A:$E,2,0)</f>
        <v>#N/A</v>
      </c>
      <c r="D2076" t="e">
        <f>VLOOKUP($B2076,Helper!$A:$E,4,0)</f>
        <v>#N/A</v>
      </c>
      <c r="E2076" t="e">
        <f>VLOOKUP($B2076,Helper!$A:$E,5,0)</f>
        <v>#N/A</v>
      </c>
    </row>
    <row r="2077" spans="3:5" x14ac:dyDescent="0.25">
      <c r="C2077" t="e">
        <f>VLOOKUP($B2077,Helper!$A:$E,2,0)</f>
        <v>#N/A</v>
      </c>
      <c r="D2077" t="e">
        <f>VLOOKUP($B2077,Helper!$A:$E,4,0)</f>
        <v>#N/A</v>
      </c>
      <c r="E2077" t="e">
        <f>VLOOKUP($B2077,Helper!$A:$E,5,0)</f>
        <v>#N/A</v>
      </c>
    </row>
    <row r="2078" spans="3:5" x14ac:dyDescent="0.25">
      <c r="C2078" t="e">
        <f>VLOOKUP($B2078,Helper!$A:$E,2,0)</f>
        <v>#N/A</v>
      </c>
      <c r="D2078" t="e">
        <f>VLOOKUP($B2078,Helper!$A:$E,4,0)</f>
        <v>#N/A</v>
      </c>
      <c r="E2078" t="e">
        <f>VLOOKUP($B2078,Helper!$A:$E,5,0)</f>
        <v>#N/A</v>
      </c>
    </row>
    <row r="2079" spans="3:5" x14ac:dyDescent="0.25">
      <c r="C2079" t="e">
        <f>VLOOKUP($B2079,Helper!$A:$E,2,0)</f>
        <v>#N/A</v>
      </c>
      <c r="D2079" t="e">
        <f>VLOOKUP($B2079,Helper!$A:$E,4,0)</f>
        <v>#N/A</v>
      </c>
      <c r="E2079" t="e">
        <f>VLOOKUP($B2079,Helper!$A:$E,5,0)</f>
        <v>#N/A</v>
      </c>
    </row>
    <row r="2080" spans="3:5" x14ac:dyDescent="0.25">
      <c r="C2080" t="e">
        <f>VLOOKUP($B2080,Helper!$A:$E,2,0)</f>
        <v>#N/A</v>
      </c>
      <c r="D2080" t="e">
        <f>VLOOKUP($B2080,Helper!$A:$E,4,0)</f>
        <v>#N/A</v>
      </c>
      <c r="E2080" t="e">
        <f>VLOOKUP($B2080,Helper!$A:$E,5,0)</f>
        <v>#N/A</v>
      </c>
    </row>
    <row r="2081" spans="3:5" x14ac:dyDescent="0.25">
      <c r="C2081" t="e">
        <f>VLOOKUP($B2081,Helper!$A:$E,2,0)</f>
        <v>#N/A</v>
      </c>
      <c r="D2081" t="e">
        <f>VLOOKUP($B2081,Helper!$A:$E,4,0)</f>
        <v>#N/A</v>
      </c>
      <c r="E2081" t="e">
        <f>VLOOKUP($B2081,Helper!$A:$E,5,0)</f>
        <v>#N/A</v>
      </c>
    </row>
    <row r="2082" spans="3:5" x14ac:dyDescent="0.25">
      <c r="C2082" t="e">
        <f>VLOOKUP($B2082,Helper!$A:$E,2,0)</f>
        <v>#N/A</v>
      </c>
      <c r="D2082" t="e">
        <f>VLOOKUP($B2082,Helper!$A:$E,4,0)</f>
        <v>#N/A</v>
      </c>
      <c r="E2082" t="e">
        <f>VLOOKUP($B2082,Helper!$A:$E,5,0)</f>
        <v>#N/A</v>
      </c>
    </row>
    <row r="2083" spans="3:5" x14ac:dyDescent="0.25">
      <c r="C2083" t="e">
        <f>VLOOKUP($B2083,Helper!$A:$E,2,0)</f>
        <v>#N/A</v>
      </c>
      <c r="D2083" t="e">
        <f>VLOOKUP($B2083,Helper!$A:$E,4,0)</f>
        <v>#N/A</v>
      </c>
      <c r="E2083" t="e">
        <f>VLOOKUP($B2083,Helper!$A:$E,5,0)</f>
        <v>#N/A</v>
      </c>
    </row>
    <row r="2084" spans="3:5" x14ac:dyDescent="0.25">
      <c r="C2084" t="e">
        <f>VLOOKUP($B2084,Helper!$A:$E,2,0)</f>
        <v>#N/A</v>
      </c>
      <c r="D2084" t="e">
        <f>VLOOKUP($B2084,Helper!$A:$E,4,0)</f>
        <v>#N/A</v>
      </c>
      <c r="E2084" t="e">
        <f>VLOOKUP($B2084,Helper!$A:$E,5,0)</f>
        <v>#N/A</v>
      </c>
    </row>
    <row r="2085" spans="3:5" x14ac:dyDescent="0.25">
      <c r="C2085" t="e">
        <f>VLOOKUP($B2085,Helper!$A:$E,2,0)</f>
        <v>#N/A</v>
      </c>
      <c r="D2085" t="e">
        <f>VLOOKUP($B2085,Helper!$A:$E,4,0)</f>
        <v>#N/A</v>
      </c>
      <c r="E2085" t="e">
        <f>VLOOKUP($B2085,Helper!$A:$E,5,0)</f>
        <v>#N/A</v>
      </c>
    </row>
    <row r="2086" spans="3:5" x14ac:dyDescent="0.25">
      <c r="C2086" t="e">
        <f>VLOOKUP($B2086,Helper!$A:$E,2,0)</f>
        <v>#N/A</v>
      </c>
      <c r="D2086" t="e">
        <f>VLOOKUP($B2086,Helper!$A:$E,4,0)</f>
        <v>#N/A</v>
      </c>
      <c r="E2086" t="e">
        <f>VLOOKUP($B2086,Helper!$A:$E,5,0)</f>
        <v>#N/A</v>
      </c>
    </row>
    <row r="2087" spans="3:5" x14ac:dyDescent="0.25">
      <c r="C2087" t="e">
        <f>VLOOKUP($B2087,Helper!$A:$E,2,0)</f>
        <v>#N/A</v>
      </c>
      <c r="D2087" t="e">
        <f>VLOOKUP($B2087,Helper!$A:$E,4,0)</f>
        <v>#N/A</v>
      </c>
      <c r="E2087" t="e">
        <f>VLOOKUP($B2087,Helper!$A:$E,5,0)</f>
        <v>#N/A</v>
      </c>
    </row>
    <row r="2088" spans="3:5" x14ac:dyDescent="0.25">
      <c r="C2088" t="e">
        <f>VLOOKUP($B2088,Helper!$A:$E,2,0)</f>
        <v>#N/A</v>
      </c>
      <c r="D2088" t="e">
        <f>VLOOKUP($B2088,Helper!$A:$E,4,0)</f>
        <v>#N/A</v>
      </c>
      <c r="E2088" t="e">
        <f>VLOOKUP($B2088,Helper!$A:$E,5,0)</f>
        <v>#N/A</v>
      </c>
    </row>
    <row r="2089" spans="3:5" x14ac:dyDescent="0.25">
      <c r="C2089" t="e">
        <f>VLOOKUP($B2089,Helper!$A:$E,2,0)</f>
        <v>#N/A</v>
      </c>
      <c r="D2089" t="e">
        <f>VLOOKUP($B2089,Helper!$A:$E,4,0)</f>
        <v>#N/A</v>
      </c>
      <c r="E2089" t="e">
        <f>VLOOKUP($B2089,Helper!$A:$E,5,0)</f>
        <v>#N/A</v>
      </c>
    </row>
    <row r="2090" spans="3:5" x14ac:dyDescent="0.25">
      <c r="C2090" t="e">
        <f>VLOOKUP($B2090,Helper!$A:$E,2,0)</f>
        <v>#N/A</v>
      </c>
      <c r="D2090" t="e">
        <f>VLOOKUP($B2090,Helper!$A:$E,4,0)</f>
        <v>#N/A</v>
      </c>
      <c r="E2090" t="e">
        <f>VLOOKUP($B2090,Helper!$A:$E,5,0)</f>
        <v>#N/A</v>
      </c>
    </row>
    <row r="2091" spans="3:5" x14ac:dyDescent="0.25">
      <c r="C2091" t="e">
        <f>VLOOKUP($B2091,Helper!$A:$E,2,0)</f>
        <v>#N/A</v>
      </c>
      <c r="D2091" t="e">
        <f>VLOOKUP($B2091,Helper!$A:$E,4,0)</f>
        <v>#N/A</v>
      </c>
      <c r="E2091" t="e">
        <f>VLOOKUP($B2091,Helper!$A:$E,5,0)</f>
        <v>#N/A</v>
      </c>
    </row>
    <row r="2092" spans="3:5" x14ac:dyDescent="0.25">
      <c r="C2092" t="e">
        <f>VLOOKUP($B2092,Helper!$A:$E,2,0)</f>
        <v>#N/A</v>
      </c>
      <c r="D2092" t="e">
        <f>VLOOKUP($B2092,Helper!$A:$E,4,0)</f>
        <v>#N/A</v>
      </c>
      <c r="E2092" t="e">
        <f>VLOOKUP($B2092,Helper!$A:$E,5,0)</f>
        <v>#N/A</v>
      </c>
    </row>
    <row r="2093" spans="3:5" x14ac:dyDescent="0.25">
      <c r="C2093" t="e">
        <f>VLOOKUP($B2093,Helper!$A:$E,2,0)</f>
        <v>#N/A</v>
      </c>
      <c r="D2093" t="e">
        <f>VLOOKUP($B2093,Helper!$A:$E,4,0)</f>
        <v>#N/A</v>
      </c>
      <c r="E2093" t="e">
        <f>VLOOKUP($B2093,Helper!$A:$E,5,0)</f>
        <v>#N/A</v>
      </c>
    </row>
    <row r="2094" spans="3:5" x14ac:dyDescent="0.25">
      <c r="C2094" t="e">
        <f>VLOOKUP($B2094,Helper!$A:$E,2,0)</f>
        <v>#N/A</v>
      </c>
      <c r="D2094" t="e">
        <f>VLOOKUP($B2094,Helper!$A:$E,4,0)</f>
        <v>#N/A</v>
      </c>
      <c r="E2094" t="e">
        <f>VLOOKUP($B2094,Helper!$A:$E,5,0)</f>
        <v>#N/A</v>
      </c>
    </row>
    <row r="2095" spans="3:5" x14ac:dyDescent="0.25">
      <c r="C2095" t="e">
        <f>VLOOKUP($B2095,Helper!$A:$E,2,0)</f>
        <v>#N/A</v>
      </c>
      <c r="D2095" t="e">
        <f>VLOOKUP($B2095,Helper!$A:$E,4,0)</f>
        <v>#N/A</v>
      </c>
      <c r="E2095" t="e">
        <f>VLOOKUP($B2095,Helper!$A:$E,5,0)</f>
        <v>#N/A</v>
      </c>
    </row>
    <row r="2096" spans="3:5" x14ac:dyDescent="0.25">
      <c r="C2096" t="e">
        <f>VLOOKUP($B2096,Helper!$A:$E,2,0)</f>
        <v>#N/A</v>
      </c>
      <c r="D2096" t="e">
        <f>VLOOKUP($B2096,Helper!$A:$E,4,0)</f>
        <v>#N/A</v>
      </c>
      <c r="E2096" t="e">
        <f>VLOOKUP($B2096,Helper!$A:$E,5,0)</f>
        <v>#N/A</v>
      </c>
    </row>
    <row r="2097" spans="3:5" x14ac:dyDescent="0.25">
      <c r="C2097" t="e">
        <f>VLOOKUP($B2097,Helper!$A:$E,2,0)</f>
        <v>#N/A</v>
      </c>
      <c r="D2097" t="e">
        <f>VLOOKUP($B2097,Helper!$A:$E,4,0)</f>
        <v>#N/A</v>
      </c>
      <c r="E2097" t="e">
        <f>VLOOKUP($B2097,Helper!$A:$E,5,0)</f>
        <v>#N/A</v>
      </c>
    </row>
    <row r="2098" spans="3:5" x14ac:dyDescent="0.25">
      <c r="C2098" t="e">
        <f>VLOOKUP($B2098,Helper!$A:$E,2,0)</f>
        <v>#N/A</v>
      </c>
      <c r="D2098" t="e">
        <f>VLOOKUP($B2098,Helper!$A:$E,4,0)</f>
        <v>#N/A</v>
      </c>
      <c r="E2098" t="e">
        <f>VLOOKUP($B2098,Helper!$A:$E,5,0)</f>
        <v>#N/A</v>
      </c>
    </row>
    <row r="2099" spans="3:5" x14ac:dyDescent="0.25">
      <c r="C2099" t="e">
        <f>VLOOKUP($B2099,Helper!$A:$E,2,0)</f>
        <v>#N/A</v>
      </c>
      <c r="D2099" t="e">
        <f>VLOOKUP($B2099,Helper!$A:$E,4,0)</f>
        <v>#N/A</v>
      </c>
      <c r="E2099" t="e">
        <f>VLOOKUP($B2099,Helper!$A:$E,5,0)</f>
        <v>#N/A</v>
      </c>
    </row>
    <row r="2100" spans="3:5" x14ac:dyDescent="0.25">
      <c r="C2100" t="e">
        <f>VLOOKUP($B2100,Helper!$A:$E,2,0)</f>
        <v>#N/A</v>
      </c>
      <c r="D2100" t="e">
        <f>VLOOKUP($B2100,Helper!$A:$E,4,0)</f>
        <v>#N/A</v>
      </c>
      <c r="E2100" t="e">
        <f>VLOOKUP($B2100,Helper!$A:$E,5,0)</f>
        <v>#N/A</v>
      </c>
    </row>
    <row r="2101" spans="3:5" x14ac:dyDescent="0.25">
      <c r="C2101" t="e">
        <f>VLOOKUP($B2101,Helper!$A:$E,2,0)</f>
        <v>#N/A</v>
      </c>
      <c r="D2101" t="e">
        <f>VLOOKUP($B2101,Helper!$A:$E,4,0)</f>
        <v>#N/A</v>
      </c>
      <c r="E2101" t="e">
        <f>VLOOKUP($B2101,Helper!$A:$E,5,0)</f>
        <v>#N/A</v>
      </c>
    </row>
    <row r="2102" spans="3:5" x14ac:dyDescent="0.25">
      <c r="C2102" t="e">
        <f>VLOOKUP($B2102,Helper!$A:$E,2,0)</f>
        <v>#N/A</v>
      </c>
      <c r="D2102" t="e">
        <f>VLOOKUP($B2102,Helper!$A:$E,4,0)</f>
        <v>#N/A</v>
      </c>
      <c r="E2102" t="e">
        <f>VLOOKUP($B2102,Helper!$A:$E,5,0)</f>
        <v>#N/A</v>
      </c>
    </row>
    <row r="2103" spans="3:5" x14ac:dyDescent="0.25">
      <c r="C2103" t="e">
        <f>VLOOKUP($B2103,Helper!$A:$E,2,0)</f>
        <v>#N/A</v>
      </c>
      <c r="D2103" t="e">
        <f>VLOOKUP($B2103,Helper!$A:$E,4,0)</f>
        <v>#N/A</v>
      </c>
      <c r="E2103" t="e">
        <f>VLOOKUP($B2103,Helper!$A:$E,5,0)</f>
        <v>#N/A</v>
      </c>
    </row>
    <row r="2104" spans="3:5" x14ac:dyDescent="0.25">
      <c r="C2104" t="e">
        <f>VLOOKUP($B2104,Helper!$A:$E,2,0)</f>
        <v>#N/A</v>
      </c>
      <c r="D2104" t="e">
        <f>VLOOKUP($B2104,Helper!$A:$E,4,0)</f>
        <v>#N/A</v>
      </c>
      <c r="E2104" t="e">
        <f>VLOOKUP($B2104,Helper!$A:$E,5,0)</f>
        <v>#N/A</v>
      </c>
    </row>
    <row r="2105" spans="3:5" x14ac:dyDescent="0.25">
      <c r="C2105" t="e">
        <f>VLOOKUP($B2105,Helper!$A:$E,2,0)</f>
        <v>#N/A</v>
      </c>
      <c r="D2105" t="e">
        <f>VLOOKUP($B2105,Helper!$A:$E,4,0)</f>
        <v>#N/A</v>
      </c>
      <c r="E2105" t="e">
        <f>VLOOKUP($B2105,Helper!$A:$E,5,0)</f>
        <v>#N/A</v>
      </c>
    </row>
    <row r="2106" spans="3:5" x14ac:dyDescent="0.25">
      <c r="C2106" t="e">
        <f>VLOOKUP($B2106,Helper!$A:$E,2,0)</f>
        <v>#N/A</v>
      </c>
      <c r="D2106" t="e">
        <f>VLOOKUP($B2106,Helper!$A:$E,4,0)</f>
        <v>#N/A</v>
      </c>
      <c r="E2106" t="e">
        <f>VLOOKUP($B2106,Helper!$A:$E,5,0)</f>
        <v>#N/A</v>
      </c>
    </row>
    <row r="2107" spans="3:5" x14ac:dyDescent="0.25">
      <c r="C2107" t="e">
        <f>VLOOKUP($B2107,Helper!$A:$E,2,0)</f>
        <v>#N/A</v>
      </c>
      <c r="D2107" t="e">
        <f>VLOOKUP($B2107,Helper!$A:$E,4,0)</f>
        <v>#N/A</v>
      </c>
      <c r="E2107" t="e">
        <f>VLOOKUP($B2107,Helper!$A:$E,5,0)</f>
        <v>#N/A</v>
      </c>
    </row>
    <row r="2108" spans="3:5" x14ac:dyDescent="0.25">
      <c r="C2108" t="e">
        <f>VLOOKUP($B2108,Helper!$A:$E,2,0)</f>
        <v>#N/A</v>
      </c>
      <c r="D2108" t="e">
        <f>VLOOKUP($B2108,Helper!$A:$E,4,0)</f>
        <v>#N/A</v>
      </c>
      <c r="E2108" t="e">
        <f>VLOOKUP($B2108,Helper!$A:$E,5,0)</f>
        <v>#N/A</v>
      </c>
    </row>
    <row r="2109" spans="3:5" x14ac:dyDescent="0.25">
      <c r="C2109" t="e">
        <f>VLOOKUP($B2109,Helper!$A:$E,2,0)</f>
        <v>#N/A</v>
      </c>
      <c r="D2109" t="e">
        <f>VLOOKUP($B2109,Helper!$A:$E,4,0)</f>
        <v>#N/A</v>
      </c>
      <c r="E2109" t="e">
        <f>VLOOKUP($B2109,Helper!$A:$E,5,0)</f>
        <v>#N/A</v>
      </c>
    </row>
    <row r="2110" spans="3:5" x14ac:dyDescent="0.25">
      <c r="C2110" t="e">
        <f>VLOOKUP($B2110,Helper!$A:$E,2,0)</f>
        <v>#N/A</v>
      </c>
      <c r="D2110" t="e">
        <f>VLOOKUP($B2110,Helper!$A:$E,4,0)</f>
        <v>#N/A</v>
      </c>
      <c r="E2110" t="e">
        <f>VLOOKUP($B2110,Helper!$A:$E,5,0)</f>
        <v>#N/A</v>
      </c>
    </row>
    <row r="2111" spans="3:5" x14ac:dyDescent="0.25">
      <c r="C2111" t="e">
        <f>VLOOKUP($B2111,Helper!$A:$E,2,0)</f>
        <v>#N/A</v>
      </c>
      <c r="D2111" t="e">
        <f>VLOOKUP($B2111,Helper!$A:$E,4,0)</f>
        <v>#N/A</v>
      </c>
      <c r="E2111" t="e">
        <f>VLOOKUP($B2111,Helper!$A:$E,5,0)</f>
        <v>#N/A</v>
      </c>
    </row>
    <row r="2112" spans="3:5" x14ac:dyDescent="0.25">
      <c r="C2112" t="e">
        <f>VLOOKUP($B2112,Helper!$A:$E,2,0)</f>
        <v>#N/A</v>
      </c>
      <c r="D2112" t="e">
        <f>VLOOKUP($B2112,Helper!$A:$E,4,0)</f>
        <v>#N/A</v>
      </c>
      <c r="E2112" t="e">
        <f>VLOOKUP($B2112,Helper!$A:$E,5,0)</f>
        <v>#N/A</v>
      </c>
    </row>
    <row r="2113" spans="3:5" x14ac:dyDescent="0.25">
      <c r="C2113" t="e">
        <f>VLOOKUP($B2113,Helper!$A:$E,2,0)</f>
        <v>#N/A</v>
      </c>
      <c r="D2113" t="e">
        <f>VLOOKUP($B2113,Helper!$A:$E,4,0)</f>
        <v>#N/A</v>
      </c>
      <c r="E2113" t="e">
        <f>VLOOKUP($B2113,Helper!$A:$E,5,0)</f>
        <v>#N/A</v>
      </c>
    </row>
    <row r="2114" spans="3:5" x14ac:dyDescent="0.25">
      <c r="C2114" t="e">
        <f>VLOOKUP($B2114,Helper!$A:$E,2,0)</f>
        <v>#N/A</v>
      </c>
      <c r="D2114" t="e">
        <f>VLOOKUP($B2114,Helper!$A:$E,4,0)</f>
        <v>#N/A</v>
      </c>
      <c r="E2114" t="e">
        <f>VLOOKUP($B2114,Helper!$A:$E,5,0)</f>
        <v>#N/A</v>
      </c>
    </row>
    <row r="2115" spans="3:5" x14ac:dyDescent="0.25">
      <c r="C2115" t="e">
        <f>VLOOKUP($B2115,Helper!$A:$E,2,0)</f>
        <v>#N/A</v>
      </c>
      <c r="D2115" t="e">
        <f>VLOOKUP($B2115,Helper!$A:$E,4,0)</f>
        <v>#N/A</v>
      </c>
      <c r="E2115" t="e">
        <f>VLOOKUP($B2115,Helper!$A:$E,5,0)</f>
        <v>#N/A</v>
      </c>
    </row>
    <row r="2116" spans="3:5" x14ac:dyDescent="0.25">
      <c r="C2116" t="e">
        <f>VLOOKUP($B2116,Helper!$A:$E,2,0)</f>
        <v>#N/A</v>
      </c>
      <c r="D2116" t="e">
        <f>VLOOKUP($B2116,Helper!$A:$E,4,0)</f>
        <v>#N/A</v>
      </c>
      <c r="E2116" t="e">
        <f>VLOOKUP($B2116,Helper!$A:$E,5,0)</f>
        <v>#N/A</v>
      </c>
    </row>
    <row r="2117" spans="3:5" x14ac:dyDescent="0.25">
      <c r="C2117" t="e">
        <f>VLOOKUP($B2117,Helper!$A:$E,2,0)</f>
        <v>#N/A</v>
      </c>
      <c r="D2117" t="e">
        <f>VLOOKUP($B2117,Helper!$A:$E,4,0)</f>
        <v>#N/A</v>
      </c>
      <c r="E2117" t="e">
        <f>VLOOKUP($B2117,Helper!$A:$E,5,0)</f>
        <v>#N/A</v>
      </c>
    </row>
    <row r="2118" spans="3:5" x14ac:dyDescent="0.25">
      <c r="C2118" t="e">
        <f>VLOOKUP($B2118,Helper!$A:$E,2,0)</f>
        <v>#N/A</v>
      </c>
      <c r="D2118" t="e">
        <f>VLOOKUP($B2118,Helper!$A:$E,4,0)</f>
        <v>#N/A</v>
      </c>
      <c r="E2118" t="e">
        <f>VLOOKUP($B2118,Helper!$A:$E,5,0)</f>
        <v>#N/A</v>
      </c>
    </row>
    <row r="2119" spans="3:5" x14ac:dyDescent="0.25">
      <c r="C2119" t="e">
        <f>VLOOKUP($B2119,Helper!$A:$E,2,0)</f>
        <v>#N/A</v>
      </c>
      <c r="D2119" t="e">
        <f>VLOOKUP($B2119,Helper!$A:$E,4,0)</f>
        <v>#N/A</v>
      </c>
      <c r="E2119" t="e">
        <f>VLOOKUP($B2119,Helper!$A:$E,5,0)</f>
        <v>#N/A</v>
      </c>
    </row>
    <row r="2120" spans="3:5" x14ac:dyDescent="0.25">
      <c r="C2120" t="e">
        <f>VLOOKUP($B2120,Helper!$A:$E,2,0)</f>
        <v>#N/A</v>
      </c>
      <c r="D2120" t="e">
        <f>VLOOKUP($B2120,Helper!$A:$E,4,0)</f>
        <v>#N/A</v>
      </c>
      <c r="E2120" t="e">
        <f>VLOOKUP($B2120,Helper!$A:$E,5,0)</f>
        <v>#N/A</v>
      </c>
    </row>
    <row r="2121" spans="3:5" x14ac:dyDescent="0.25">
      <c r="C2121" t="e">
        <f>VLOOKUP($B2121,Helper!$A:$E,2,0)</f>
        <v>#N/A</v>
      </c>
      <c r="D2121" t="e">
        <f>VLOOKUP($B2121,Helper!$A:$E,4,0)</f>
        <v>#N/A</v>
      </c>
      <c r="E2121" t="e">
        <f>VLOOKUP($B2121,Helper!$A:$E,5,0)</f>
        <v>#N/A</v>
      </c>
    </row>
    <row r="2122" spans="3:5" x14ac:dyDescent="0.25">
      <c r="C2122" t="e">
        <f>VLOOKUP($B2122,Helper!$A:$E,2,0)</f>
        <v>#N/A</v>
      </c>
      <c r="D2122" t="e">
        <f>VLOOKUP($B2122,Helper!$A:$E,4,0)</f>
        <v>#N/A</v>
      </c>
      <c r="E2122" t="e">
        <f>VLOOKUP($B2122,Helper!$A:$E,5,0)</f>
        <v>#N/A</v>
      </c>
    </row>
    <row r="2123" spans="3:5" x14ac:dyDescent="0.25">
      <c r="C2123" t="e">
        <f>VLOOKUP($B2123,Helper!$A:$E,2,0)</f>
        <v>#N/A</v>
      </c>
      <c r="D2123" t="e">
        <f>VLOOKUP($B2123,Helper!$A:$E,4,0)</f>
        <v>#N/A</v>
      </c>
      <c r="E2123" t="e">
        <f>VLOOKUP($B2123,Helper!$A:$E,5,0)</f>
        <v>#N/A</v>
      </c>
    </row>
    <row r="2124" spans="3:5" x14ac:dyDescent="0.25">
      <c r="C2124" t="e">
        <f>VLOOKUP($B2124,Helper!$A:$E,2,0)</f>
        <v>#N/A</v>
      </c>
      <c r="D2124" t="e">
        <f>VLOOKUP($B2124,Helper!$A:$E,4,0)</f>
        <v>#N/A</v>
      </c>
      <c r="E2124" t="e">
        <f>VLOOKUP($B2124,Helper!$A:$E,5,0)</f>
        <v>#N/A</v>
      </c>
    </row>
    <row r="2125" spans="3:5" x14ac:dyDescent="0.25">
      <c r="C2125" t="e">
        <f>VLOOKUP($B2125,Helper!$A:$E,2,0)</f>
        <v>#N/A</v>
      </c>
      <c r="D2125" t="e">
        <f>VLOOKUP($B2125,Helper!$A:$E,4,0)</f>
        <v>#N/A</v>
      </c>
      <c r="E2125" t="e">
        <f>VLOOKUP($B2125,Helper!$A:$E,5,0)</f>
        <v>#N/A</v>
      </c>
    </row>
    <row r="2126" spans="3:5" x14ac:dyDescent="0.25">
      <c r="C2126" t="e">
        <f>VLOOKUP($B2126,Helper!$A:$E,2,0)</f>
        <v>#N/A</v>
      </c>
      <c r="D2126" t="e">
        <f>VLOOKUP($B2126,Helper!$A:$E,4,0)</f>
        <v>#N/A</v>
      </c>
      <c r="E2126" t="e">
        <f>VLOOKUP($B2126,Helper!$A:$E,5,0)</f>
        <v>#N/A</v>
      </c>
    </row>
    <row r="2127" spans="3:5" x14ac:dyDescent="0.25">
      <c r="C2127" t="e">
        <f>VLOOKUP($B2127,Helper!$A:$E,2,0)</f>
        <v>#N/A</v>
      </c>
      <c r="D2127" t="e">
        <f>VLOOKUP($B2127,Helper!$A:$E,4,0)</f>
        <v>#N/A</v>
      </c>
      <c r="E2127" t="e">
        <f>VLOOKUP($B2127,Helper!$A:$E,5,0)</f>
        <v>#N/A</v>
      </c>
    </row>
    <row r="2128" spans="3:5" x14ac:dyDescent="0.25">
      <c r="C2128" t="e">
        <f>VLOOKUP($B2128,Helper!$A:$E,2,0)</f>
        <v>#N/A</v>
      </c>
      <c r="D2128" t="e">
        <f>VLOOKUP($B2128,Helper!$A:$E,4,0)</f>
        <v>#N/A</v>
      </c>
      <c r="E2128" t="e">
        <f>VLOOKUP($B2128,Helper!$A:$E,5,0)</f>
        <v>#N/A</v>
      </c>
    </row>
    <row r="2129" spans="3:5" x14ac:dyDescent="0.25">
      <c r="C2129" t="e">
        <f>VLOOKUP($B2129,Helper!$A:$E,2,0)</f>
        <v>#N/A</v>
      </c>
      <c r="D2129" t="e">
        <f>VLOOKUP($B2129,Helper!$A:$E,4,0)</f>
        <v>#N/A</v>
      </c>
      <c r="E2129" t="e">
        <f>VLOOKUP($B2129,Helper!$A:$E,5,0)</f>
        <v>#N/A</v>
      </c>
    </row>
    <row r="2130" spans="3:5" x14ac:dyDescent="0.25">
      <c r="C2130" t="e">
        <f>VLOOKUP($B2130,Helper!$A:$E,2,0)</f>
        <v>#N/A</v>
      </c>
      <c r="D2130" t="e">
        <f>VLOOKUP($B2130,Helper!$A:$E,4,0)</f>
        <v>#N/A</v>
      </c>
      <c r="E2130" t="e">
        <f>VLOOKUP($B2130,Helper!$A:$E,5,0)</f>
        <v>#N/A</v>
      </c>
    </row>
    <row r="2131" spans="3:5" x14ac:dyDescent="0.25">
      <c r="C2131" t="e">
        <f>VLOOKUP($B2131,Helper!$A:$E,2,0)</f>
        <v>#N/A</v>
      </c>
      <c r="D2131" t="e">
        <f>VLOOKUP($B2131,Helper!$A:$E,4,0)</f>
        <v>#N/A</v>
      </c>
      <c r="E2131" t="e">
        <f>VLOOKUP($B2131,Helper!$A:$E,5,0)</f>
        <v>#N/A</v>
      </c>
    </row>
    <row r="2132" spans="3:5" x14ac:dyDescent="0.25">
      <c r="C2132" t="e">
        <f>VLOOKUP($B2132,Helper!$A:$E,2,0)</f>
        <v>#N/A</v>
      </c>
      <c r="D2132" t="e">
        <f>VLOOKUP($B2132,Helper!$A:$E,4,0)</f>
        <v>#N/A</v>
      </c>
      <c r="E2132" t="e">
        <f>VLOOKUP($B2132,Helper!$A:$E,5,0)</f>
        <v>#N/A</v>
      </c>
    </row>
    <row r="2133" spans="3:5" x14ac:dyDescent="0.25">
      <c r="C2133" t="e">
        <f>VLOOKUP($B2133,Helper!$A:$E,2,0)</f>
        <v>#N/A</v>
      </c>
      <c r="D2133" t="e">
        <f>VLOOKUP($B2133,Helper!$A:$E,4,0)</f>
        <v>#N/A</v>
      </c>
      <c r="E2133" t="e">
        <f>VLOOKUP($B2133,Helper!$A:$E,5,0)</f>
        <v>#N/A</v>
      </c>
    </row>
    <row r="2134" spans="3:5" x14ac:dyDescent="0.25">
      <c r="C2134" t="e">
        <f>VLOOKUP($B2134,Helper!$A:$E,2,0)</f>
        <v>#N/A</v>
      </c>
      <c r="D2134" t="e">
        <f>VLOOKUP($B2134,Helper!$A:$E,4,0)</f>
        <v>#N/A</v>
      </c>
      <c r="E2134" t="e">
        <f>VLOOKUP($B2134,Helper!$A:$E,5,0)</f>
        <v>#N/A</v>
      </c>
    </row>
    <row r="2135" spans="3:5" x14ac:dyDescent="0.25">
      <c r="C2135" t="e">
        <f>VLOOKUP($B2135,Helper!$A:$E,2,0)</f>
        <v>#N/A</v>
      </c>
      <c r="D2135" t="e">
        <f>VLOOKUP($B2135,Helper!$A:$E,4,0)</f>
        <v>#N/A</v>
      </c>
      <c r="E2135" t="e">
        <f>VLOOKUP($B2135,Helper!$A:$E,5,0)</f>
        <v>#N/A</v>
      </c>
    </row>
    <row r="2136" spans="3:5" x14ac:dyDescent="0.25">
      <c r="C2136" t="e">
        <f>VLOOKUP($B2136,Helper!$A:$E,2,0)</f>
        <v>#N/A</v>
      </c>
      <c r="D2136" t="e">
        <f>VLOOKUP($B2136,Helper!$A:$E,4,0)</f>
        <v>#N/A</v>
      </c>
      <c r="E2136" t="e">
        <f>VLOOKUP($B2136,Helper!$A:$E,5,0)</f>
        <v>#N/A</v>
      </c>
    </row>
    <row r="2137" spans="3:5" x14ac:dyDescent="0.25">
      <c r="C2137" t="e">
        <f>VLOOKUP($B2137,Helper!$A:$E,2,0)</f>
        <v>#N/A</v>
      </c>
      <c r="D2137" t="e">
        <f>VLOOKUP($B2137,Helper!$A:$E,4,0)</f>
        <v>#N/A</v>
      </c>
      <c r="E2137" t="e">
        <f>VLOOKUP($B2137,Helper!$A:$E,5,0)</f>
        <v>#N/A</v>
      </c>
    </row>
    <row r="2138" spans="3:5" x14ac:dyDescent="0.25">
      <c r="C2138" t="e">
        <f>VLOOKUP($B2138,Helper!$A:$E,2,0)</f>
        <v>#N/A</v>
      </c>
      <c r="D2138" t="e">
        <f>VLOOKUP($B2138,Helper!$A:$E,4,0)</f>
        <v>#N/A</v>
      </c>
      <c r="E2138" t="e">
        <f>VLOOKUP($B2138,Helper!$A:$E,5,0)</f>
        <v>#N/A</v>
      </c>
    </row>
    <row r="2139" spans="3:5" x14ac:dyDescent="0.25">
      <c r="C2139" t="e">
        <f>VLOOKUP($B2139,Helper!$A:$E,2,0)</f>
        <v>#N/A</v>
      </c>
      <c r="D2139" t="e">
        <f>VLOOKUP($B2139,Helper!$A:$E,4,0)</f>
        <v>#N/A</v>
      </c>
      <c r="E2139" t="e">
        <f>VLOOKUP($B2139,Helper!$A:$E,5,0)</f>
        <v>#N/A</v>
      </c>
    </row>
    <row r="2140" spans="3:5" x14ac:dyDescent="0.25">
      <c r="C2140" t="e">
        <f>VLOOKUP($B2140,Helper!$A:$E,2,0)</f>
        <v>#N/A</v>
      </c>
      <c r="D2140" t="e">
        <f>VLOOKUP($B2140,Helper!$A:$E,4,0)</f>
        <v>#N/A</v>
      </c>
      <c r="E2140" t="e">
        <f>VLOOKUP($B2140,Helper!$A:$E,5,0)</f>
        <v>#N/A</v>
      </c>
    </row>
    <row r="2141" spans="3:5" x14ac:dyDescent="0.25">
      <c r="C2141" t="e">
        <f>VLOOKUP($B2141,Helper!$A:$E,2,0)</f>
        <v>#N/A</v>
      </c>
      <c r="D2141" t="e">
        <f>VLOOKUP($B2141,Helper!$A:$E,4,0)</f>
        <v>#N/A</v>
      </c>
      <c r="E2141" t="e">
        <f>VLOOKUP($B2141,Helper!$A:$E,5,0)</f>
        <v>#N/A</v>
      </c>
    </row>
    <row r="2142" spans="3:5" x14ac:dyDescent="0.25">
      <c r="C2142" t="e">
        <f>VLOOKUP($B2142,Helper!$A:$E,2,0)</f>
        <v>#N/A</v>
      </c>
      <c r="D2142" t="e">
        <f>VLOOKUP($B2142,Helper!$A:$E,4,0)</f>
        <v>#N/A</v>
      </c>
      <c r="E2142" t="e">
        <f>VLOOKUP($B2142,Helper!$A:$E,5,0)</f>
        <v>#N/A</v>
      </c>
    </row>
    <row r="2143" spans="3:5" x14ac:dyDescent="0.25">
      <c r="C2143" t="e">
        <f>VLOOKUP($B2143,Helper!$A:$E,2,0)</f>
        <v>#N/A</v>
      </c>
      <c r="D2143" t="e">
        <f>VLOOKUP($B2143,Helper!$A:$E,4,0)</f>
        <v>#N/A</v>
      </c>
      <c r="E2143" t="e">
        <f>VLOOKUP($B2143,Helper!$A:$E,5,0)</f>
        <v>#N/A</v>
      </c>
    </row>
    <row r="2144" spans="3:5" x14ac:dyDescent="0.25">
      <c r="C2144" t="e">
        <f>VLOOKUP($B2144,Helper!$A:$E,2,0)</f>
        <v>#N/A</v>
      </c>
      <c r="D2144" t="e">
        <f>VLOOKUP($B2144,Helper!$A:$E,4,0)</f>
        <v>#N/A</v>
      </c>
      <c r="E2144" t="e">
        <f>VLOOKUP($B2144,Helper!$A:$E,5,0)</f>
        <v>#N/A</v>
      </c>
    </row>
    <row r="2145" spans="3:5" x14ac:dyDescent="0.25">
      <c r="C2145" t="e">
        <f>VLOOKUP($B2145,Helper!$A:$E,2,0)</f>
        <v>#N/A</v>
      </c>
      <c r="D2145" t="e">
        <f>VLOOKUP($B2145,Helper!$A:$E,4,0)</f>
        <v>#N/A</v>
      </c>
      <c r="E2145" t="e">
        <f>VLOOKUP($B2145,Helper!$A:$E,5,0)</f>
        <v>#N/A</v>
      </c>
    </row>
    <row r="2146" spans="3:5" x14ac:dyDescent="0.25">
      <c r="C2146" t="e">
        <f>VLOOKUP($B2146,Helper!$A:$E,2,0)</f>
        <v>#N/A</v>
      </c>
      <c r="D2146" t="e">
        <f>VLOOKUP($B2146,Helper!$A:$E,4,0)</f>
        <v>#N/A</v>
      </c>
      <c r="E2146" t="e">
        <f>VLOOKUP($B2146,Helper!$A:$E,5,0)</f>
        <v>#N/A</v>
      </c>
    </row>
    <row r="2147" spans="3:5" x14ac:dyDescent="0.25">
      <c r="C2147" t="e">
        <f>VLOOKUP($B2147,Helper!$A:$E,2,0)</f>
        <v>#N/A</v>
      </c>
      <c r="D2147" t="e">
        <f>VLOOKUP($B2147,Helper!$A:$E,4,0)</f>
        <v>#N/A</v>
      </c>
      <c r="E2147" t="e">
        <f>VLOOKUP($B2147,Helper!$A:$E,5,0)</f>
        <v>#N/A</v>
      </c>
    </row>
    <row r="2148" spans="3:5" x14ac:dyDescent="0.25">
      <c r="C2148" t="e">
        <f>VLOOKUP($B2148,Helper!$A:$E,2,0)</f>
        <v>#N/A</v>
      </c>
      <c r="D2148" t="e">
        <f>VLOOKUP($B2148,Helper!$A:$E,4,0)</f>
        <v>#N/A</v>
      </c>
      <c r="E2148" t="e">
        <f>VLOOKUP($B2148,Helper!$A:$E,5,0)</f>
        <v>#N/A</v>
      </c>
    </row>
    <row r="2149" spans="3:5" x14ac:dyDescent="0.25">
      <c r="C2149" t="e">
        <f>VLOOKUP($B2149,Helper!$A:$E,2,0)</f>
        <v>#N/A</v>
      </c>
      <c r="D2149" t="e">
        <f>VLOOKUP($B2149,Helper!$A:$E,4,0)</f>
        <v>#N/A</v>
      </c>
      <c r="E2149" t="e">
        <f>VLOOKUP($B2149,Helper!$A:$E,5,0)</f>
        <v>#N/A</v>
      </c>
    </row>
    <row r="2150" spans="3:5" x14ac:dyDescent="0.25">
      <c r="C2150" t="e">
        <f>VLOOKUP($B2150,Helper!$A:$E,2,0)</f>
        <v>#N/A</v>
      </c>
      <c r="D2150" t="e">
        <f>VLOOKUP($B2150,Helper!$A:$E,4,0)</f>
        <v>#N/A</v>
      </c>
      <c r="E2150" t="e">
        <f>VLOOKUP($B2150,Helper!$A:$E,5,0)</f>
        <v>#N/A</v>
      </c>
    </row>
    <row r="2151" spans="3:5" x14ac:dyDescent="0.25">
      <c r="C2151" t="e">
        <f>VLOOKUP($B2151,Helper!$A:$E,2,0)</f>
        <v>#N/A</v>
      </c>
      <c r="D2151" t="e">
        <f>VLOOKUP($B2151,Helper!$A:$E,4,0)</f>
        <v>#N/A</v>
      </c>
      <c r="E2151" t="e">
        <f>VLOOKUP($B2151,Helper!$A:$E,5,0)</f>
        <v>#N/A</v>
      </c>
    </row>
    <row r="2152" spans="3:5" x14ac:dyDescent="0.25">
      <c r="C2152" t="e">
        <f>VLOOKUP($B2152,Helper!$A:$E,2,0)</f>
        <v>#N/A</v>
      </c>
      <c r="D2152" t="e">
        <f>VLOOKUP($B2152,Helper!$A:$E,4,0)</f>
        <v>#N/A</v>
      </c>
      <c r="E2152" t="e">
        <f>VLOOKUP($B2152,Helper!$A:$E,5,0)</f>
        <v>#N/A</v>
      </c>
    </row>
    <row r="2153" spans="3:5" x14ac:dyDescent="0.25">
      <c r="C2153" t="e">
        <f>VLOOKUP($B2153,Helper!$A:$E,2,0)</f>
        <v>#N/A</v>
      </c>
      <c r="D2153" t="e">
        <f>VLOOKUP($B2153,Helper!$A:$E,4,0)</f>
        <v>#N/A</v>
      </c>
      <c r="E2153" t="e">
        <f>VLOOKUP($B2153,Helper!$A:$E,5,0)</f>
        <v>#N/A</v>
      </c>
    </row>
    <row r="2154" spans="3:5" x14ac:dyDescent="0.25">
      <c r="C2154" t="e">
        <f>VLOOKUP($B2154,Helper!$A:$E,2,0)</f>
        <v>#N/A</v>
      </c>
      <c r="D2154" t="e">
        <f>VLOOKUP($B2154,Helper!$A:$E,4,0)</f>
        <v>#N/A</v>
      </c>
      <c r="E2154" t="e">
        <f>VLOOKUP($B2154,Helper!$A:$E,5,0)</f>
        <v>#N/A</v>
      </c>
    </row>
    <row r="2155" spans="3:5" x14ac:dyDescent="0.25">
      <c r="C2155" t="e">
        <f>VLOOKUP($B2155,Helper!$A:$E,2,0)</f>
        <v>#N/A</v>
      </c>
      <c r="D2155" t="e">
        <f>VLOOKUP($B2155,Helper!$A:$E,4,0)</f>
        <v>#N/A</v>
      </c>
      <c r="E2155" t="e">
        <f>VLOOKUP($B2155,Helper!$A:$E,5,0)</f>
        <v>#N/A</v>
      </c>
    </row>
    <row r="2156" spans="3:5" x14ac:dyDescent="0.25">
      <c r="C2156" t="e">
        <f>VLOOKUP($B2156,Helper!$A:$E,2,0)</f>
        <v>#N/A</v>
      </c>
      <c r="D2156" t="e">
        <f>VLOOKUP($B2156,Helper!$A:$E,4,0)</f>
        <v>#N/A</v>
      </c>
      <c r="E2156" t="e">
        <f>VLOOKUP($B2156,Helper!$A:$E,5,0)</f>
        <v>#N/A</v>
      </c>
    </row>
    <row r="2157" spans="3:5" x14ac:dyDescent="0.25">
      <c r="C2157" t="e">
        <f>VLOOKUP($B2157,Helper!$A:$E,2,0)</f>
        <v>#N/A</v>
      </c>
      <c r="D2157" t="e">
        <f>VLOOKUP($B2157,Helper!$A:$E,4,0)</f>
        <v>#N/A</v>
      </c>
      <c r="E2157" t="e">
        <f>VLOOKUP($B2157,Helper!$A:$E,5,0)</f>
        <v>#N/A</v>
      </c>
    </row>
    <row r="2158" spans="3:5" x14ac:dyDescent="0.25">
      <c r="C2158" t="e">
        <f>VLOOKUP($B2158,Helper!$A:$E,2,0)</f>
        <v>#N/A</v>
      </c>
      <c r="D2158" t="e">
        <f>VLOOKUP($B2158,Helper!$A:$E,4,0)</f>
        <v>#N/A</v>
      </c>
      <c r="E2158" t="e">
        <f>VLOOKUP($B2158,Helper!$A:$E,5,0)</f>
        <v>#N/A</v>
      </c>
    </row>
    <row r="2159" spans="3:5" x14ac:dyDescent="0.25">
      <c r="C2159" t="e">
        <f>VLOOKUP($B2159,Helper!$A:$E,2,0)</f>
        <v>#N/A</v>
      </c>
      <c r="D2159" t="e">
        <f>VLOOKUP($B2159,Helper!$A:$E,4,0)</f>
        <v>#N/A</v>
      </c>
      <c r="E2159" t="e">
        <f>VLOOKUP($B2159,Helper!$A:$E,5,0)</f>
        <v>#N/A</v>
      </c>
    </row>
    <row r="2160" spans="3:5" x14ac:dyDescent="0.25">
      <c r="C2160" t="e">
        <f>VLOOKUP($B2160,Helper!$A:$E,2,0)</f>
        <v>#N/A</v>
      </c>
      <c r="D2160" t="e">
        <f>VLOOKUP($B2160,Helper!$A:$E,4,0)</f>
        <v>#N/A</v>
      </c>
      <c r="E2160" t="e">
        <f>VLOOKUP($B2160,Helper!$A:$E,5,0)</f>
        <v>#N/A</v>
      </c>
    </row>
    <row r="2161" spans="3:5" x14ac:dyDescent="0.25">
      <c r="C2161" t="e">
        <f>VLOOKUP($B2161,Helper!$A:$E,2,0)</f>
        <v>#N/A</v>
      </c>
      <c r="D2161" t="e">
        <f>VLOOKUP($B2161,Helper!$A:$E,4,0)</f>
        <v>#N/A</v>
      </c>
      <c r="E2161" t="e">
        <f>VLOOKUP($B2161,Helper!$A:$E,5,0)</f>
        <v>#N/A</v>
      </c>
    </row>
    <row r="2162" spans="3:5" x14ac:dyDescent="0.25">
      <c r="C2162" t="e">
        <f>VLOOKUP($B2162,Helper!$A:$E,2,0)</f>
        <v>#N/A</v>
      </c>
      <c r="D2162" t="e">
        <f>VLOOKUP($B2162,Helper!$A:$E,4,0)</f>
        <v>#N/A</v>
      </c>
      <c r="E2162" t="e">
        <f>VLOOKUP($B2162,Helper!$A:$E,5,0)</f>
        <v>#N/A</v>
      </c>
    </row>
    <row r="2163" spans="3:5" x14ac:dyDescent="0.25">
      <c r="C2163" t="e">
        <f>VLOOKUP($B2163,Helper!$A:$E,2,0)</f>
        <v>#N/A</v>
      </c>
      <c r="D2163" t="e">
        <f>VLOOKUP($B2163,Helper!$A:$E,4,0)</f>
        <v>#N/A</v>
      </c>
      <c r="E2163" t="e">
        <f>VLOOKUP($B2163,Helper!$A:$E,5,0)</f>
        <v>#N/A</v>
      </c>
    </row>
    <row r="2164" spans="3:5" x14ac:dyDescent="0.25">
      <c r="C2164" t="e">
        <f>VLOOKUP($B2164,Helper!$A:$E,2,0)</f>
        <v>#N/A</v>
      </c>
      <c r="D2164" t="e">
        <f>VLOOKUP($B2164,Helper!$A:$E,4,0)</f>
        <v>#N/A</v>
      </c>
      <c r="E2164" t="e">
        <f>VLOOKUP($B2164,Helper!$A:$E,5,0)</f>
        <v>#N/A</v>
      </c>
    </row>
    <row r="2165" spans="3:5" x14ac:dyDescent="0.25">
      <c r="C2165" t="e">
        <f>VLOOKUP($B2165,Helper!$A:$E,2,0)</f>
        <v>#N/A</v>
      </c>
      <c r="D2165" t="e">
        <f>VLOOKUP($B2165,Helper!$A:$E,4,0)</f>
        <v>#N/A</v>
      </c>
      <c r="E2165" t="e">
        <f>VLOOKUP($B2165,Helper!$A:$E,5,0)</f>
        <v>#N/A</v>
      </c>
    </row>
    <row r="2166" spans="3:5" x14ac:dyDescent="0.25">
      <c r="C2166" t="e">
        <f>VLOOKUP($B2166,Helper!$A:$E,2,0)</f>
        <v>#N/A</v>
      </c>
      <c r="D2166" t="e">
        <f>VLOOKUP($B2166,Helper!$A:$E,4,0)</f>
        <v>#N/A</v>
      </c>
      <c r="E2166" t="e">
        <f>VLOOKUP($B2166,Helper!$A:$E,5,0)</f>
        <v>#N/A</v>
      </c>
    </row>
    <row r="2167" spans="3:5" x14ac:dyDescent="0.25">
      <c r="C2167" t="e">
        <f>VLOOKUP($B2167,Helper!$A:$E,2,0)</f>
        <v>#N/A</v>
      </c>
      <c r="D2167" t="e">
        <f>VLOOKUP($B2167,Helper!$A:$E,4,0)</f>
        <v>#N/A</v>
      </c>
      <c r="E2167" t="e">
        <f>VLOOKUP($B2167,Helper!$A:$E,5,0)</f>
        <v>#N/A</v>
      </c>
    </row>
    <row r="2168" spans="3:5" x14ac:dyDescent="0.25">
      <c r="C2168" t="e">
        <f>VLOOKUP($B2168,Helper!$A:$E,2,0)</f>
        <v>#N/A</v>
      </c>
      <c r="D2168" t="e">
        <f>VLOOKUP($B2168,Helper!$A:$E,4,0)</f>
        <v>#N/A</v>
      </c>
      <c r="E2168" t="e">
        <f>VLOOKUP($B2168,Helper!$A:$E,5,0)</f>
        <v>#N/A</v>
      </c>
    </row>
    <row r="2169" spans="3:5" x14ac:dyDescent="0.25">
      <c r="C2169" t="e">
        <f>VLOOKUP($B2169,Helper!$A:$E,2,0)</f>
        <v>#N/A</v>
      </c>
      <c r="D2169" t="e">
        <f>VLOOKUP($B2169,Helper!$A:$E,4,0)</f>
        <v>#N/A</v>
      </c>
      <c r="E2169" t="e">
        <f>VLOOKUP($B2169,Helper!$A:$E,5,0)</f>
        <v>#N/A</v>
      </c>
    </row>
    <row r="2170" spans="3:5" x14ac:dyDescent="0.25">
      <c r="C2170" t="e">
        <f>VLOOKUP($B2170,Helper!$A:$E,2,0)</f>
        <v>#N/A</v>
      </c>
      <c r="D2170" t="e">
        <f>VLOOKUP($B2170,Helper!$A:$E,4,0)</f>
        <v>#N/A</v>
      </c>
      <c r="E2170" t="e">
        <f>VLOOKUP($B2170,Helper!$A:$E,5,0)</f>
        <v>#N/A</v>
      </c>
    </row>
    <row r="2171" spans="3:5" x14ac:dyDescent="0.25">
      <c r="C2171" t="e">
        <f>VLOOKUP($B2171,Helper!$A:$E,2,0)</f>
        <v>#N/A</v>
      </c>
      <c r="D2171" t="e">
        <f>VLOOKUP($B2171,Helper!$A:$E,4,0)</f>
        <v>#N/A</v>
      </c>
      <c r="E2171" t="e">
        <f>VLOOKUP($B2171,Helper!$A:$E,5,0)</f>
        <v>#N/A</v>
      </c>
    </row>
    <row r="2172" spans="3:5" x14ac:dyDescent="0.25">
      <c r="C2172" t="e">
        <f>VLOOKUP($B2172,Helper!$A:$E,2,0)</f>
        <v>#N/A</v>
      </c>
      <c r="D2172" t="e">
        <f>VLOOKUP($B2172,Helper!$A:$E,4,0)</f>
        <v>#N/A</v>
      </c>
      <c r="E2172" t="e">
        <f>VLOOKUP($B2172,Helper!$A:$E,5,0)</f>
        <v>#N/A</v>
      </c>
    </row>
    <row r="2173" spans="3:5" x14ac:dyDescent="0.25">
      <c r="C2173" t="e">
        <f>VLOOKUP($B2173,Helper!$A:$E,2,0)</f>
        <v>#N/A</v>
      </c>
      <c r="D2173" t="e">
        <f>VLOOKUP($B2173,Helper!$A:$E,4,0)</f>
        <v>#N/A</v>
      </c>
      <c r="E2173" t="e">
        <f>VLOOKUP($B2173,Helper!$A:$E,5,0)</f>
        <v>#N/A</v>
      </c>
    </row>
    <row r="2174" spans="3:5" x14ac:dyDescent="0.25">
      <c r="C2174" t="e">
        <f>VLOOKUP($B2174,Helper!$A:$E,2,0)</f>
        <v>#N/A</v>
      </c>
      <c r="D2174" t="e">
        <f>VLOOKUP($B2174,Helper!$A:$E,4,0)</f>
        <v>#N/A</v>
      </c>
      <c r="E2174" t="e">
        <f>VLOOKUP($B2174,Helper!$A:$E,5,0)</f>
        <v>#N/A</v>
      </c>
    </row>
    <row r="2175" spans="3:5" x14ac:dyDescent="0.25">
      <c r="C2175" t="e">
        <f>VLOOKUP($B2175,Helper!$A:$E,2,0)</f>
        <v>#N/A</v>
      </c>
      <c r="D2175" t="e">
        <f>VLOOKUP($B2175,Helper!$A:$E,4,0)</f>
        <v>#N/A</v>
      </c>
      <c r="E2175" t="e">
        <f>VLOOKUP($B2175,Helper!$A:$E,5,0)</f>
        <v>#N/A</v>
      </c>
    </row>
    <row r="2176" spans="3:5" x14ac:dyDescent="0.25">
      <c r="C2176" t="e">
        <f>VLOOKUP($B2176,Helper!$A:$E,2,0)</f>
        <v>#N/A</v>
      </c>
      <c r="D2176" t="e">
        <f>VLOOKUP($B2176,Helper!$A:$E,4,0)</f>
        <v>#N/A</v>
      </c>
      <c r="E2176" t="e">
        <f>VLOOKUP($B2176,Helper!$A:$E,5,0)</f>
        <v>#N/A</v>
      </c>
    </row>
    <row r="2177" spans="3:5" x14ac:dyDescent="0.25">
      <c r="C2177" t="e">
        <f>VLOOKUP($B2177,Helper!$A:$E,2,0)</f>
        <v>#N/A</v>
      </c>
      <c r="D2177" t="e">
        <f>VLOOKUP($B2177,Helper!$A:$E,4,0)</f>
        <v>#N/A</v>
      </c>
      <c r="E2177" t="e">
        <f>VLOOKUP($B2177,Helper!$A:$E,5,0)</f>
        <v>#N/A</v>
      </c>
    </row>
    <row r="2178" spans="3:5" x14ac:dyDescent="0.25">
      <c r="C2178" t="e">
        <f>VLOOKUP($B2178,Helper!$A:$E,2,0)</f>
        <v>#N/A</v>
      </c>
      <c r="D2178" t="e">
        <f>VLOOKUP($B2178,Helper!$A:$E,4,0)</f>
        <v>#N/A</v>
      </c>
      <c r="E2178" t="e">
        <f>VLOOKUP($B2178,Helper!$A:$E,5,0)</f>
        <v>#N/A</v>
      </c>
    </row>
    <row r="2179" spans="3:5" x14ac:dyDescent="0.25">
      <c r="C2179" t="e">
        <f>VLOOKUP($B2179,Helper!$A:$E,2,0)</f>
        <v>#N/A</v>
      </c>
      <c r="D2179" t="e">
        <f>VLOOKUP($B2179,Helper!$A:$E,4,0)</f>
        <v>#N/A</v>
      </c>
      <c r="E2179" t="e">
        <f>VLOOKUP($B2179,Helper!$A:$E,5,0)</f>
        <v>#N/A</v>
      </c>
    </row>
    <row r="2180" spans="3:5" x14ac:dyDescent="0.25">
      <c r="C2180" t="e">
        <f>VLOOKUP($B2180,Helper!$A:$E,2,0)</f>
        <v>#N/A</v>
      </c>
      <c r="D2180" t="e">
        <f>VLOOKUP($B2180,Helper!$A:$E,4,0)</f>
        <v>#N/A</v>
      </c>
      <c r="E2180" t="e">
        <f>VLOOKUP($B2180,Helper!$A:$E,5,0)</f>
        <v>#N/A</v>
      </c>
    </row>
    <row r="2181" spans="3:5" x14ac:dyDescent="0.25">
      <c r="C2181" t="e">
        <f>VLOOKUP($B2181,Helper!$A:$E,2,0)</f>
        <v>#N/A</v>
      </c>
      <c r="D2181" t="e">
        <f>VLOOKUP($B2181,Helper!$A:$E,4,0)</f>
        <v>#N/A</v>
      </c>
      <c r="E2181" t="e">
        <f>VLOOKUP($B2181,Helper!$A:$E,5,0)</f>
        <v>#N/A</v>
      </c>
    </row>
    <row r="2182" spans="3:5" x14ac:dyDescent="0.25">
      <c r="C2182" t="e">
        <f>VLOOKUP($B2182,Helper!$A:$E,2,0)</f>
        <v>#N/A</v>
      </c>
      <c r="D2182" t="e">
        <f>VLOOKUP($B2182,Helper!$A:$E,4,0)</f>
        <v>#N/A</v>
      </c>
      <c r="E2182" t="e">
        <f>VLOOKUP($B2182,Helper!$A:$E,5,0)</f>
        <v>#N/A</v>
      </c>
    </row>
    <row r="2183" spans="3:5" x14ac:dyDescent="0.25">
      <c r="C2183" t="e">
        <f>VLOOKUP($B2183,Helper!$A:$E,2,0)</f>
        <v>#N/A</v>
      </c>
      <c r="D2183" t="e">
        <f>VLOOKUP($B2183,Helper!$A:$E,4,0)</f>
        <v>#N/A</v>
      </c>
      <c r="E2183" t="e">
        <f>VLOOKUP($B2183,Helper!$A:$E,5,0)</f>
        <v>#N/A</v>
      </c>
    </row>
    <row r="2184" spans="3:5" x14ac:dyDescent="0.25">
      <c r="C2184" t="e">
        <f>VLOOKUP($B2184,Helper!$A:$E,2,0)</f>
        <v>#N/A</v>
      </c>
      <c r="D2184" t="e">
        <f>VLOOKUP($B2184,Helper!$A:$E,4,0)</f>
        <v>#N/A</v>
      </c>
      <c r="E2184" t="e">
        <f>VLOOKUP($B2184,Helper!$A:$E,5,0)</f>
        <v>#N/A</v>
      </c>
    </row>
    <row r="2185" spans="3:5" x14ac:dyDescent="0.25">
      <c r="C2185" t="e">
        <f>VLOOKUP($B2185,Helper!$A:$E,2,0)</f>
        <v>#N/A</v>
      </c>
      <c r="D2185" t="e">
        <f>VLOOKUP($B2185,Helper!$A:$E,4,0)</f>
        <v>#N/A</v>
      </c>
      <c r="E2185" t="e">
        <f>VLOOKUP($B2185,Helper!$A:$E,5,0)</f>
        <v>#N/A</v>
      </c>
    </row>
    <row r="2186" spans="3:5" x14ac:dyDescent="0.25">
      <c r="C2186" t="e">
        <f>VLOOKUP($B2186,Helper!$A:$E,2,0)</f>
        <v>#N/A</v>
      </c>
      <c r="D2186" t="e">
        <f>VLOOKUP($B2186,Helper!$A:$E,4,0)</f>
        <v>#N/A</v>
      </c>
      <c r="E2186" t="e">
        <f>VLOOKUP($B2186,Helper!$A:$E,5,0)</f>
        <v>#N/A</v>
      </c>
    </row>
    <row r="2187" spans="3:5" x14ac:dyDescent="0.25">
      <c r="C2187" t="e">
        <f>VLOOKUP($B2187,Helper!$A:$E,2,0)</f>
        <v>#N/A</v>
      </c>
      <c r="D2187" t="e">
        <f>VLOOKUP($B2187,Helper!$A:$E,4,0)</f>
        <v>#N/A</v>
      </c>
      <c r="E2187" t="e">
        <f>VLOOKUP($B2187,Helper!$A:$E,5,0)</f>
        <v>#N/A</v>
      </c>
    </row>
    <row r="2188" spans="3:5" x14ac:dyDescent="0.25">
      <c r="C2188" t="e">
        <f>VLOOKUP($B2188,Helper!$A:$E,2,0)</f>
        <v>#N/A</v>
      </c>
      <c r="D2188" t="e">
        <f>VLOOKUP($B2188,Helper!$A:$E,4,0)</f>
        <v>#N/A</v>
      </c>
      <c r="E2188" t="e">
        <f>VLOOKUP($B2188,Helper!$A:$E,5,0)</f>
        <v>#N/A</v>
      </c>
    </row>
    <row r="2189" spans="3:5" x14ac:dyDescent="0.25">
      <c r="C2189" t="e">
        <f>VLOOKUP($B2189,Helper!$A:$E,2,0)</f>
        <v>#N/A</v>
      </c>
      <c r="D2189" t="e">
        <f>VLOOKUP($B2189,Helper!$A:$E,4,0)</f>
        <v>#N/A</v>
      </c>
      <c r="E2189" t="e">
        <f>VLOOKUP($B2189,Helper!$A:$E,5,0)</f>
        <v>#N/A</v>
      </c>
    </row>
    <row r="2190" spans="3:5" x14ac:dyDescent="0.25">
      <c r="C2190" t="e">
        <f>VLOOKUP($B2190,Helper!$A:$E,2,0)</f>
        <v>#N/A</v>
      </c>
      <c r="D2190" t="e">
        <f>VLOOKUP($B2190,Helper!$A:$E,4,0)</f>
        <v>#N/A</v>
      </c>
      <c r="E2190" t="e">
        <f>VLOOKUP($B2190,Helper!$A:$E,5,0)</f>
        <v>#N/A</v>
      </c>
    </row>
    <row r="2191" spans="3:5" x14ac:dyDescent="0.25">
      <c r="C2191" t="e">
        <f>VLOOKUP($B2191,Helper!$A:$E,2,0)</f>
        <v>#N/A</v>
      </c>
      <c r="D2191" t="e">
        <f>VLOOKUP($B2191,Helper!$A:$E,4,0)</f>
        <v>#N/A</v>
      </c>
      <c r="E2191" t="e">
        <f>VLOOKUP($B2191,Helper!$A:$E,5,0)</f>
        <v>#N/A</v>
      </c>
    </row>
    <row r="2192" spans="3:5" x14ac:dyDescent="0.25">
      <c r="C2192" t="e">
        <f>VLOOKUP($B2192,Helper!$A:$E,2,0)</f>
        <v>#N/A</v>
      </c>
      <c r="D2192" t="e">
        <f>VLOOKUP($B2192,Helper!$A:$E,4,0)</f>
        <v>#N/A</v>
      </c>
      <c r="E2192" t="e">
        <f>VLOOKUP($B2192,Helper!$A:$E,5,0)</f>
        <v>#N/A</v>
      </c>
    </row>
    <row r="2193" spans="3:5" x14ac:dyDescent="0.25">
      <c r="C2193" t="e">
        <f>VLOOKUP($B2193,Helper!$A:$E,2,0)</f>
        <v>#N/A</v>
      </c>
      <c r="D2193" t="e">
        <f>VLOOKUP($B2193,Helper!$A:$E,4,0)</f>
        <v>#N/A</v>
      </c>
      <c r="E2193" t="e">
        <f>VLOOKUP($B2193,Helper!$A:$E,5,0)</f>
        <v>#N/A</v>
      </c>
    </row>
    <row r="2194" spans="3:5" x14ac:dyDescent="0.25">
      <c r="C2194" t="e">
        <f>VLOOKUP($B2194,Helper!$A:$E,2,0)</f>
        <v>#N/A</v>
      </c>
      <c r="D2194" t="e">
        <f>VLOOKUP($B2194,Helper!$A:$E,4,0)</f>
        <v>#N/A</v>
      </c>
      <c r="E2194" t="e">
        <f>VLOOKUP($B2194,Helper!$A:$E,5,0)</f>
        <v>#N/A</v>
      </c>
    </row>
    <row r="2195" spans="3:5" x14ac:dyDescent="0.25">
      <c r="C2195" t="e">
        <f>VLOOKUP($B2195,Helper!$A:$E,2,0)</f>
        <v>#N/A</v>
      </c>
      <c r="D2195" t="e">
        <f>VLOOKUP($B2195,Helper!$A:$E,4,0)</f>
        <v>#N/A</v>
      </c>
      <c r="E2195" t="e">
        <f>VLOOKUP($B2195,Helper!$A:$E,5,0)</f>
        <v>#N/A</v>
      </c>
    </row>
    <row r="2196" spans="3:5" x14ac:dyDescent="0.25">
      <c r="C2196" t="e">
        <f>VLOOKUP($B2196,Helper!$A:$E,2,0)</f>
        <v>#N/A</v>
      </c>
      <c r="D2196" t="e">
        <f>VLOOKUP($B2196,Helper!$A:$E,4,0)</f>
        <v>#N/A</v>
      </c>
      <c r="E2196" t="e">
        <f>VLOOKUP($B2196,Helper!$A:$E,5,0)</f>
        <v>#N/A</v>
      </c>
    </row>
    <row r="2197" spans="3:5" x14ac:dyDescent="0.25">
      <c r="C2197" t="e">
        <f>VLOOKUP($B2197,Helper!$A:$E,2,0)</f>
        <v>#N/A</v>
      </c>
      <c r="D2197" t="e">
        <f>VLOOKUP($B2197,Helper!$A:$E,4,0)</f>
        <v>#N/A</v>
      </c>
      <c r="E2197" t="e">
        <f>VLOOKUP($B2197,Helper!$A:$E,5,0)</f>
        <v>#N/A</v>
      </c>
    </row>
    <row r="2198" spans="3:5" x14ac:dyDescent="0.25">
      <c r="C2198" t="e">
        <f>VLOOKUP($B2198,Helper!$A:$E,2,0)</f>
        <v>#N/A</v>
      </c>
      <c r="D2198" t="e">
        <f>VLOOKUP($B2198,Helper!$A:$E,4,0)</f>
        <v>#N/A</v>
      </c>
      <c r="E2198" t="e">
        <f>VLOOKUP($B2198,Helper!$A:$E,5,0)</f>
        <v>#N/A</v>
      </c>
    </row>
    <row r="2199" spans="3:5" x14ac:dyDescent="0.25">
      <c r="C2199" t="e">
        <f>VLOOKUP($B2199,Helper!$A:$E,2,0)</f>
        <v>#N/A</v>
      </c>
      <c r="D2199" t="e">
        <f>VLOOKUP($B2199,Helper!$A:$E,4,0)</f>
        <v>#N/A</v>
      </c>
      <c r="E2199" t="e">
        <f>VLOOKUP($B2199,Helper!$A:$E,5,0)</f>
        <v>#N/A</v>
      </c>
    </row>
    <row r="2200" spans="3:5" x14ac:dyDescent="0.25">
      <c r="C2200" t="e">
        <f>VLOOKUP($B2200,Helper!$A:$E,2,0)</f>
        <v>#N/A</v>
      </c>
      <c r="D2200" t="e">
        <f>VLOOKUP($B2200,Helper!$A:$E,4,0)</f>
        <v>#N/A</v>
      </c>
      <c r="E2200" t="e">
        <f>VLOOKUP($B2200,Helper!$A:$E,5,0)</f>
        <v>#N/A</v>
      </c>
    </row>
    <row r="2201" spans="3:5" x14ac:dyDescent="0.25">
      <c r="C2201" t="e">
        <f>VLOOKUP($B2201,Helper!$A:$E,2,0)</f>
        <v>#N/A</v>
      </c>
      <c r="D2201" t="e">
        <f>VLOOKUP($B2201,Helper!$A:$E,4,0)</f>
        <v>#N/A</v>
      </c>
      <c r="E2201" t="e">
        <f>VLOOKUP($B2201,Helper!$A:$E,5,0)</f>
        <v>#N/A</v>
      </c>
    </row>
    <row r="2202" spans="3:5" x14ac:dyDescent="0.25">
      <c r="C2202" t="e">
        <f>VLOOKUP($B2202,Helper!$A:$E,2,0)</f>
        <v>#N/A</v>
      </c>
      <c r="D2202" t="e">
        <f>VLOOKUP($B2202,Helper!$A:$E,4,0)</f>
        <v>#N/A</v>
      </c>
      <c r="E2202" t="e">
        <f>VLOOKUP($B2202,Helper!$A:$E,5,0)</f>
        <v>#N/A</v>
      </c>
    </row>
    <row r="2203" spans="3:5" x14ac:dyDescent="0.25">
      <c r="C2203" t="e">
        <f>VLOOKUP($B2203,Helper!$A:$E,2,0)</f>
        <v>#N/A</v>
      </c>
      <c r="D2203" t="e">
        <f>VLOOKUP($B2203,Helper!$A:$E,4,0)</f>
        <v>#N/A</v>
      </c>
      <c r="E2203" t="e">
        <f>VLOOKUP($B2203,Helper!$A:$E,5,0)</f>
        <v>#N/A</v>
      </c>
    </row>
    <row r="2204" spans="3:5" x14ac:dyDescent="0.25">
      <c r="C2204" t="e">
        <f>VLOOKUP($B2204,Helper!$A:$E,2,0)</f>
        <v>#N/A</v>
      </c>
      <c r="D2204" t="e">
        <f>VLOOKUP($B2204,Helper!$A:$E,4,0)</f>
        <v>#N/A</v>
      </c>
      <c r="E2204" t="e">
        <f>VLOOKUP($B2204,Helper!$A:$E,5,0)</f>
        <v>#N/A</v>
      </c>
    </row>
    <row r="2205" spans="3:5" x14ac:dyDescent="0.25">
      <c r="C2205" t="e">
        <f>VLOOKUP($B2205,Helper!$A:$E,2,0)</f>
        <v>#N/A</v>
      </c>
      <c r="D2205" t="e">
        <f>VLOOKUP($B2205,Helper!$A:$E,4,0)</f>
        <v>#N/A</v>
      </c>
      <c r="E2205" t="e">
        <f>VLOOKUP($B2205,Helper!$A:$E,5,0)</f>
        <v>#N/A</v>
      </c>
    </row>
    <row r="2206" spans="3:5" x14ac:dyDescent="0.25">
      <c r="C2206" t="e">
        <f>VLOOKUP($B2206,Helper!$A:$E,2,0)</f>
        <v>#N/A</v>
      </c>
      <c r="D2206" t="e">
        <f>VLOOKUP($B2206,Helper!$A:$E,4,0)</f>
        <v>#N/A</v>
      </c>
      <c r="E2206" t="e">
        <f>VLOOKUP($B2206,Helper!$A:$E,5,0)</f>
        <v>#N/A</v>
      </c>
    </row>
    <row r="2207" spans="3:5" x14ac:dyDescent="0.25">
      <c r="C2207" t="e">
        <f>VLOOKUP($B2207,Helper!$A:$E,2,0)</f>
        <v>#N/A</v>
      </c>
      <c r="D2207" t="e">
        <f>VLOOKUP($B2207,Helper!$A:$E,4,0)</f>
        <v>#N/A</v>
      </c>
      <c r="E2207" t="e">
        <f>VLOOKUP($B2207,Helper!$A:$E,5,0)</f>
        <v>#N/A</v>
      </c>
    </row>
    <row r="2208" spans="3:5" x14ac:dyDescent="0.25">
      <c r="C2208" t="e">
        <f>VLOOKUP($B2208,Helper!$A:$E,2,0)</f>
        <v>#N/A</v>
      </c>
      <c r="D2208" t="e">
        <f>VLOOKUP($B2208,Helper!$A:$E,4,0)</f>
        <v>#N/A</v>
      </c>
      <c r="E2208" t="e">
        <f>VLOOKUP($B2208,Helper!$A:$E,5,0)</f>
        <v>#N/A</v>
      </c>
    </row>
    <row r="2209" spans="3:5" x14ac:dyDescent="0.25">
      <c r="C2209" t="e">
        <f>VLOOKUP($B2209,Helper!$A:$E,2,0)</f>
        <v>#N/A</v>
      </c>
      <c r="D2209" t="e">
        <f>VLOOKUP($B2209,Helper!$A:$E,4,0)</f>
        <v>#N/A</v>
      </c>
      <c r="E2209" t="e">
        <f>VLOOKUP($B2209,Helper!$A:$E,5,0)</f>
        <v>#N/A</v>
      </c>
    </row>
    <row r="2210" spans="3:5" x14ac:dyDescent="0.25">
      <c r="C2210" t="e">
        <f>VLOOKUP($B2210,Helper!$A:$E,2,0)</f>
        <v>#N/A</v>
      </c>
      <c r="D2210" t="e">
        <f>VLOOKUP($B2210,Helper!$A:$E,4,0)</f>
        <v>#N/A</v>
      </c>
      <c r="E2210" t="e">
        <f>VLOOKUP($B2210,Helper!$A:$E,5,0)</f>
        <v>#N/A</v>
      </c>
    </row>
    <row r="2211" spans="3:5" x14ac:dyDescent="0.25">
      <c r="C2211" t="e">
        <f>VLOOKUP($B2211,Helper!$A:$E,2,0)</f>
        <v>#N/A</v>
      </c>
      <c r="D2211" t="e">
        <f>VLOOKUP($B2211,Helper!$A:$E,4,0)</f>
        <v>#N/A</v>
      </c>
      <c r="E2211" t="e">
        <f>VLOOKUP($B2211,Helper!$A:$E,5,0)</f>
        <v>#N/A</v>
      </c>
    </row>
    <row r="2212" spans="3:5" x14ac:dyDescent="0.25">
      <c r="C2212" t="e">
        <f>VLOOKUP($B2212,Helper!$A:$E,2,0)</f>
        <v>#N/A</v>
      </c>
      <c r="D2212" t="e">
        <f>VLOOKUP($B2212,Helper!$A:$E,4,0)</f>
        <v>#N/A</v>
      </c>
      <c r="E2212" t="e">
        <f>VLOOKUP($B2212,Helper!$A:$E,5,0)</f>
        <v>#N/A</v>
      </c>
    </row>
    <row r="2213" spans="3:5" x14ac:dyDescent="0.25">
      <c r="C2213" t="e">
        <f>VLOOKUP($B2213,Helper!$A:$E,2,0)</f>
        <v>#N/A</v>
      </c>
      <c r="D2213" t="e">
        <f>VLOOKUP($B2213,Helper!$A:$E,4,0)</f>
        <v>#N/A</v>
      </c>
      <c r="E2213" t="e">
        <f>VLOOKUP($B2213,Helper!$A:$E,5,0)</f>
        <v>#N/A</v>
      </c>
    </row>
    <row r="2214" spans="3:5" x14ac:dyDescent="0.25">
      <c r="C2214" t="e">
        <f>VLOOKUP($B2214,Helper!$A:$E,2,0)</f>
        <v>#N/A</v>
      </c>
      <c r="D2214" t="e">
        <f>VLOOKUP($B2214,Helper!$A:$E,4,0)</f>
        <v>#N/A</v>
      </c>
      <c r="E2214" t="e">
        <f>VLOOKUP($B2214,Helper!$A:$E,5,0)</f>
        <v>#N/A</v>
      </c>
    </row>
    <row r="2215" spans="3:5" x14ac:dyDescent="0.25">
      <c r="C2215" t="e">
        <f>VLOOKUP($B2215,Helper!$A:$E,2,0)</f>
        <v>#N/A</v>
      </c>
      <c r="D2215" t="e">
        <f>VLOOKUP($B2215,Helper!$A:$E,4,0)</f>
        <v>#N/A</v>
      </c>
      <c r="E2215" t="e">
        <f>VLOOKUP($B2215,Helper!$A:$E,5,0)</f>
        <v>#N/A</v>
      </c>
    </row>
    <row r="2216" spans="3:5" x14ac:dyDescent="0.25">
      <c r="C2216" t="e">
        <f>VLOOKUP($B2216,Helper!$A:$E,2,0)</f>
        <v>#N/A</v>
      </c>
      <c r="D2216" t="e">
        <f>VLOOKUP($B2216,Helper!$A:$E,4,0)</f>
        <v>#N/A</v>
      </c>
      <c r="E2216" t="e">
        <f>VLOOKUP($B2216,Helper!$A:$E,5,0)</f>
        <v>#N/A</v>
      </c>
    </row>
    <row r="2217" spans="3:5" x14ac:dyDescent="0.25">
      <c r="C2217" t="e">
        <f>VLOOKUP($B2217,Helper!$A:$E,2,0)</f>
        <v>#N/A</v>
      </c>
      <c r="D2217" t="e">
        <f>VLOOKUP($B2217,Helper!$A:$E,4,0)</f>
        <v>#N/A</v>
      </c>
      <c r="E2217" t="e">
        <f>VLOOKUP($B2217,Helper!$A:$E,5,0)</f>
        <v>#N/A</v>
      </c>
    </row>
    <row r="2218" spans="3:5" x14ac:dyDescent="0.25">
      <c r="C2218" t="e">
        <f>VLOOKUP($B2218,Helper!$A:$E,2,0)</f>
        <v>#N/A</v>
      </c>
      <c r="D2218" t="e">
        <f>VLOOKUP($B2218,Helper!$A:$E,4,0)</f>
        <v>#N/A</v>
      </c>
      <c r="E2218" t="e">
        <f>VLOOKUP($B2218,Helper!$A:$E,5,0)</f>
        <v>#N/A</v>
      </c>
    </row>
    <row r="2219" spans="3:5" x14ac:dyDescent="0.25">
      <c r="C2219" t="e">
        <f>VLOOKUP($B2219,Helper!$A:$E,2,0)</f>
        <v>#N/A</v>
      </c>
      <c r="D2219" t="e">
        <f>VLOOKUP($B2219,Helper!$A:$E,4,0)</f>
        <v>#N/A</v>
      </c>
      <c r="E2219" t="e">
        <f>VLOOKUP($B2219,Helper!$A:$E,5,0)</f>
        <v>#N/A</v>
      </c>
    </row>
    <row r="2220" spans="3:5" x14ac:dyDescent="0.25">
      <c r="C2220" t="e">
        <f>VLOOKUP($B2220,Helper!$A:$E,2,0)</f>
        <v>#N/A</v>
      </c>
      <c r="D2220" t="e">
        <f>VLOOKUP($B2220,Helper!$A:$E,4,0)</f>
        <v>#N/A</v>
      </c>
      <c r="E2220" t="e">
        <f>VLOOKUP($B2220,Helper!$A:$E,5,0)</f>
        <v>#N/A</v>
      </c>
    </row>
    <row r="2221" spans="3:5" x14ac:dyDescent="0.25">
      <c r="C2221" t="e">
        <f>VLOOKUP($B2221,Helper!$A:$E,2,0)</f>
        <v>#N/A</v>
      </c>
      <c r="D2221" t="e">
        <f>VLOOKUP($B2221,Helper!$A:$E,4,0)</f>
        <v>#N/A</v>
      </c>
      <c r="E2221" t="e">
        <f>VLOOKUP($B2221,Helper!$A:$E,5,0)</f>
        <v>#N/A</v>
      </c>
    </row>
    <row r="2222" spans="3:5" x14ac:dyDescent="0.25">
      <c r="C2222" t="e">
        <f>VLOOKUP($B2222,Helper!$A:$E,2,0)</f>
        <v>#N/A</v>
      </c>
      <c r="D2222" t="e">
        <f>VLOOKUP($B2222,Helper!$A:$E,4,0)</f>
        <v>#N/A</v>
      </c>
      <c r="E2222" t="e">
        <f>VLOOKUP($B2222,Helper!$A:$E,5,0)</f>
        <v>#N/A</v>
      </c>
    </row>
    <row r="2223" spans="3:5" x14ac:dyDescent="0.25">
      <c r="C2223" t="e">
        <f>VLOOKUP($B2223,Helper!$A:$E,2,0)</f>
        <v>#N/A</v>
      </c>
      <c r="D2223" t="e">
        <f>VLOOKUP($B2223,Helper!$A:$E,4,0)</f>
        <v>#N/A</v>
      </c>
      <c r="E2223" t="e">
        <f>VLOOKUP($B2223,Helper!$A:$E,5,0)</f>
        <v>#N/A</v>
      </c>
    </row>
    <row r="2224" spans="3:5" x14ac:dyDescent="0.25">
      <c r="C2224" t="e">
        <f>VLOOKUP($B2224,Helper!$A:$E,2,0)</f>
        <v>#N/A</v>
      </c>
      <c r="D2224" t="e">
        <f>VLOOKUP($B2224,Helper!$A:$E,4,0)</f>
        <v>#N/A</v>
      </c>
      <c r="E2224" t="e">
        <f>VLOOKUP($B2224,Helper!$A:$E,5,0)</f>
        <v>#N/A</v>
      </c>
    </row>
    <row r="2225" spans="3:5" x14ac:dyDescent="0.25">
      <c r="C2225" t="e">
        <f>VLOOKUP($B2225,Helper!$A:$E,2,0)</f>
        <v>#N/A</v>
      </c>
      <c r="D2225" t="e">
        <f>VLOOKUP($B2225,Helper!$A:$E,4,0)</f>
        <v>#N/A</v>
      </c>
      <c r="E2225" t="e">
        <f>VLOOKUP($B2225,Helper!$A:$E,5,0)</f>
        <v>#N/A</v>
      </c>
    </row>
    <row r="2226" spans="3:5" x14ac:dyDescent="0.25">
      <c r="C2226" t="e">
        <f>VLOOKUP($B2226,Helper!$A:$E,2,0)</f>
        <v>#N/A</v>
      </c>
      <c r="D2226" t="e">
        <f>VLOOKUP($B2226,Helper!$A:$E,4,0)</f>
        <v>#N/A</v>
      </c>
      <c r="E2226" t="e">
        <f>VLOOKUP($B2226,Helper!$A:$E,5,0)</f>
        <v>#N/A</v>
      </c>
    </row>
    <row r="2227" spans="3:5" x14ac:dyDescent="0.25">
      <c r="C2227" t="e">
        <f>VLOOKUP($B2227,Helper!$A:$E,2,0)</f>
        <v>#N/A</v>
      </c>
      <c r="D2227" t="e">
        <f>VLOOKUP($B2227,Helper!$A:$E,4,0)</f>
        <v>#N/A</v>
      </c>
      <c r="E2227" t="e">
        <f>VLOOKUP($B2227,Helper!$A:$E,5,0)</f>
        <v>#N/A</v>
      </c>
    </row>
    <row r="2228" spans="3:5" x14ac:dyDescent="0.25">
      <c r="C2228" t="e">
        <f>VLOOKUP($B2228,Helper!$A:$E,2,0)</f>
        <v>#N/A</v>
      </c>
      <c r="D2228" t="e">
        <f>VLOOKUP($B2228,Helper!$A:$E,4,0)</f>
        <v>#N/A</v>
      </c>
      <c r="E2228" t="e">
        <f>VLOOKUP($B2228,Helper!$A:$E,5,0)</f>
        <v>#N/A</v>
      </c>
    </row>
    <row r="2229" spans="3:5" x14ac:dyDescent="0.25">
      <c r="C2229" t="e">
        <f>VLOOKUP($B2229,Helper!$A:$E,2,0)</f>
        <v>#N/A</v>
      </c>
      <c r="D2229" t="e">
        <f>VLOOKUP($B2229,Helper!$A:$E,4,0)</f>
        <v>#N/A</v>
      </c>
      <c r="E2229" t="e">
        <f>VLOOKUP($B2229,Helper!$A:$E,5,0)</f>
        <v>#N/A</v>
      </c>
    </row>
    <row r="2230" spans="3:5" x14ac:dyDescent="0.25">
      <c r="C2230" t="e">
        <f>VLOOKUP($B2230,Helper!$A:$E,2,0)</f>
        <v>#N/A</v>
      </c>
      <c r="D2230" t="e">
        <f>VLOOKUP($B2230,Helper!$A:$E,4,0)</f>
        <v>#N/A</v>
      </c>
      <c r="E2230" t="e">
        <f>VLOOKUP($B2230,Helper!$A:$E,5,0)</f>
        <v>#N/A</v>
      </c>
    </row>
    <row r="2231" spans="3:5" x14ac:dyDescent="0.25">
      <c r="C2231" t="e">
        <f>VLOOKUP($B2231,Helper!$A:$E,2,0)</f>
        <v>#N/A</v>
      </c>
      <c r="D2231" t="e">
        <f>VLOOKUP($B2231,Helper!$A:$E,4,0)</f>
        <v>#N/A</v>
      </c>
      <c r="E2231" t="e">
        <f>VLOOKUP($B2231,Helper!$A:$E,5,0)</f>
        <v>#N/A</v>
      </c>
    </row>
    <row r="2232" spans="3:5" x14ac:dyDescent="0.25">
      <c r="C2232" t="e">
        <f>VLOOKUP($B2232,Helper!$A:$E,2,0)</f>
        <v>#N/A</v>
      </c>
      <c r="D2232" t="e">
        <f>VLOOKUP($B2232,Helper!$A:$E,4,0)</f>
        <v>#N/A</v>
      </c>
      <c r="E2232" t="e">
        <f>VLOOKUP($B2232,Helper!$A:$E,5,0)</f>
        <v>#N/A</v>
      </c>
    </row>
    <row r="2233" spans="3:5" x14ac:dyDescent="0.25">
      <c r="C2233" t="e">
        <f>VLOOKUP($B2233,Helper!$A:$E,2,0)</f>
        <v>#N/A</v>
      </c>
      <c r="D2233" t="e">
        <f>VLOOKUP($B2233,Helper!$A:$E,4,0)</f>
        <v>#N/A</v>
      </c>
      <c r="E2233" t="e">
        <f>VLOOKUP($B2233,Helper!$A:$E,5,0)</f>
        <v>#N/A</v>
      </c>
    </row>
    <row r="2234" spans="3:5" x14ac:dyDescent="0.25">
      <c r="C2234" t="e">
        <f>VLOOKUP($B2234,Helper!$A:$E,2,0)</f>
        <v>#N/A</v>
      </c>
      <c r="D2234" t="e">
        <f>VLOOKUP($B2234,Helper!$A:$E,4,0)</f>
        <v>#N/A</v>
      </c>
      <c r="E2234" t="e">
        <f>VLOOKUP($B2234,Helper!$A:$E,5,0)</f>
        <v>#N/A</v>
      </c>
    </row>
    <row r="2235" spans="3:5" x14ac:dyDescent="0.25">
      <c r="C2235" t="e">
        <f>VLOOKUP($B2235,Helper!$A:$E,2,0)</f>
        <v>#N/A</v>
      </c>
      <c r="D2235" t="e">
        <f>VLOOKUP($B2235,Helper!$A:$E,4,0)</f>
        <v>#N/A</v>
      </c>
      <c r="E2235" t="e">
        <f>VLOOKUP($B2235,Helper!$A:$E,5,0)</f>
        <v>#N/A</v>
      </c>
    </row>
    <row r="2236" spans="3:5" x14ac:dyDescent="0.25">
      <c r="C2236" t="e">
        <f>VLOOKUP($B2236,Helper!$A:$E,2,0)</f>
        <v>#N/A</v>
      </c>
      <c r="D2236" t="e">
        <f>VLOOKUP($B2236,Helper!$A:$E,4,0)</f>
        <v>#N/A</v>
      </c>
      <c r="E2236" t="e">
        <f>VLOOKUP($B2236,Helper!$A:$E,5,0)</f>
        <v>#N/A</v>
      </c>
    </row>
    <row r="2237" spans="3:5" x14ac:dyDescent="0.25">
      <c r="C2237" t="e">
        <f>VLOOKUP($B2237,Helper!$A:$E,2,0)</f>
        <v>#N/A</v>
      </c>
      <c r="D2237" t="e">
        <f>VLOOKUP($B2237,Helper!$A:$E,4,0)</f>
        <v>#N/A</v>
      </c>
      <c r="E2237" t="e">
        <f>VLOOKUP($B2237,Helper!$A:$E,5,0)</f>
        <v>#N/A</v>
      </c>
    </row>
    <row r="2238" spans="3:5" x14ac:dyDescent="0.25">
      <c r="C2238" t="e">
        <f>VLOOKUP($B2238,Helper!$A:$E,2,0)</f>
        <v>#N/A</v>
      </c>
      <c r="D2238" t="e">
        <f>VLOOKUP($B2238,Helper!$A:$E,4,0)</f>
        <v>#N/A</v>
      </c>
      <c r="E2238" t="e">
        <f>VLOOKUP($B2238,Helper!$A:$E,5,0)</f>
        <v>#N/A</v>
      </c>
    </row>
    <row r="2239" spans="3:5" x14ac:dyDescent="0.25">
      <c r="C2239" t="e">
        <f>VLOOKUP($B2239,Helper!$A:$E,2,0)</f>
        <v>#N/A</v>
      </c>
      <c r="D2239" t="e">
        <f>VLOOKUP($B2239,Helper!$A:$E,4,0)</f>
        <v>#N/A</v>
      </c>
      <c r="E2239" t="e">
        <f>VLOOKUP($B2239,Helper!$A:$E,5,0)</f>
        <v>#N/A</v>
      </c>
    </row>
    <row r="2240" spans="3:5" x14ac:dyDescent="0.25">
      <c r="C2240" t="e">
        <f>VLOOKUP($B2240,Helper!$A:$E,2,0)</f>
        <v>#N/A</v>
      </c>
      <c r="D2240" t="e">
        <f>VLOOKUP($B2240,Helper!$A:$E,4,0)</f>
        <v>#N/A</v>
      </c>
      <c r="E2240" t="e">
        <f>VLOOKUP($B2240,Helper!$A:$E,5,0)</f>
        <v>#N/A</v>
      </c>
    </row>
    <row r="2241" spans="3:5" x14ac:dyDescent="0.25">
      <c r="C2241" t="e">
        <f>VLOOKUP($B2241,Helper!$A:$E,2,0)</f>
        <v>#N/A</v>
      </c>
      <c r="D2241" t="e">
        <f>VLOOKUP($B2241,Helper!$A:$E,4,0)</f>
        <v>#N/A</v>
      </c>
      <c r="E2241" t="e">
        <f>VLOOKUP($B2241,Helper!$A:$E,5,0)</f>
        <v>#N/A</v>
      </c>
    </row>
    <row r="2242" spans="3:5" x14ac:dyDescent="0.25">
      <c r="C2242" t="e">
        <f>VLOOKUP($B2242,Helper!$A:$E,2,0)</f>
        <v>#N/A</v>
      </c>
      <c r="D2242" t="e">
        <f>VLOOKUP($B2242,Helper!$A:$E,4,0)</f>
        <v>#N/A</v>
      </c>
      <c r="E2242" t="e">
        <f>VLOOKUP($B2242,Helper!$A:$E,5,0)</f>
        <v>#N/A</v>
      </c>
    </row>
    <row r="2243" spans="3:5" x14ac:dyDescent="0.25">
      <c r="C2243" t="e">
        <f>VLOOKUP($B2243,Helper!$A:$E,2,0)</f>
        <v>#N/A</v>
      </c>
      <c r="D2243" t="e">
        <f>VLOOKUP($B2243,Helper!$A:$E,4,0)</f>
        <v>#N/A</v>
      </c>
      <c r="E2243" t="e">
        <f>VLOOKUP($B2243,Helper!$A:$E,5,0)</f>
        <v>#N/A</v>
      </c>
    </row>
    <row r="2244" spans="3:5" x14ac:dyDescent="0.25">
      <c r="C2244" t="e">
        <f>VLOOKUP($B2244,Helper!$A:$E,2,0)</f>
        <v>#N/A</v>
      </c>
      <c r="D2244" t="e">
        <f>VLOOKUP($B2244,Helper!$A:$E,4,0)</f>
        <v>#N/A</v>
      </c>
      <c r="E2244" t="e">
        <f>VLOOKUP($B2244,Helper!$A:$E,5,0)</f>
        <v>#N/A</v>
      </c>
    </row>
    <row r="2245" spans="3:5" x14ac:dyDescent="0.25">
      <c r="C2245" t="e">
        <f>VLOOKUP($B2245,Helper!$A:$E,2,0)</f>
        <v>#N/A</v>
      </c>
      <c r="D2245" t="e">
        <f>VLOOKUP($B2245,Helper!$A:$E,4,0)</f>
        <v>#N/A</v>
      </c>
      <c r="E2245" t="e">
        <f>VLOOKUP($B2245,Helper!$A:$E,5,0)</f>
        <v>#N/A</v>
      </c>
    </row>
    <row r="2246" spans="3:5" x14ac:dyDescent="0.25">
      <c r="C2246" t="e">
        <f>VLOOKUP($B2246,Helper!$A:$E,2,0)</f>
        <v>#N/A</v>
      </c>
      <c r="D2246" t="e">
        <f>VLOOKUP($B2246,Helper!$A:$E,4,0)</f>
        <v>#N/A</v>
      </c>
      <c r="E2246" t="e">
        <f>VLOOKUP($B2246,Helper!$A:$E,5,0)</f>
        <v>#N/A</v>
      </c>
    </row>
    <row r="2247" spans="3:5" x14ac:dyDescent="0.25">
      <c r="C2247" t="e">
        <f>VLOOKUP($B2247,Helper!$A:$E,2,0)</f>
        <v>#N/A</v>
      </c>
      <c r="D2247" t="e">
        <f>VLOOKUP($B2247,Helper!$A:$E,4,0)</f>
        <v>#N/A</v>
      </c>
      <c r="E2247" t="e">
        <f>VLOOKUP($B2247,Helper!$A:$E,5,0)</f>
        <v>#N/A</v>
      </c>
    </row>
    <row r="2248" spans="3:5" x14ac:dyDescent="0.25">
      <c r="C2248" t="e">
        <f>VLOOKUP($B2248,Helper!$A:$E,2,0)</f>
        <v>#N/A</v>
      </c>
      <c r="D2248" t="e">
        <f>VLOOKUP($B2248,Helper!$A:$E,4,0)</f>
        <v>#N/A</v>
      </c>
      <c r="E2248" t="e">
        <f>VLOOKUP($B2248,Helper!$A:$E,5,0)</f>
        <v>#N/A</v>
      </c>
    </row>
    <row r="2249" spans="3:5" x14ac:dyDescent="0.25">
      <c r="C2249" t="e">
        <f>VLOOKUP($B2249,Helper!$A:$E,2,0)</f>
        <v>#N/A</v>
      </c>
      <c r="D2249" t="e">
        <f>VLOOKUP($B2249,Helper!$A:$E,4,0)</f>
        <v>#N/A</v>
      </c>
      <c r="E2249" t="e">
        <f>VLOOKUP($B2249,Helper!$A:$E,5,0)</f>
        <v>#N/A</v>
      </c>
    </row>
    <row r="2250" spans="3:5" x14ac:dyDescent="0.25">
      <c r="C2250" t="e">
        <f>VLOOKUP($B2250,Helper!$A:$E,2,0)</f>
        <v>#N/A</v>
      </c>
      <c r="D2250" t="e">
        <f>VLOOKUP($B2250,Helper!$A:$E,4,0)</f>
        <v>#N/A</v>
      </c>
      <c r="E2250" t="e">
        <f>VLOOKUP($B2250,Helper!$A:$E,5,0)</f>
        <v>#N/A</v>
      </c>
    </row>
    <row r="2251" spans="3:5" x14ac:dyDescent="0.25">
      <c r="C2251" t="e">
        <f>VLOOKUP($B2251,Helper!$A:$E,2,0)</f>
        <v>#N/A</v>
      </c>
      <c r="D2251" t="e">
        <f>VLOOKUP($B2251,Helper!$A:$E,4,0)</f>
        <v>#N/A</v>
      </c>
      <c r="E2251" t="e">
        <f>VLOOKUP($B2251,Helper!$A:$E,5,0)</f>
        <v>#N/A</v>
      </c>
    </row>
    <row r="2252" spans="3:5" x14ac:dyDescent="0.25">
      <c r="C2252" t="e">
        <f>VLOOKUP($B2252,Helper!$A:$E,2,0)</f>
        <v>#N/A</v>
      </c>
      <c r="D2252" t="e">
        <f>VLOOKUP($B2252,Helper!$A:$E,4,0)</f>
        <v>#N/A</v>
      </c>
      <c r="E2252" t="e">
        <f>VLOOKUP($B2252,Helper!$A:$E,5,0)</f>
        <v>#N/A</v>
      </c>
    </row>
    <row r="2253" spans="3:5" x14ac:dyDescent="0.25">
      <c r="C2253" t="e">
        <f>VLOOKUP($B2253,Helper!$A:$E,2,0)</f>
        <v>#N/A</v>
      </c>
      <c r="D2253" t="e">
        <f>VLOOKUP($B2253,Helper!$A:$E,4,0)</f>
        <v>#N/A</v>
      </c>
      <c r="E2253" t="e">
        <f>VLOOKUP($B2253,Helper!$A:$E,5,0)</f>
        <v>#N/A</v>
      </c>
    </row>
    <row r="2254" spans="3:5" x14ac:dyDescent="0.25">
      <c r="C2254" t="e">
        <f>VLOOKUP($B2254,Helper!$A:$E,2,0)</f>
        <v>#N/A</v>
      </c>
      <c r="D2254" t="e">
        <f>VLOOKUP($B2254,Helper!$A:$E,4,0)</f>
        <v>#N/A</v>
      </c>
      <c r="E2254" t="e">
        <f>VLOOKUP($B2254,Helper!$A:$E,5,0)</f>
        <v>#N/A</v>
      </c>
    </row>
    <row r="2255" spans="3:5" x14ac:dyDescent="0.25">
      <c r="C2255" t="e">
        <f>VLOOKUP($B2255,Helper!$A:$E,2,0)</f>
        <v>#N/A</v>
      </c>
      <c r="D2255" t="e">
        <f>VLOOKUP($B2255,Helper!$A:$E,4,0)</f>
        <v>#N/A</v>
      </c>
      <c r="E2255" t="e">
        <f>VLOOKUP($B2255,Helper!$A:$E,5,0)</f>
        <v>#N/A</v>
      </c>
    </row>
    <row r="2256" spans="3:5" x14ac:dyDescent="0.25">
      <c r="C2256" t="e">
        <f>VLOOKUP($B2256,Helper!$A:$E,2,0)</f>
        <v>#N/A</v>
      </c>
      <c r="D2256" t="e">
        <f>VLOOKUP($B2256,Helper!$A:$E,4,0)</f>
        <v>#N/A</v>
      </c>
      <c r="E2256" t="e">
        <f>VLOOKUP($B2256,Helper!$A:$E,5,0)</f>
        <v>#N/A</v>
      </c>
    </row>
    <row r="2257" spans="3:5" x14ac:dyDescent="0.25">
      <c r="C2257" t="e">
        <f>VLOOKUP($B2257,Helper!$A:$E,2,0)</f>
        <v>#N/A</v>
      </c>
      <c r="D2257" t="e">
        <f>VLOOKUP($B2257,Helper!$A:$E,4,0)</f>
        <v>#N/A</v>
      </c>
      <c r="E2257" t="e">
        <f>VLOOKUP($B2257,Helper!$A:$E,5,0)</f>
        <v>#N/A</v>
      </c>
    </row>
    <row r="2258" spans="3:5" x14ac:dyDescent="0.25">
      <c r="C2258" t="e">
        <f>VLOOKUP($B2258,Helper!$A:$E,2,0)</f>
        <v>#N/A</v>
      </c>
      <c r="D2258" t="e">
        <f>VLOOKUP($B2258,Helper!$A:$E,4,0)</f>
        <v>#N/A</v>
      </c>
      <c r="E2258" t="e">
        <f>VLOOKUP($B2258,Helper!$A:$E,5,0)</f>
        <v>#N/A</v>
      </c>
    </row>
    <row r="2259" spans="3:5" x14ac:dyDescent="0.25">
      <c r="C2259" t="e">
        <f>VLOOKUP($B2259,Helper!$A:$E,2,0)</f>
        <v>#N/A</v>
      </c>
      <c r="D2259" t="e">
        <f>VLOOKUP($B2259,Helper!$A:$E,4,0)</f>
        <v>#N/A</v>
      </c>
      <c r="E2259" t="e">
        <f>VLOOKUP($B2259,Helper!$A:$E,5,0)</f>
        <v>#N/A</v>
      </c>
    </row>
    <row r="2260" spans="3:5" x14ac:dyDescent="0.25">
      <c r="C2260" t="e">
        <f>VLOOKUP($B2260,Helper!$A:$E,2,0)</f>
        <v>#N/A</v>
      </c>
      <c r="D2260" t="e">
        <f>VLOOKUP($B2260,Helper!$A:$E,4,0)</f>
        <v>#N/A</v>
      </c>
      <c r="E2260" t="e">
        <f>VLOOKUP($B2260,Helper!$A:$E,5,0)</f>
        <v>#N/A</v>
      </c>
    </row>
    <row r="2261" spans="3:5" x14ac:dyDescent="0.25">
      <c r="C2261" t="e">
        <f>VLOOKUP($B2261,Helper!$A:$E,2,0)</f>
        <v>#N/A</v>
      </c>
      <c r="D2261" t="e">
        <f>VLOOKUP($B2261,Helper!$A:$E,4,0)</f>
        <v>#N/A</v>
      </c>
      <c r="E2261" t="e">
        <f>VLOOKUP($B2261,Helper!$A:$E,5,0)</f>
        <v>#N/A</v>
      </c>
    </row>
    <row r="2262" spans="3:5" x14ac:dyDescent="0.25">
      <c r="C2262" t="e">
        <f>VLOOKUP($B2262,Helper!$A:$E,2,0)</f>
        <v>#N/A</v>
      </c>
      <c r="D2262" t="e">
        <f>VLOOKUP($B2262,Helper!$A:$E,4,0)</f>
        <v>#N/A</v>
      </c>
      <c r="E2262" t="e">
        <f>VLOOKUP($B2262,Helper!$A:$E,5,0)</f>
        <v>#N/A</v>
      </c>
    </row>
    <row r="2263" spans="3:5" x14ac:dyDescent="0.25">
      <c r="C2263" t="e">
        <f>VLOOKUP($B2263,Helper!$A:$E,2,0)</f>
        <v>#N/A</v>
      </c>
      <c r="D2263" t="e">
        <f>VLOOKUP($B2263,Helper!$A:$E,4,0)</f>
        <v>#N/A</v>
      </c>
      <c r="E2263" t="e">
        <f>VLOOKUP($B2263,Helper!$A:$E,5,0)</f>
        <v>#N/A</v>
      </c>
    </row>
    <row r="2264" spans="3:5" x14ac:dyDescent="0.25">
      <c r="C2264" t="e">
        <f>VLOOKUP($B2264,Helper!$A:$E,2,0)</f>
        <v>#N/A</v>
      </c>
      <c r="D2264" t="e">
        <f>VLOOKUP($B2264,Helper!$A:$E,4,0)</f>
        <v>#N/A</v>
      </c>
      <c r="E2264" t="e">
        <f>VLOOKUP($B2264,Helper!$A:$E,5,0)</f>
        <v>#N/A</v>
      </c>
    </row>
    <row r="2265" spans="3:5" x14ac:dyDescent="0.25">
      <c r="C2265" t="e">
        <f>VLOOKUP($B2265,Helper!$A:$E,2,0)</f>
        <v>#N/A</v>
      </c>
      <c r="D2265" t="e">
        <f>VLOOKUP($B2265,Helper!$A:$E,4,0)</f>
        <v>#N/A</v>
      </c>
      <c r="E2265" t="e">
        <f>VLOOKUP($B2265,Helper!$A:$E,5,0)</f>
        <v>#N/A</v>
      </c>
    </row>
    <row r="2266" spans="3:5" x14ac:dyDescent="0.25">
      <c r="C2266" t="e">
        <f>VLOOKUP($B2266,Helper!$A:$E,2,0)</f>
        <v>#N/A</v>
      </c>
      <c r="D2266" t="e">
        <f>VLOOKUP($B2266,Helper!$A:$E,4,0)</f>
        <v>#N/A</v>
      </c>
      <c r="E2266" t="e">
        <f>VLOOKUP($B2266,Helper!$A:$E,5,0)</f>
        <v>#N/A</v>
      </c>
    </row>
    <row r="2267" spans="3:5" x14ac:dyDescent="0.25">
      <c r="C2267" t="e">
        <f>VLOOKUP($B2267,Helper!$A:$E,2,0)</f>
        <v>#N/A</v>
      </c>
      <c r="D2267" t="e">
        <f>VLOOKUP($B2267,Helper!$A:$E,4,0)</f>
        <v>#N/A</v>
      </c>
      <c r="E2267" t="e">
        <f>VLOOKUP($B2267,Helper!$A:$E,5,0)</f>
        <v>#N/A</v>
      </c>
    </row>
    <row r="2268" spans="3:5" x14ac:dyDescent="0.25">
      <c r="C2268" t="e">
        <f>VLOOKUP($B2268,Helper!$A:$E,2,0)</f>
        <v>#N/A</v>
      </c>
      <c r="D2268" t="e">
        <f>VLOOKUP($B2268,Helper!$A:$E,4,0)</f>
        <v>#N/A</v>
      </c>
      <c r="E2268" t="e">
        <f>VLOOKUP($B2268,Helper!$A:$E,5,0)</f>
        <v>#N/A</v>
      </c>
    </row>
    <row r="2269" spans="3:5" x14ac:dyDescent="0.25">
      <c r="C2269" t="e">
        <f>VLOOKUP($B2269,Helper!$A:$E,2,0)</f>
        <v>#N/A</v>
      </c>
      <c r="D2269" t="e">
        <f>VLOOKUP($B2269,Helper!$A:$E,4,0)</f>
        <v>#N/A</v>
      </c>
      <c r="E2269" t="e">
        <f>VLOOKUP($B2269,Helper!$A:$E,5,0)</f>
        <v>#N/A</v>
      </c>
    </row>
    <row r="2270" spans="3:5" x14ac:dyDescent="0.25">
      <c r="C2270" t="e">
        <f>VLOOKUP($B2270,Helper!$A:$E,2,0)</f>
        <v>#N/A</v>
      </c>
      <c r="D2270" t="e">
        <f>VLOOKUP($B2270,Helper!$A:$E,4,0)</f>
        <v>#N/A</v>
      </c>
      <c r="E2270" t="e">
        <f>VLOOKUP($B2270,Helper!$A:$E,5,0)</f>
        <v>#N/A</v>
      </c>
    </row>
    <row r="2271" spans="3:5" x14ac:dyDescent="0.25">
      <c r="C2271" t="e">
        <f>VLOOKUP($B2271,Helper!$A:$E,2,0)</f>
        <v>#N/A</v>
      </c>
      <c r="D2271" t="e">
        <f>VLOOKUP($B2271,Helper!$A:$E,4,0)</f>
        <v>#N/A</v>
      </c>
      <c r="E2271" t="e">
        <f>VLOOKUP($B2271,Helper!$A:$E,5,0)</f>
        <v>#N/A</v>
      </c>
    </row>
    <row r="2272" spans="3:5" x14ac:dyDescent="0.25">
      <c r="C2272" t="e">
        <f>VLOOKUP($B2272,Helper!$A:$E,2,0)</f>
        <v>#N/A</v>
      </c>
      <c r="D2272" t="e">
        <f>VLOOKUP($B2272,Helper!$A:$E,4,0)</f>
        <v>#N/A</v>
      </c>
      <c r="E2272" t="e">
        <f>VLOOKUP($B2272,Helper!$A:$E,5,0)</f>
        <v>#N/A</v>
      </c>
    </row>
    <row r="2273" spans="3:5" x14ac:dyDescent="0.25">
      <c r="C2273" t="e">
        <f>VLOOKUP($B2273,Helper!$A:$E,2,0)</f>
        <v>#N/A</v>
      </c>
      <c r="D2273" t="e">
        <f>VLOOKUP($B2273,Helper!$A:$E,4,0)</f>
        <v>#N/A</v>
      </c>
      <c r="E2273" t="e">
        <f>VLOOKUP($B2273,Helper!$A:$E,5,0)</f>
        <v>#N/A</v>
      </c>
    </row>
    <row r="2274" spans="3:5" x14ac:dyDescent="0.25">
      <c r="C2274" t="e">
        <f>VLOOKUP($B2274,Helper!$A:$E,2,0)</f>
        <v>#N/A</v>
      </c>
      <c r="D2274" t="e">
        <f>VLOOKUP($B2274,Helper!$A:$E,4,0)</f>
        <v>#N/A</v>
      </c>
      <c r="E2274" t="e">
        <f>VLOOKUP($B2274,Helper!$A:$E,5,0)</f>
        <v>#N/A</v>
      </c>
    </row>
    <row r="2275" spans="3:5" x14ac:dyDescent="0.25">
      <c r="C2275" t="e">
        <f>VLOOKUP($B2275,Helper!$A:$E,2,0)</f>
        <v>#N/A</v>
      </c>
      <c r="D2275" t="e">
        <f>VLOOKUP($B2275,Helper!$A:$E,4,0)</f>
        <v>#N/A</v>
      </c>
      <c r="E2275" t="e">
        <f>VLOOKUP($B2275,Helper!$A:$E,5,0)</f>
        <v>#N/A</v>
      </c>
    </row>
    <row r="2276" spans="3:5" x14ac:dyDescent="0.25">
      <c r="C2276" t="e">
        <f>VLOOKUP($B2276,Helper!$A:$E,2,0)</f>
        <v>#N/A</v>
      </c>
      <c r="D2276" t="e">
        <f>VLOOKUP($B2276,Helper!$A:$E,4,0)</f>
        <v>#N/A</v>
      </c>
      <c r="E2276" t="e">
        <f>VLOOKUP($B2276,Helper!$A:$E,5,0)</f>
        <v>#N/A</v>
      </c>
    </row>
    <row r="2277" spans="3:5" x14ac:dyDescent="0.25">
      <c r="C2277" t="e">
        <f>VLOOKUP($B2277,Helper!$A:$E,2,0)</f>
        <v>#N/A</v>
      </c>
      <c r="D2277" t="e">
        <f>VLOOKUP($B2277,Helper!$A:$E,4,0)</f>
        <v>#N/A</v>
      </c>
      <c r="E2277" t="e">
        <f>VLOOKUP($B2277,Helper!$A:$E,5,0)</f>
        <v>#N/A</v>
      </c>
    </row>
    <row r="2278" spans="3:5" x14ac:dyDescent="0.25">
      <c r="C2278" t="e">
        <f>VLOOKUP($B2278,Helper!$A:$E,2,0)</f>
        <v>#N/A</v>
      </c>
      <c r="D2278" t="e">
        <f>VLOOKUP($B2278,Helper!$A:$E,4,0)</f>
        <v>#N/A</v>
      </c>
      <c r="E2278" t="e">
        <f>VLOOKUP($B2278,Helper!$A:$E,5,0)</f>
        <v>#N/A</v>
      </c>
    </row>
    <row r="2279" spans="3:5" x14ac:dyDescent="0.25">
      <c r="C2279" t="e">
        <f>VLOOKUP($B2279,Helper!$A:$E,2,0)</f>
        <v>#N/A</v>
      </c>
      <c r="D2279" t="e">
        <f>VLOOKUP($B2279,Helper!$A:$E,4,0)</f>
        <v>#N/A</v>
      </c>
      <c r="E2279" t="e">
        <f>VLOOKUP($B2279,Helper!$A:$E,5,0)</f>
        <v>#N/A</v>
      </c>
    </row>
    <row r="2280" spans="3:5" x14ac:dyDescent="0.25">
      <c r="C2280" t="e">
        <f>VLOOKUP($B2280,Helper!$A:$E,2,0)</f>
        <v>#N/A</v>
      </c>
      <c r="D2280" t="e">
        <f>VLOOKUP($B2280,Helper!$A:$E,4,0)</f>
        <v>#N/A</v>
      </c>
      <c r="E2280" t="e">
        <f>VLOOKUP($B2280,Helper!$A:$E,5,0)</f>
        <v>#N/A</v>
      </c>
    </row>
    <row r="2281" spans="3:5" x14ac:dyDescent="0.25">
      <c r="C2281" t="e">
        <f>VLOOKUP($B2281,Helper!$A:$E,2,0)</f>
        <v>#N/A</v>
      </c>
      <c r="D2281" t="e">
        <f>VLOOKUP($B2281,Helper!$A:$E,4,0)</f>
        <v>#N/A</v>
      </c>
      <c r="E2281" t="e">
        <f>VLOOKUP($B2281,Helper!$A:$E,5,0)</f>
        <v>#N/A</v>
      </c>
    </row>
    <row r="2282" spans="3:5" x14ac:dyDescent="0.25">
      <c r="C2282" t="e">
        <f>VLOOKUP($B2282,Helper!$A:$E,2,0)</f>
        <v>#N/A</v>
      </c>
      <c r="D2282" t="e">
        <f>VLOOKUP($B2282,Helper!$A:$E,4,0)</f>
        <v>#N/A</v>
      </c>
      <c r="E2282" t="e">
        <f>VLOOKUP($B2282,Helper!$A:$E,5,0)</f>
        <v>#N/A</v>
      </c>
    </row>
    <row r="2283" spans="3:5" x14ac:dyDescent="0.25">
      <c r="C2283" t="e">
        <f>VLOOKUP($B2283,Helper!$A:$E,2,0)</f>
        <v>#N/A</v>
      </c>
      <c r="D2283" t="e">
        <f>VLOOKUP($B2283,Helper!$A:$E,4,0)</f>
        <v>#N/A</v>
      </c>
      <c r="E2283" t="e">
        <f>VLOOKUP($B2283,Helper!$A:$E,5,0)</f>
        <v>#N/A</v>
      </c>
    </row>
    <row r="2284" spans="3:5" x14ac:dyDescent="0.25">
      <c r="C2284" t="e">
        <f>VLOOKUP($B2284,Helper!$A:$E,2,0)</f>
        <v>#N/A</v>
      </c>
      <c r="D2284" t="e">
        <f>VLOOKUP($B2284,Helper!$A:$E,4,0)</f>
        <v>#N/A</v>
      </c>
      <c r="E2284" t="e">
        <f>VLOOKUP($B2284,Helper!$A:$E,5,0)</f>
        <v>#N/A</v>
      </c>
    </row>
    <row r="2285" spans="3:5" x14ac:dyDescent="0.25">
      <c r="C2285" t="e">
        <f>VLOOKUP($B2285,Helper!$A:$E,2,0)</f>
        <v>#N/A</v>
      </c>
      <c r="D2285" t="e">
        <f>VLOOKUP($B2285,Helper!$A:$E,4,0)</f>
        <v>#N/A</v>
      </c>
      <c r="E2285" t="e">
        <f>VLOOKUP($B2285,Helper!$A:$E,5,0)</f>
        <v>#N/A</v>
      </c>
    </row>
    <row r="2286" spans="3:5" x14ac:dyDescent="0.25">
      <c r="C2286" t="e">
        <f>VLOOKUP($B2286,Helper!$A:$E,2,0)</f>
        <v>#N/A</v>
      </c>
      <c r="D2286" t="e">
        <f>VLOOKUP($B2286,Helper!$A:$E,4,0)</f>
        <v>#N/A</v>
      </c>
      <c r="E2286" t="e">
        <f>VLOOKUP($B2286,Helper!$A:$E,5,0)</f>
        <v>#N/A</v>
      </c>
    </row>
    <row r="2287" spans="3:5" x14ac:dyDescent="0.25">
      <c r="C2287" t="e">
        <f>VLOOKUP($B2287,Helper!$A:$E,2,0)</f>
        <v>#N/A</v>
      </c>
      <c r="D2287" t="e">
        <f>VLOOKUP($B2287,Helper!$A:$E,4,0)</f>
        <v>#N/A</v>
      </c>
      <c r="E2287" t="e">
        <f>VLOOKUP($B2287,Helper!$A:$E,5,0)</f>
        <v>#N/A</v>
      </c>
    </row>
    <row r="2288" spans="3:5" x14ac:dyDescent="0.25">
      <c r="C2288" t="e">
        <f>VLOOKUP($B2288,Helper!$A:$E,2,0)</f>
        <v>#N/A</v>
      </c>
      <c r="D2288" t="e">
        <f>VLOOKUP($B2288,Helper!$A:$E,4,0)</f>
        <v>#N/A</v>
      </c>
      <c r="E2288" t="e">
        <f>VLOOKUP($B2288,Helper!$A:$E,5,0)</f>
        <v>#N/A</v>
      </c>
    </row>
    <row r="2289" spans="3:5" x14ac:dyDescent="0.25">
      <c r="C2289" t="e">
        <f>VLOOKUP($B2289,Helper!$A:$E,2,0)</f>
        <v>#N/A</v>
      </c>
      <c r="D2289" t="e">
        <f>VLOOKUP($B2289,Helper!$A:$E,4,0)</f>
        <v>#N/A</v>
      </c>
      <c r="E2289" t="e">
        <f>VLOOKUP($B2289,Helper!$A:$E,5,0)</f>
        <v>#N/A</v>
      </c>
    </row>
    <row r="2290" spans="3:5" x14ac:dyDescent="0.25">
      <c r="C2290" t="e">
        <f>VLOOKUP($B2290,Helper!$A:$E,2,0)</f>
        <v>#N/A</v>
      </c>
      <c r="D2290" t="e">
        <f>VLOOKUP($B2290,Helper!$A:$E,4,0)</f>
        <v>#N/A</v>
      </c>
      <c r="E2290" t="e">
        <f>VLOOKUP($B2290,Helper!$A:$E,5,0)</f>
        <v>#N/A</v>
      </c>
    </row>
    <row r="2291" spans="3:5" x14ac:dyDescent="0.25">
      <c r="C2291" t="e">
        <f>VLOOKUP($B2291,Helper!$A:$E,2,0)</f>
        <v>#N/A</v>
      </c>
      <c r="D2291" t="e">
        <f>VLOOKUP($B2291,Helper!$A:$E,4,0)</f>
        <v>#N/A</v>
      </c>
      <c r="E2291" t="e">
        <f>VLOOKUP($B2291,Helper!$A:$E,5,0)</f>
        <v>#N/A</v>
      </c>
    </row>
    <row r="2292" spans="3:5" x14ac:dyDescent="0.25">
      <c r="C2292" t="e">
        <f>VLOOKUP($B2292,Helper!$A:$E,2,0)</f>
        <v>#N/A</v>
      </c>
      <c r="D2292" t="e">
        <f>VLOOKUP($B2292,Helper!$A:$E,4,0)</f>
        <v>#N/A</v>
      </c>
      <c r="E2292" t="e">
        <f>VLOOKUP($B2292,Helper!$A:$E,5,0)</f>
        <v>#N/A</v>
      </c>
    </row>
    <row r="2293" spans="3:5" x14ac:dyDescent="0.25">
      <c r="C2293" t="e">
        <f>VLOOKUP($B2293,Helper!$A:$E,2,0)</f>
        <v>#N/A</v>
      </c>
      <c r="D2293" t="e">
        <f>VLOOKUP($B2293,Helper!$A:$E,4,0)</f>
        <v>#N/A</v>
      </c>
      <c r="E2293" t="e">
        <f>VLOOKUP($B2293,Helper!$A:$E,5,0)</f>
        <v>#N/A</v>
      </c>
    </row>
    <row r="2294" spans="3:5" x14ac:dyDescent="0.25">
      <c r="C2294" t="e">
        <f>VLOOKUP($B2294,Helper!$A:$E,2,0)</f>
        <v>#N/A</v>
      </c>
      <c r="D2294" t="e">
        <f>VLOOKUP($B2294,Helper!$A:$E,4,0)</f>
        <v>#N/A</v>
      </c>
      <c r="E2294" t="e">
        <f>VLOOKUP($B2294,Helper!$A:$E,5,0)</f>
        <v>#N/A</v>
      </c>
    </row>
    <row r="2295" spans="3:5" x14ac:dyDescent="0.25">
      <c r="C2295" t="e">
        <f>VLOOKUP($B2295,Helper!$A:$E,2,0)</f>
        <v>#N/A</v>
      </c>
      <c r="D2295" t="e">
        <f>VLOOKUP($B2295,Helper!$A:$E,4,0)</f>
        <v>#N/A</v>
      </c>
      <c r="E2295" t="e">
        <f>VLOOKUP($B2295,Helper!$A:$E,5,0)</f>
        <v>#N/A</v>
      </c>
    </row>
    <row r="2296" spans="3:5" x14ac:dyDescent="0.25">
      <c r="C2296" t="e">
        <f>VLOOKUP($B2296,Helper!$A:$E,2,0)</f>
        <v>#N/A</v>
      </c>
      <c r="D2296" t="e">
        <f>VLOOKUP($B2296,Helper!$A:$E,4,0)</f>
        <v>#N/A</v>
      </c>
      <c r="E2296" t="e">
        <f>VLOOKUP($B2296,Helper!$A:$E,5,0)</f>
        <v>#N/A</v>
      </c>
    </row>
    <row r="2297" spans="3:5" x14ac:dyDescent="0.25">
      <c r="C2297" t="e">
        <f>VLOOKUP($B2297,Helper!$A:$E,2,0)</f>
        <v>#N/A</v>
      </c>
      <c r="D2297" t="e">
        <f>VLOOKUP($B2297,Helper!$A:$E,4,0)</f>
        <v>#N/A</v>
      </c>
      <c r="E2297" t="e">
        <f>VLOOKUP($B2297,Helper!$A:$E,5,0)</f>
        <v>#N/A</v>
      </c>
    </row>
    <row r="2298" spans="3:5" x14ac:dyDescent="0.25">
      <c r="C2298" t="e">
        <f>VLOOKUP($B2298,Helper!$A:$E,2,0)</f>
        <v>#N/A</v>
      </c>
      <c r="D2298" t="e">
        <f>VLOOKUP($B2298,Helper!$A:$E,4,0)</f>
        <v>#N/A</v>
      </c>
      <c r="E2298" t="e">
        <f>VLOOKUP($B2298,Helper!$A:$E,5,0)</f>
        <v>#N/A</v>
      </c>
    </row>
    <row r="2299" spans="3:5" x14ac:dyDescent="0.25">
      <c r="C2299" t="e">
        <f>VLOOKUP($B2299,Helper!$A:$E,2,0)</f>
        <v>#N/A</v>
      </c>
      <c r="D2299" t="e">
        <f>VLOOKUP($B2299,Helper!$A:$E,4,0)</f>
        <v>#N/A</v>
      </c>
      <c r="E2299" t="e">
        <f>VLOOKUP($B2299,Helper!$A:$E,5,0)</f>
        <v>#N/A</v>
      </c>
    </row>
    <row r="2300" spans="3:5" x14ac:dyDescent="0.25">
      <c r="C2300" t="e">
        <f>VLOOKUP($B2300,Helper!$A:$E,2,0)</f>
        <v>#N/A</v>
      </c>
      <c r="D2300" t="e">
        <f>VLOOKUP($B2300,Helper!$A:$E,4,0)</f>
        <v>#N/A</v>
      </c>
      <c r="E2300" t="e">
        <f>VLOOKUP($B2300,Helper!$A:$E,5,0)</f>
        <v>#N/A</v>
      </c>
    </row>
    <row r="2301" spans="3:5" x14ac:dyDescent="0.25">
      <c r="C2301" t="e">
        <f>VLOOKUP($B2301,Helper!$A:$E,2,0)</f>
        <v>#N/A</v>
      </c>
      <c r="D2301" t="e">
        <f>VLOOKUP($B2301,Helper!$A:$E,4,0)</f>
        <v>#N/A</v>
      </c>
      <c r="E2301" t="e">
        <f>VLOOKUP($B2301,Helper!$A:$E,5,0)</f>
        <v>#N/A</v>
      </c>
    </row>
    <row r="2302" spans="3:5" x14ac:dyDescent="0.25">
      <c r="C2302" t="e">
        <f>VLOOKUP($B2302,Helper!$A:$E,2,0)</f>
        <v>#N/A</v>
      </c>
      <c r="D2302" t="e">
        <f>VLOOKUP($B2302,Helper!$A:$E,4,0)</f>
        <v>#N/A</v>
      </c>
      <c r="E2302" t="e">
        <f>VLOOKUP($B2302,Helper!$A:$E,5,0)</f>
        <v>#N/A</v>
      </c>
    </row>
    <row r="2303" spans="3:5" x14ac:dyDescent="0.25">
      <c r="C2303" t="e">
        <f>VLOOKUP($B2303,Helper!$A:$E,2,0)</f>
        <v>#N/A</v>
      </c>
      <c r="D2303" t="e">
        <f>VLOOKUP($B2303,Helper!$A:$E,4,0)</f>
        <v>#N/A</v>
      </c>
      <c r="E2303" t="e">
        <f>VLOOKUP($B2303,Helper!$A:$E,5,0)</f>
        <v>#N/A</v>
      </c>
    </row>
    <row r="2304" spans="3:5" x14ac:dyDescent="0.25">
      <c r="C2304" t="e">
        <f>VLOOKUP($B2304,Helper!$A:$E,2,0)</f>
        <v>#N/A</v>
      </c>
      <c r="D2304" t="e">
        <f>VLOOKUP($B2304,Helper!$A:$E,4,0)</f>
        <v>#N/A</v>
      </c>
      <c r="E2304" t="e">
        <f>VLOOKUP($B2304,Helper!$A:$E,5,0)</f>
        <v>#N/A</v>
      </c>
    </row>
    <row r="2305" spans="3:5" x14ac:dyDescent="0.25">
      <c r="C2305" t="e">
        <f>VLOOKUP($B2305,Helper!$A:$E,2,0)</f>
        <v>#N/A</v>
      </c>
      <c r="D2305" t="e">
        <f>VLOOKUP($B2305,Helper!$A:$E,4,0)</f>
        <v>#N/A</v>
      </c>
      <c r="E2305" t="e">
        <f>VLOOKUP($B2305,Helper!$A:$E,5,0)</f>
        <v>#N/A</v>
      </c>
    </row>
    <row r="2306" spans="3:5" x14ac:dyDescent="0.25">
      <c r="C2306" t="e">
        <f>VLOOKUP($B2306,Helper!$A:$E,2,0)</f>
        <v>#N/A</v>
      </c>
      <c r="D2306" t="e">
        <f>VLOOKUP($B2306,Helper!$A:$E,4,0)</f>
        <v>#N/A</v>
      </c>
      <c r="E2306" t="e">
        <f>VLOOKUP($B2306,Helper!$A:$E,5,0)</f>
        <v>#N/A</v>
      </c>
    </row>
    <row r="2307" spans="3:5" x14ac:dyDescent="0.25">
      <c r="C2307" t="e">
        <f>VLOOKUP($B2307,Helper!$A:$E,2,0)</f>
        <v>#N/A</v>
      </c>
      <c r="D2307" t="e">
        <f>VLOOKUP($B2307,Helper!$A:$E,4,0)</f>
        <v>#N/A</v>
      </c>
      <c r="E2307" t="e">
        <f>VLOOKUP($B2307,Helper!$A:$E,5,0)</f>
        <v>#N/A</v>
      </c>
    </row>
    <row r="2308" spans="3:5" x14ac:dyDescent="0.25">
      <c r="C2308" t="e">
        <f>VLOOKUP($B2308,Helper!$A:$E,2,0)</f>
        <v>#N/A</v>
      </c>
      <c r="D2308" t="e">
        <f>VLOOKUP($B2308,Helper!$A:$E,4,0)</f>
        <v>#N/A</v>
      </c>
      <c r="E2308" t="e">
        <f>VLOOKUP($B2308,Helper!$A:$E,5,0)</f>
        <v>#N/A</v>
      </c>
    </row>
    <row r="2309" spans="3:5" x14ac:dyDescent="0.25">
      <c r="C2309" t="e">
        <f>VLOOKUP($B2309,Helper!$A:$E,2,0)</f>
        <v>#N/A</v>
      </c>
      <c r="D2309" t="e">
        <f>VLOOKUP($B2309,Helper!$A:$E,4,0)</f>
        <v>#N/A</v>
      </c>
      <c r="E2309" t="e">
        <f>VLOOKUP($B2309,Helper!$A:$E,5,0)</f>
        <v>#N/A</v>
      </c>
    </row>
    <row r="2310" spans="3:5" x14ac:dyDescent="0.25">
      <c r="C2310" t="e">
        <f>VLOOKUP($B2310,Helper!$A:$E,2,0)</f>
        <v>#N/A</v>
      </c>
      <c r="D2310" t="e">
        <f>VLOOKUP($B2310,Helper!$A:$E,4,0)</f>
        <v>#N/A</v>
      </c>
      <c r="E2310" t="e">
        <f>VLOOKUP($B2310,Helper!$A:$E,5,0)</f>
        <v>#N/A</v>
      </c>
    </row>
    <row r="2311" spans="3:5" x14ac:dyDescent="0.25">
      <c r="C2311" t="e">
        <f>VLOOKUP($B2311,Helper!$A:$E,2,0)</f>
        <v>#N/A</v>
      </c>
      <c r="D2311" t="e">
        <f>VLOOKUP($B2311,Helper!$A:$E,4,0)</f>
        <v>#N/A</v>
      </c>
      <c r="E2311" t="e">
        <f>VLOOKUP($B2311,Helper!$A:$E,5,0)</f>
        <v>#N/A</v>
      </c>
    </row>
    <row r="2312" spans="3:5" x14ac:dyDescent="0.25">
      <c r="C2312" t="e">
        <f>VLOOKUP($B2312,Helper!$A:$E,2,0)</f>
        <v>#N/A</v>
      </c>
      <c r="D2312" t="e">
        <f>VLOOKUP($B2312,Helper!$A:$E,4,0)</f>
        <v>#N/A</v>
      </c>
      <c r="E2312" t="e">
        <f>VLOOKUP($B2312,Helper!$A:$E,5,0)</f>
        <v>#N/A</v>
      </c>
    </row>
    <row r="2313" spans="3:5" x14ac:dyDescent="0.25">
      <c r="C2313" t="e">
        <f>VLOOKUP($B2313,Helper!$A:$E,2,0)</f>
        <v>#N/A</v>
      </c>
      <c r="D2313" t="e">
        <f>VLOOKUP($B2313,Helper!$A:$E,4,0)</f>
        <v>#N/A</v>
      </c>
      <c r="E2313" t="e">
        <f>VLOOKUP($B2313,Helper!$A:$E,5,0)</f>
        <v>#N/A</v>
      </c>
    </row>
    <row r="2314" spans="3:5" x14ac:dyDescent="0.25">
      <c r="C2314" t="e">
        <f>VLOOKUP($B2314,Helper!$A:$E,2,0)</f>
        <v>#N/A</v>
      </c>
      <c r="D2314" t="e">
        <f>VLOOKUP($B2314,Helper!$A:$E,4,0)</f>
        <v>#N/A</v>
      </c>
      <c r="E2314" t="e">
        <f>VLOOKUP($B2314,Helper!$A:$E,5,0)</f>
        <v>#N/A</v>
      </c>
    </row>
    <row r="2315" spans="3:5" x14ac:dyDescent="0.25">
      <c r="C2315" t="e">
        <f>VLOOKUP($B2315,Helper!$A:$E,2,0)</f>
        <v>#N/A</v>
      </c>
      <c r="D2315" t="e">
        <f>VLOOKUP($B2315,Helper!$A:$E,4,0)</f>
        <v>#N/A</v>
      </c>
      <c r="E2315" t="e">
        <f>VLOOKUP($B2315,Helper!$A:$E,5,0)</f>
        <v>#N/A</v>
      </c>
    </row>
    <row r="2316" spans="3:5" x14ac:dyDescent="0.25">
      <c r="C2316" t="e">
        <f>VLOOKUP($B2316,Helper!$A:$E,2,0)</f>
        <v>#N/A</v>
      </c>
      <c r="D2316" t="e">
        <f>VLOOKUP($B2316,Helper!$A:$E,4,0)</f>
        <v>#N/A</v>
      </c>
      <c r="E2316" t="e">
        <f>VLOOKUP($B2316,Helper!$A:$E,5,0)</f>
        <v>#N/A</v>
      </c>
    </row>
    <row r="2317" spans="3:5" x14ac:dyDescent="0.25">
      <c r="C2317" t="e">
        <f>VLOOKUP($B2317,Helper!$A:$E,2,0)</f>
        <v>#N/A</v>
      </c>
      <c r="D2317" t="e">
        <f>VLOOKUP($B2317,Helper!$A:$E,4,0)</f>
        <v>#N/A</v>
      </c>
      <c r="E2317" t="e">
        <f>VLOOKUP($B2317,Helper!$A:$E,5,0)</f>
        <v>#N/A</v>
      </c>
    </row>
    <row r="2318" spans="3:5" x14ac:dyDescent="0.25">
      <c r="C2318" t="e">
        <f>VLOOKUP($B2318,Helper!$A:$E,2,0)</f>
        <v>#N/A</v>
      </c>
      <c r="D2318" t="e">
        <f>VLOOKUP($B2318,Helper!$A:$E,4,0)</f>
        <v>#N/A</v>
      </c>
      <c r="E2318" t="e">
        <f>VLOOKUP($B2318,Helper!$A:$E,5,0)</f>
        <v>#N/A</v>
      </c>
    </row>
    <row r="2319" spans="3:5" x14ac:dyDescent="0.25">
      <c r="C2319" t="e">
        <f>VLOOKUP($B2319,Helper!$A:$E,2,0)</f>
        <v>#N/A</v>
      </c>
      <c r="D2319" t="e">
        <f>VLOOKUP($B2319,Helper!$A:$E,4,0)</f>
        <v>#N/A</v>
      </c>
      <c r="E2319" t="e">
        <f>VLOOKUP($B2319,Helper!$A:$E,5,0)</f>
        <v>#N/A</v>
      </c>
    </row>
    <row r="2320" spans="3:5" x14ac:dyDescent="0.25">
      <c r="C2320" t="e">
        <f>VLOOKUP($B2320,Helper!$A:$E,2,0)</f>
        <v>#N/A</v>
      </c>
      <c r="D2320" t="e">
        <f>VLOOKUP($B2320,Helper!$A:$E,4,0)</f>
        <v>#N/A</v>
      </c>
      <c r="E2320" t="e">
        <f>VLOOKUP($B2320,Helper!$A:$E,5,0)</f>
        <v>#N/A</v>
      </c>
    </row>
    <row r="2321" spans="3:5" x14ac:dyDescent="0.25">
      <c r="C2321" t="e">
        <f>VLOOKUP($B2321,Helper!$A:$E,2,0)</f>
        <v>#N/A</v>
      </c>
      <c r="D2321" t="e">
        <f>VLOOKUP($B2321,Helper!$A:$E,4,0)</f>
        <v>#N/A</v>
      </c>
      <c r="E2321" t="e">
        <f>VLOOKUP($B2321,Helper!$A:$E,5,0)</f>
        <v>#N/A</v>
      </c>
    </row>
    <row r="2322" spans="3:5" x14ac:dyDescent="0.25">
      <c r="C2322" t="e">
        <f>VLOOKUP($B2322,Helper!$A:$E,2,0)</f>
        <v>#N/A</v>
      </c>
      <c r="D2322" t="e">
        <f>VLOOKUP($B2322,Helper!$A:$E,4,0)</f>
        <v>#N/A</v>
      </c>
      <c r="E2322" t="e">
        <f>VLOOKUP($B2322,Helper!$A:$E,5,0)</f>
        <v>#N/A</v>
      </c>
    </row>
    <row r="2323" spans="3:5" x14ac:dyDescent="0.25">
      <c r="C2323" t="e">
        <f>VLOOKUP($B2323,Helper!$A:$E,2,0)</f>
        <v>#N/A</v>
      </c>
      <c r="D2323" t="e">
        <f>VLOOKUP($B2323,Helper!$A:$E,4,0)</f>
        <v>#N/A</v>
      </c>
      <c r="E2323" t="e">
        <f>VLOOKUP($B2323,Helper!$A:$E,5,0)</f>
        <v>#N/A</v>
      </c>
    </row>
    <row r="2324" spans="3:5" x14ac:dyDescent="0.25">
      <c r="C2324" t="e">
        <f>VLOOKUP($B2324,Helper!$A:$E,2,0)</f>
        <v>#N/A</v>
      </c>
      <c r="D2324" t="e">
        <f>VLOOKUP($B2324,Helper!$A:$E,4,0)</f>
        <v>#N/A</v>
      </c>
      <c r="E2324" t="e">
        <f>VLOOKUP($B2324,Helper!$A:$E,5,0)</f>
        <v>#N/A</v>
      </c>
    </row>
    <row r="2325" spans="3:5" x14ac:dyDescent="0.25">
      <c r="C2325" t="e">
        <f>VLOOKUP($B2325,Helper!$A:$E,2,0)</f>
        <v>#N/A</v>
      </c>
      <c r="D2325" t="e">
        <f>VLOOKUP($B2325,Helper!$A:$E,4,0)</f>
        <v>#N/A</v>
      </c>
      <c r="E2325" t="e">
        <f>VLOOKUP($B2325,Helper!$A:$E,5,0)</f>
        <v>#N/A</v>
      </c>
    </row>
    <row r="2326" spans="3:5" x14ac:dyDescent="0.25">
      <c r="C2326" t="e">
        <f>VLOOKUP($B2326,Helper!$A:$E,2,0)</f>
        <v>#N/A</v>
      </c>
      <c r="D2326" t="e">
        <f>VLOOKUP($B2326,Helper!$A:$E,4,0)</f>
        <v>#N/A</v>
      </c>
      <c r="E2326" t="e">
        <f>VLOOKUP($B2326,Helper!$A:$E,5,0)</f>
        <v>#N/A</v>
      </c>
    </row>
    <row r="2327" spans="3:5" x14ac:dyDescent="0.25">
      <c r="C2327" t="e">
        <f>VLOOKUP($B2327,Helper!$A:$E,2,0)</f>
        <v>#N/A</v>
      </c>
      <c r="D2327" t="e">
        <f>VLOOKUP($B2327,Helper!$A:$E,4,0)</f>
        <v>#N/A</v>
      </c>
      <c r="E2327" t="e">
        <f>VLOOKUP($B2327,Helper!$A:$E,5,0)</f>
        <v>#N/A</v>
      </c>
    </row>
    <row r="2328" spans="3:5" x14ac:dyDescent="0.25">
      <c r="C2328" t="e">
        <f>VLOOKUP($B2328,Helper!$A:$E,2,0)</f>
        <v>#N/A</v>
      </c>
      <c r="D2328" t="e">
        <f>VLOOKUP($B2328,Helper!$A:$E,4,0)</f>
        <v>#N/A</v>
      </c>
      <c r="E2328" t="e">
        <f>VLOOKUP($B2328,Helper!$A:$E,5,0)</f>
        <v>#N/A</v>
      </c>
    </row>
    <row r="2329" spans="3:5" x14ac:dyDescent="0.25">
      <c r="C2329" t="e">
        <f>VLOOKUP($B2329,Helper!$A:$E,2,0)</f>
        <v>#N/A</v>
      </c>
      <c r="D2329" t="e">
        <f>VLOOKUP($B2329,Helper!$A:$E,4,0)</f>
        <v>#N/A</v>
      </c>
      <c r="E2329" t="e">
        <f>VLOOKUP($B2329,Helper!$A:$E,5,0)</f>
        <v>#N/A</v>
      </c>
    </row>
    <row r="2330" spans="3:5" x14ac:dyDescent="0.25">
      <c r="C2330" t="e">
        <f>VLOOKUP($B2330,Helper!$A:$E,2,0)</f>
        <v>#N/A</v>
      </c>
      <c r="D2330" t="e">
        <f>VLOOKUP($B2330,Helper!$A:$E,4,0)</f>
        <v>#N/A</v>
      </c>
      <c r="E2330" t="e">
        <f>VLOOKUP($B2330,Helper!$A:$E,5,0)</f>
        <v>#N/A</v>
      </c>
    </row>
    <row r="2331" spans="3:5" x14ac:dyDescent="0.25">
      <c r="C2331" t="e">
        <f>VLOOKUP($B2331,Helper!$A:$E,2,0)</f>
        <v>#N/A</v>
      </c>
      <c r="D2331" t="e">
        <f>VLOOKUP($B2331,Helper!$A:$E,4,0)</f>
        <v>#N/A</v>
      </c>
      <c r="E2331" t="e">
        <f>VLOOKUP($B2331,Helper!$A:$E,5,0)</f>
        <v>#N/A</v>
      </c>
    </row>
    <row r="2332" spans="3:5" x14ac:dyDescent="0.25">
      <c r="C2332" t="e">
        <f>VLOOKUP($B2332,Helper!$A:$E,2,0)</f>
        <v>#N/A</v>
      </c>
      <c r="D2332" t="e">
        <f>VLOOKUP($B2332,Helper!$A:$E,4,0)</f>
        <v>#N/A</v>
      </c>
      <c r="E2332" t="e">
        <f>VLOOKUP($B2332,Helper!$A:$E,5,0)</f>
        <v>#N/A</v>
      </c>
    </row>
    <row r="2333" spans="3:5" x14ac:dyDescent="0.25">
      <c r="C2333" t="e">
        <f>VLOOKUP($B2333,Helper!$A:$E,2,0)</f>
        <v>#N/A</v>
      </c>
      <c r="D2333" t="e">
        <f>VLOOKUP($B2333,Helper!$A:$E,4,0)</f>
        <v>#N/A</v>
      </c>
      <c r="E2333" t="e">
        <f>VLOOKUP($B2333,Helper!$A:$E,5,0)</f>
        <v>#N/A</v>
      </c>
    </row>
    <row r="2334" spans="3:5" x14ac:dyDescent="0.25">
      <c r="C2334" t="e">
        <f>VLOOKUP($B2334,Helper!$A:$E,2,0)</f>
        <v>#N/A</v>
      </c>
      <c r="D2334" t="e">
        <f>VLOOKUP($B2334,Helper!$A:$E,4,0)</f>
        <v>#N/A</v>
      </c>
      <c r="E2334" t="e">
        <f>VLOOKUP($B2334,Helper!$A:$E,5,0)</f>
        <v>#N/A</v>
      </c>
    </row>
    <row r="2335" spans="3:5" x14ac:dyDescent="0.25">
      <c r="C2335" t="e">
        <f>VLOOKUP($B2335,Helper!$A:$E,2,0)</f>
        <v>#N/A</v>
      </c>
      <c r="D2335" t="e">
        <f>VLOOKUP($B2335,Helper!$A:$E,4,0)</f>
        <v>#N/A</v>
      </c>
      <c r="E2335" t="e">
        <f>VLOOKUP($B2335,Helper!$A:$E,5,0)</f>
        <v>#N/A</v>
      </c>
    </row>
    <row r="2336" spans="3:5" x14ac:dyDescent="0.25">
      <c r="C2336" t="e">
        <f>VLOOKUP($B2336,Helper!$A:$E,2,0)</f>
        <v>#N/A</v>
      </c>
      <c r="D2336" t="e">
        <f>VLOOKUP($B2336,Helper!$A:$E,4,0)</f>
        <v>#N/A</v>
      </c>
      <c r="E2336" t="e">
        <f>VLOOKUP($B2336,Helper!$A:$E,5,0)</f>
        <v>#N/A</v>
      </c>
    </row>
    <row r="2337" spans="3:5" x14ac:dyDescent="0.25">
      <c r="C2337" t="e">
        <f>VLOOKUP($B2337,Helper!$A:$E,2,0)</f>
        <v>#N/A</v>
      </c>
      <c r="D2337" t="e">
        <f>VLOOKUP($B2337,Helper!$A:$E,4,0)</f>
        <v>#N/A</v>
      </c>
      <c r="E2337" t="e">
        <f>VLOOKUP($B2337,Helper!$A:$E,5,0)</f>
        <v>#N/A</v>
      </c>
    </row>
    <row r="2338" spans="3:5" x14ac:dyDescent="0.25">
      <c r="C2338" t="e">
        <f>VLOOKUP($B2338,Helper!$A:$E,2,0)</f>
        <v>#N/A</v>
      </c>
      <c r="D2338" t="e">
        <f>VLOOKUP($B2338,Helper!$A:$E,4,0)</f>
        <v>#N/A</v>
      </c>
      <c r="E2338" t="e">
        <f>VLOOKUP($B2338,Helper!$A:$E,5,0)</f>
        <v>#N/A</v>
      </c>
    </row>
    <row r="2339" spans="3:5" x14ac:dyDescent="0.25">
      <c r="C2339" t="e">
        <f>VLOOKUP($B2339,Helper!$A:$E,2,0)</f>
        <v>#N/A</v>
      </c>
      <c r="D2339" t="e">
        <f>VLOOKUP($B2339,Helper!$A:$E,4,0)</f>
        <v>#N/A</v>
      </c>
      <c r="E2339" t="e">
        <f>VLOOKUP($B2339,Helper!$A:$E,5,0)</f>
        <v>#N/A</v>
      </c>
    </row>
    <row r="2340" spans="3:5" x14ac:dyDescent="0.25">
      <c r="C2340" t="e">
        <f>VLOOKUP($B2340,Helper!$A:$E,2,0)</f>
        <v>#N/A</v>
      </c>
      <c r="D2340" t="e">
        <f>VLOOKUP($B2340,Helper!$A:$E,4,0)</f>
        <v>#N/A</v>
      </c>
      <c r="E2340" t="e">
        <f>VLOOKUP($B2340,Helper!$A:$E,5,0)</f>
        <v>#N/A</v>
      </c>
    </row>
    <row r="2341" spans="3:5" x14ac:dyDescent="0.25">
      <c r="C2341" t="e">
        <f>VLOOKUP($B2341,Helper!$A:$E,2,0)</f>
        <v>#N/A</v>
      </c>
      <c r="D2341" t="e">
        <f>VLOOKUP($B2341,Helper!$A:$E,4,0)</f>
        <v>#N/A</v>
      </c>
      <c r="E2341" t="e">
        <f>VLOOKUP($B2341,Helper!$A:$E,5,0)</f>
        <v>#N/A</v>
      </c>
    </row>
    <row r="2342" spans="3:5" x14ac:dyDescent="0.25">
      <c r="C2342" t="e">
        <f>VLOOKUP($B2342,Helper!$A:$E,2,0)</f>
        <v>#N/A</v>
      </c>
      <c r="D2342" t="e">
        <f>VLOOKUP($B2342,Helper!$A:$E,4,0)</f>
        <v>#N/A</v>
      </c>
      <c r="E2342" t="e">
        <f>VLOOKUP($B2342,Helper!$A:$E,5,0)</f>
        <v>#N/A</v>
      </c>
    </row>
    <row r="2343" spans="3:5" x14ac:dyDescent="0.25">
      <c r="C2343" t="e">
        <f>VLOOKUP($B2343,Helper!$A:$E,2,0)</f>
        <v>#N/A</v>
      </c>
      <c r="D2343" t="e">
        <f>VLOOKUP($B2343,Helper!$A:$E,4,0)</f>
        <v>#N/A</v>
      </c>
      <c r="E2343" t="e">
        <f>VLOOKUP($B2343,Helper!$A:$E,5,0)</f>
        <v>#N/A</v>
      </c>
    </row>
    <row r="2344" spans="3:5" x14ac:dyDescent="0.25">
      <c r="C2344" t="e">
        <f>VLOOKUP($B2344,Helper!$A:$E,2,0)</f>
        <v>#N/A</v>
      </c>
      <c r="D2344" t="e">
        <f>VLOOKUP($B2344,Helper!$A:$E,4,0)</f>
        <v>#N/A</v>
      </c>
      <c r="E2344" t="e">
        <f>VLOOKUP($B2344,Helper!$A:$E,5,0)</f>
        <v>#N/A</v>
      </c>
    </row>
    <row r="2345" spans="3:5" x14ac:dyDescent="0.25">
      <c r="C2345" t="e">
        <f>VLOOKUP($B2345,Helper!$A:$E,2,0)</f>
        <v>#N/A</v>
      </c>
      <c r="D2345" t="e">
        <f>VLOOKUP($B2345,Helper!$A:$E,4,0)</f>
        <v>#N/A</v>
      </c>
      <c r="E2345" t="e">
        <f>VLOOKUP($B2345,Helper!$A:$E,5,0)</f>
        <v>#N/A</v>
      </c>
    </row>
    <row r="2346" spans="3:5" x14ac:dyDescent="0.25">
      <c r="C2346" t="e">
        <f>VLOOKUP($B2346,Helper!$A:$E,2,0)</f>
        <v>#N/A</v>
      </c>
      <c r="D2346" t="e">
        <f>VLOOKUP($B2346,Helper!$A:$E,4,0)</f>
        <v>#N/A</v>
      </c>
      <c r="E2346" t="e">
        <f>VLOOKUP($B2346,Helper!$A:$E,5,0)</f>
        <v>#N/A</v>
      </c>
    </row>
    <row r="2347" spans="3:5" x14ac:dyDescent="0.25">
      <c r="C2347" t="e">
        <f>VLOOKUP($B2347,Helper!$A:$E,2,0)</f>
        <v>#N/A</v>
      </c>
      <c r="D2347" t="e">
        <f>VLOOKUP($B2347,Helper!$A:$E,4,0)</f>
        <v>#N/A</v>
      </c>
      <c r="E2347" t="e">
        <f>VLOOKUP($B2347,Helper!$A:$E,5,0)</f>
        <v>#N/A</v>
      </c>
    </row>
    <row r="2348" spans="3:5" x14ac:dyDescent="0.25">
      <c r="C2348" t="e">
        <f>VLOOKUP($B2348,Helper!$A:$E,2,0)</f>
        <v>#N/A</v>
      </c>
      <c r="D2348" t="e">
        <f>VLOOKUP($B2348,Helper!$A:$E,4,0)</f>
        <v>#N/A</v>
      </c>
      <c r="E2348" t="e">
        <f>VLOOKUP($B2348,Helper!$A:$E,5,0)</f>
        <v>#N/A</v>
      </c>
    </row>
    <row r="2349" spans="3:5" x14ac:dyDescent="0.25">
      <c r="C2349" t="e">
        <f>VLOOKUP($B2349,Helper!$A:$E,2,0)</f>
        <v>#N/A</v>
      </c>
      <c r="D2349" t="e">
        <f>VLOOKUP($B2349,Helper!$A:$E,4,0)</f>
        <v>#N/A</v>
      </c>
      <c r="E2349" t="e">
        <f>VLOOKUP($B2349,Helper!$A:$E,5,0)</f>
        <v>#N/A</v>
      </c>
    </row>
    <row r="2350" spans="3:5" x14ac:dyDescent="0.25">
      <c r="C2350" t="e">
        <f>VLOOKUP($B2350,Helper!$A:$E,2,0)</f>
        <v>#N/A</v>
      </c>
      <c r="D2350" t="e">
        <f>VLOOKUP($B2350,Helper!$A:$E,4,0)</f>
        <v>#N/A</v>
      </c>
      <c r="E2350" t="e">
        <f>VLOOKUP($B2350,Helper!$A:$E,5,0)</f>
        <v>#N/A</v>
      </c>
    </row>
    <row r="2351" spans="3:5" x14ac:dyDescent="0.25">
      <c r="C2351" t="e">
        <f>VLOOKUP($B2351,Helper!$A:$E,2,0)</f>
        <v>#N/A</v>
      </c>
      <c r="D2351" t="e">
        <f>VLOOKUP($B2351,Helper!$A:$E,4,0)</f>
        <v>#N/A</v>
      </c>
      <c r="E2351" t="e">
        <f>VLOOKUP($B2351,Helper!$A:$E,5,0)</f>
        <v>#N/A</v>
      </c>
    </row>
    <row r="2352" spans="3:5" x14ac:dyDescent="0.25">
      <c r="C2352" t="e">
        <f>VLOOKUP($B2352,Helper!$A:$E,2,0)</f>
        <v>#N/A</v>
      </c>
      <c r="D2352" t="e">
        <f>VLOOKUP($B2352,Helper!$A:$E,4,0)</f>
        <v>#N/A</v>
      </c>
      <c r="E2352" t="e">
        <f>VLOOKUP($B2352,Helper!$A:$E,5,0)</f>
        <v>#N/A</v>
      </c>
    </row>
    <row r="2353" spans="3:5" x14ac:dyDescent="0.25">
      <c r="C2353" t="e">
        <f>VLOOKUP($B2353,Helper!$A:$E,2,0)</f>
        <v>#N/A</v>
      </c>
      <c r="D2353" t="e">
        <f>VLOOKUP($B2353,Helper!$A:$E,4,0)</f>
        <v>#N/A</v>
      </c>
      <c r="E2353" t="e">
        <f>VLOOKUP($B2353,Helper!$A:$E,5,0)</f>
        <v>#N/A</v>
      </c>
    </row>
    <row r="2354" spans="3:5" x14ac:dyDescent="0.25">
      <c r="C2354" t="e">
        <f>VLOOKUP($B2354,Helper!$A:$E,2,0)</f>
        <v>#N/A</v>
      </c>
      <c r="D2354" t="e">
        <f>VLOOKUP($B2354,Helper!$A:$E,4,0)</f>
        <v>#N/A</v>
      </c>
      <c r="E2354" t="e">
        <f>VLOOKUP($B2354,Helper!$A:$E,5,0)</f>
        <v>#N/A</v>
      </c>
    </row>
    <row r="2355" spans="3:5" x14ac:dyDescent="0.25">
      <c r="C2355" t="e">
        <f>VLOOKUP($B2355,Helper!$A:$E,2,0)</f>
        <v>#N/A</v>
      </c>
      <c r="D2355" t="e">
        <f>VLOOKUP($B2355,Helper!$A:$E,4,0)</f>
        <v>#N/A</v>
      </c>
      <c r="E2355" t="e">
        <f>VLOOKUP($B2355,Helper!$A:$E,5,0)</f>
        <v>#N/A</v>
      </c>
    </row>
    <row r="2356" spans="3:5" x14ac:dyDescent="0.25">
      <c r="C2356" t="e">
        <f>VLOOKUP($B2356,Helper!$A:$E,2,0)</f>
        <v>#N/A</v>
      </c>
      <c r="D2356" t="e">
        <f>VLOOKUP($B2356,Helper!$A:$E,4,0)</f>
        <v>#N/A</v>
      </c>
      <c r="E2356" t="e">
        <f>VLOOKUP($B2356,Helper!$A:$E,5,0)</f>
        <v>#N/A</v>
      </c>
    </row>
    <row r="2357" spans="3:5" x14ac:dyDescent="0.25">
      <c r="C2357" t="e">
        <f>VLOOKUP($B2357,Helper!$A:$E,2,0)</f>
        <v>#N/A</v>
      </c>
      <c r="D2357" t="e">
        <f>VLOOKUP($B2357,Helper!$A:$E,4,0)</f>
        <v>#N/A</v>
      </c>
      <c r="E2357" t="e">
        <f>VLOOKUP($B2357,Helper!$A:$E,5,0)</f>
        <v>#N/A</v>
      </c>
    </row>
    <row r="2358" spans="3:5" x14ac:dyDescent="0.25">
      <c r="C2358" t="e">
        <f>VLOOKUP($B2358,Helper!$A:$E,2,0)</f>
        <v>#N/A</v>
      </c>
      <c r="D2358" t="e">
        <f>VLOOKUP($B2358,Helper!$A:$E,4,0)</f>
        <v>#N/A</v>
      </c>
      <c r="E2358" t="e">
        <f>VLOOKUP($B2358,Helper!$A:$E,5,0)</f>
        <v>#N/A</v>
      </c>
    </row>
    <row r="2359" spans="3:5" x14ac:dyDescent="0.25">
      <c r="C2359" t="e">
        <f>VLOOKUP($B2359,Helper!$A:$E,2,0)</f>
        <v>#N/A</v>
      </c>
      <c r="D2359" t="e">
        <f>VLOOKUP($B2359,Helper!$A:$E,4,0)</f>
        <v>#N/A</v>
      </c>
      <c r="E2359" t="e">
        <f>VLOOKUP($B2359,Helper!$A:$E,5,0)</f>
        <v>#N/A</v>
      </c>
    </row>
    <row r="2360" spans="3:5" x14ac:dyDescent="0.25">
      <c r="C2360" t="e">
        <f>VLOOKUP($B2360,Helper!$A:$E,2,0)</f>
        <v>#N/A</v>
      </c>
      <c r="D2360" t="e">
        <f>VLOOKUP($B2360,Helper!$A:$E,4,0)</f>
        <v>#N/A</v>
      </c>
      <c r="E2360" t="e">
        <f>VLOOKUP($B2360,Helper!$A:$E,5,0)</f>
        <v>#N/A</v>
      </c>
    </row>
    <row r="2361" spans="3:5" x14ac:dyDescent="0.25">
      <c r="C2361" t="e">
        <f>VLOOKUP($B2361,Helper!$A:$E,2,0)</f>
        <v>#N/A</v>
      </c>
      <c r="D2361" t="e">
        <f>VLOOKUP($B2361,Helper!$A:$E,4,0)</f>
        <v>#N/A</v>
      </c>
      <c r="E2361" t="e">
        <f>VLOOKUP($B2361,Helper!$A:$E,5,0)</f>
        <v>#N/A</v>
      </c>
    </row>
    <row r="2362" spans="3:5" x14ac:dyDescent="0.25">
      <c r="C2362" t="e">
        <f>VLOOKUP($B2362,Helper!$A:$E,2,0)</f>
        <v>#N/A</v>
      </c>
      <c r="D2362" t="e">
        <f>VLOOKUP($B2362,Helper!$A:$E,4,0)</f>
        <v>#N/A</v>
      </c>
      <c r="E2362" t="e">
        <f>VLOOKUP($B2362,Helper!$A:$E,5,0)</f>
        <v>#N/A</v>
      </c>
    </row>
    <row r="2363" spans="3:5" x14ac:dyDescent="0.25">
      <c r="C2363" t="e">
        <f>VLOOKUP($B2363,Helper!$A:$E,2,0)</f>
        <v>#N/A</v>
      </c>
      <c r="D2363" t="e">
        <f>VLOOKUP($B2363,Helper!$A:$E,4,0)</f>
        <v>#N/A</v>
      </c>
      <c r="E2363" t="e">
        <f>VLOOKUP($B2363,Helper!$A:$E,5,0)</f>
        <v>#N/A</v>
      </c>
    </row>
    <row r="2364" spans="3:5" x14ac:dyDescent="0.25">
      <c r="C2364" t="e">
        <f>VLOOKUP($B2364,Helper!$A:$E,2,0)</f>
        <v>#N/A</v>
      </c>
      <c r="D2364" t="e">
        <f>VLOOKUP($B2364,Helper!$A:$E,4,0)</f>
        <v>#N/A</v>
      </c>
      <c r="E2364" t="e">
        <f>VLOOKUP($B2364,Helper!$A:$E,5,0)</f>
        <v>#N/A</v>
      </c>
    </row>
    <row r="2365" spans="3:5" x14ac:dyDescent="0.25">
      <c r="C2365" t="e">
        <f>VLOOKUP($B2365,Helper!$A:$E,2,0)</f>
        <v>#N/A</v>
      </c>
      <c r="D2365" t="e">
        <f>VLOOKUP($B2365,Helper!$A:$E,4,0)</f>
        <v>#N/A</v>
      </c>
      <c r="E2365" t="e">
        <f>VLOOKUP($B2365,Helper!$A:$E,5,0)</f>
        <v>#N/A</v>
      </c>
    </row>
    <row r="2366" spans="3:5" x14ac:dyDescent="0.25">
      <c r="C2366" t="e">
        <f>VLOOKUP($B2366,Helper!$A:$E,2,0)</f>
        <v>#N/A</v>
      </c>
      <c r="D2366" t="e">
        <f>VLOOKUP($B2366,Helper!$A:$E,4,0)</f>
        <v>#N/A</v>
      </c>
      <c r="E2366" t="e">
        <f>VLOOKUP($B2366,Helper!$A:$E,5,0)</f>
        <v>#N/A</v>
      </c>
    </row>
    <row r="2367" spans="3:5" x14ac:dyDescent="0.25">
      <c r="C2367" t="e">
        <f>VLOOKUP($B2367,Helper!$A:$E,2,0)</f>
        <v>#N/A</v>
      </c>
      <c r="D2367" t="e">
        <f>VLOOKUP($B2367,Helper!$A:$E,4,0)</f>
        <v>#N/A</v>
      </c>
      <c r="E2367" t="e">
        <f>VLOOKUP($B2367,Helper!$A:$E,5,0)</f>
        <v>#N/A</v>
      </c>
    </row>
    <row r="2368" spans="3:5" x14ac:dyDescent="0.25">
      <c r="C2368" t="e">
        <f>VLOOKUP($B2368,Helper!$A:$E,2,0)</f>
        <v>#N/A</v>
      </c>
      <c r="D2368" t="e">
        <f>VLOOKUP($B2368,Helper!$A:$E,4,0)</f>
        <v>#N/A</v>
      </c>
      <c r="E2368" t="e">
        <f>VLOOKUP($B2368,Helper!$A:$E,5,0)</f>
        <v>#N/A</v>
      </c>
    </row>
    <row r="2369" spans="3:5" x14ac:dyDescent="0.25">
      <c r="C2369" t="e">
        <f>VLOOKUP($B2369,Helper!$A:$E,2,0)</f>
        <v>#N/A</v>
      </c>
      <c r="D2369" t="e">
        <f>VLOOKUP($B2369,Helper!$A:$E,4,0)</f>
        <v>#N/A</v>
      </c>
      <c r="E2369" t="e">
        <f>VLOOKUP($B2369,Helper!$A:$E,5,0)</f>
        <v>#N/A</v>
      </c>
    </row>
    <row r="2370" spans="3:5" x14ac:dyDescent="0.25">
      <c r="C2370" t="e">
        <f>VLOOKUP($B2370,Helper!$A:$E,2,0)</f>
        <v>#N/A</v>
      </c>
      <c r="D2370" t="e">
        <f>VLOOKUP($B2370,Helper!$A:$E,4,0)</f>
        <v>#N/A</v>
      </c>
      <c r="E2370" t="e">
        <f>VLOOKUP($B2370,Helper!$A:$E,5,0)</f>
        <v>#N/A</v>
      </c>
    </row>
    <row r="2371" spans="3:5" x14ac:dyDescent="0.25">
      <c r="C2371" t="e">
        <f>VLOOKUP($B2371,Helper!$A:$E,2,0)</f>
        <v>#N/A</v>
      </c>
      <c r="D2371" t="e">
        <f>VLOOKUP($B2371,Helper!$A:$E,4,0)</f>
        <v>#N/A</v>
      </c>
      <c r="E2371" t="e">
        <f>VLOOKUP($B2371,Helper!$A:$E,5,0)</f>
        <v>#N/A</v>
      </c>
    </row>
    <row r="2372" spans="3:5" x14ac:dyDescent="0.25">
      <c r="C2372" t="e">
        <f>VLOOKUP($B2372,Helper!$A:$E,2,0)</f>
        <v>#N/A</v>
      </c>
      <c r="D2372" t="e">
        <f>VLOOKUP($B2372,Helper!$A:$E,4,0)</f>
        <v>#N/A</v>
      </c>
      <c r="E2372" t="e">
        <f>VLOOKUP($B2372,Helper!$A:$E,5,0)</f>
        <v>#N/A</v>
      </c>
    </row>
    <row r="2373" spans="3:5" x14ac:dyDescent="0.25">
      <c r="C2373" t="e">
        <f>VLOOKUP($B2373,Helper!$A:$E,2,0)</f>
        <v>#N/A</v>
      </c>
      <c r="D2373" t="e">
        <f>VLOOKUP($B2373,Helper!$A:$E,4,0)</f>
        <v>#N/A</v>
      </c>
      <c r="E2373" t="e">
        <f>VLOOKUP($B2373,Helper!$A:$E,5,0)</f>
        <v>#N/A</v>
      </c>
    </row>
    <row r="2374" spans="3:5" x14ac:dyDescent="0.25">
      <c r="C2374" t="e">
        <f>VLOOKUP($B2374,Helper!$A:$E,2,0)</f>
        <v>#N/A</v>
      </c>
      <c r="D2374" t="e">
        <f>VLOOKUP($B2374,Helper!$A:$E,4,0)</f>
        <v>#N/A</v>
      </c>
      <c r="E2374" t="e">
        <f>VLOOKUP($B2374,Helper!$A:$E,5,0)</f>
        <v>#N/A</v>
      </c>
    </row>
    <row r="2375" spans="3:5" x14ac:dyDescent="0.25">
      <c r="C2375" t="e">
        <f>VLOOKUP($B2375,Helper!$A:$E,2,0)</f>
        <v>#N/A</v>
      </c>
      <c r="D2375" t="e">
        <f>VLOOKUP($B2375,Helper!$A:$E,4,0)</f>
        <v>#N/A</v>
      </c>
      <c r="E2375" t="e">
        <f>VLOOKUP($B2375,Helper!$A:$E,5,0)</f>
        <v>#N/A</v>
      </c>
    </row>
    <row r="2376" spans="3:5" x14ac:dyDescent="0.25">
      <c r="C2376" t="e">
        <f>VLOOKUP($B2376,Helper!$A:$E,2,0)</f>
        <v>#N/A</v>
      </c>
      <c r="D2376" t="e">
        <f>VLOOKUP($B2376,Helper!$A:$E,4,0)</f>
        <v>#N/A</v>
      </c>
      <c r="E2376" t="e">
        <f>VLOOKUP($B2376,Helper!$A:$E,5,0)</f>
        <v>#N/A</v>
      </c>
    </row>
    <row r="2377" spans="3:5" x14ac:dyDescent="0.25">
      <c r="C2377" t="e">
        <f>VLOOKUP($B2377,Helper!$A:$E,2,0)</f>
        <v>#N/A</v>
      </c>
      <c r="D2377" t="e">
        <f>VLOOKUP($B2377,Helper!$A:$E,4,0)</f>
        <v>#N/A</v>
      </c>
      <c r="E2377" t="e">
        <f>VLOOKUP($B2377,Helper!$A:$E,5,0)</f>
        <v>#N/A</v>
      </c>
    </row>
    <row r="2378" spans="3:5" x14ac:dyDescent="0.25">
      <c r="C2378" t="e">
        <f>VLOOKUP($B2378,Helper!$A:$E,2,0)</f>
        <v>#N/A</v>
      </c>
      <c r="D2378" t="e">
        <f>VLOOKUP($B2378,Helper!$A:$E,4,0)</f>
        <v>#N/A</v>
      </c>
      <c r="E2378" t="e">
        <f>VLOOKUP($B2378,Helper!$A:$E,5,0)</f>
        <v>#N/A</v>
      </c>
    </row>
    <row r="2379" spans="3:5" x14ac:dyDescent="0.25">
      <c r="C2379" t="e">
        <f>VLOOKUP($B2379,Helper!$A:$E,2,0)</f>
        <v>#N/A</v>
      </c>
      <c r="D2379" t="e">
        <f>VLOOKUP($B2379,Helper!$A:$E,4,0)</f>
        <v>#N/A</v>
      </c>
      <c r="E2379" t="e">
        <f>VLOOKUP($B2379,Helper!$A:$E,5,0)</f>
        <v>#N/A</v>
      </c>
    </row>
    <row r="2380" spans="3:5" x14ac:dyDescent="0.25">
      <c r="C2380" t="e">
        <f>VLOOKUP($B2380,Helper!$A:$E,2,0)</f>
        <v>#N/A</v>
      </c>
      <c r="D2380" t="e">
        <f>VLOOKUP($B2380,Helper!$A:$E,4,0)</f>
        <v>#N/A</v>
      </c>
      <c r="E2380" t="e">
        <f>VLOOKUP($B2380,Helper!$A:$E,5,0)</f>
        <v>#N/A</v>
      </c>
    </row>
    <row r="2381" spans="3:5" x14ac:dyDescent="0.25">
      <c r="C2381" t="e">
        <f>VLOOKUP($B2381,Helper!$A:$E,2,0)</f>
        <v>#N/A</v>
      </c>
      <c r="D2381" t="e">
        <f>VLOOKUP($B2381,Helper!$A:$E,4,0)</f>
        <v>#N/A</v>
      </c>
      <c r="E2381" t="e">
        <f>VLOOKUP($B2381,Helper!$A:$E,5,0)</f>
        <v>#N/A</v>
      </c>
    </row>
    <row r="2382" spans="3:5" x14ac:dyDescent="0.25">
      <c r="C2382" t="e">
        <f>VLOOKUP($B2382,Helper!$A:$E,2,0)</f>
        <v>#N/A</v>
      </c>
      <c r="D2382" t="e">
        <f>VLOOKUP($B2382,Helper!$A:$E,4,0)</f>
        <v>#N/A</v>
      </c>
      <c r="E2382" t="e">
        <f>VLOOKUP($B2382,Helper!$A:$E,5,0)</f>
        <v>#N/A</v>
      </c>
    </row>
    <row r="2383" spans="3:5" x14ac:dyDescent="0.25">
      <c r="C2383" t="e">
        <f>VLOOKUP($B2383,Helper!$A:$E,2,0)</f>
        <v>#N/A</v>
      </c>
      <c r="D2383" t="e">
        <f>VLOOKUP($B2383,Helper!$A:$E,4,0)</f>
        <v>#N/A</v>
      </c>
      <c r="E2383" t="e">
        <f>VLOOKUP($B2383,Helper!$A:$E,5,0)</f>
        <v>#N/A</v>
      </c>
    </row>
    <row r="2384" spans="3:5" x14ac:dyDescent="0.25">
      <c r="C2384" t="e">
        <f>VLOOKUP($B2384,Helper!$A:$E,2,0)</f>
        <v>#N/A</v>
      </c>
      <c r="D2384" t="e">
        <f>VLOOKUP($B2384,Helper!$A:$E,4,0)</f>
        <v>#N/A</v>
      </c>
      <c r="E2384" t="e">
        <f>VLOOKUP($B2384,Helper!$A:$E,5,0)</f>
        <v>#N/A</v>
      </c>
    </row>
    <row r="2385" spans="3:5" x14ac:dyDescent="0.25">
      <c r="C2385" t="e">
        <f>VLOOKUP($B2385,Helper!$A:$E,2,0)</f>
        <v>#N/A</v>
      </c>
      <c r="D2385" t="e">
        <f>VLOOKUP($B2385,Helper!$A:$E,4,0)</f>
        <v>#N/A</v>
      </c>
      <c r="E2385" t="e">
        <f>VLOOKUP($B2385,Helper!$A:$E,5,0)</f>
        <v>#N/A</v>
      </c>
    </row>
    <row r="2386" spans="3:5" x14ac:dyDescent="0.25">
      <c r="C2386" t="e">
        <f>VLOOKUP($B2386,Helper!$A:$E,2,0)</f>
        <v>#N/A</v>
      </c>
      <c r="D2386" t="e">
        <f>VLOOKUP($B2386,Helper!$A:$E,4,0)</f>
        <v>#N/A</v>
      </c>
      <c r="E2386" t="e">
        <f>VLOOKUP($B2386,Helper!$A:$E,5,0)</f>
        <v>#N/A</v>
      </c>
    </row>
    <row r="2387" spans="3:5" x14ac:dyDescent="0.25">
      <c r="C2387" t="e">
        <f>VLOOKUP($B2387,Helper!$A:$E,2,0)</f>
        <v>#N/A</v>
      </c>
      <c r="D2387" t="e">
        <f>VLOOKUP($B2387,Helper!$A:$E,4,0)</f>
        <v>#N/A</v>
      </c>
      <c r="E2387" t="e">
        <f>VLOOKUP($B2387,Helper!$A:$E,5,0)</f>
        <v>#N/A</v>
      </c>
    </row>
    <row r="2388" spans="3:5" x14ac:dyDescent="0.25">
      <c r="C2388" t="e">
        <f>VLOOKUP($B2388,Helper!$A:$E,2,0)</f>
        <v>#N/A</v>
      </c>
      <c r="D2388" t="e">
        <f>VLOOKUP($B2388,Helper!$A:$E,4,0)</f>
        <v>#N/A</v>
      </c>
      <c r="E2388" t="e">
        <f>VLOOKUP($B2388,Helper!$A:$E,5,0)</f>
        <v>#N/A</v>
      </c>
    </row>
    <row r="2389" spans="3:5" x14ac:dyDescent="0.25">
      <c r="C2389" t="e">
        <f>VLOOKUP($B2389,Helper!$A:$E,2,0)</f>
        <v>#N/A</v>
      </c>
      <c r="D2389" t="e">
        <f>VLOOKUP($B2389,Helper!$A:$E,4,0)</f>
        <v>#N/A</v>
      </c>
      <c r="E2389" t="e">
        <f>VLOOKUP($B2389,Helper!$A:$E,5,0)</f>
        <v>#N/A</v>
      </c>
    </row>
    <row r="2390" spans="3:5" x14ac:dyDescent="0.25">
      <c r="C2390" t="e">
        <f>VLOOKUP($B2390,Helper!$A:$E,2,0)</f>
        <v>#N/A</v>
      </c>
      <c r="D2390" t="e">
        <f>VLOOKUP($B2390,Helper!$A:$E,4,0)</f>
        <v>#N/A</v>
      </c>
      <c r="E2390" t="e">
        <f>VLOOKUP($B2390,Helper!$A:$E,5,0)</f>
        <v>#N/A</v>
      </c>
    </row>
    <row r="2391" spans="3:5" x14ac:dyDescent="0.25">
      <c r="C2391" t="e">
        <f>VLOOKUP($B2391,Helper!$A:$E,2,0)</f>
        <v>#N/A</v>
      </c>
      <c r="D2391" t="e">
        <f>VLOOKUP($B2391,Helper!$A:$E,4,0)</f>
        <v>#N/A</v>
      </c>
      <c r="E2391" t="e">
        <f>VLOOKUP($B2391,Helper!$A:$E,5,0)</f>
        <v>#N/A</v>
      </c>
    </row>
    <row r="2392" spans="3:5" x14ac:dyDescent="0.25">
      <c r="C2392" t="e">
        <f>VLOOKUP($B2392,Helper!$A:$E,2,0)</f>
        <v>#N/A</v>
      </c>
      <c r="D2392" t="e">
        <f>VLOOKUP($B2392,Helper!$A:$E,4,0)</f>
        <v>#N/A</v>
      </c>
      <c r="E2392" t="e">
        <f>VLOOKUP($B2392,Helper!$A:$E,5,0)</f>
        <v>#N/A</v>
      </c>
    </row>
    <row r="2393" spans="3:5" x14ac:dyDescent="0.25">
      <c r="C2393" t="e">
        <f>VLOOKUP($B2393,Helper!$A:$E,2,0)</f>
        <v>#N/A</v>
      </c>
      <c r="D2393" t="e">
        <f>VLOOKUP($B2393,Helper!$A:$E,4,0)</f>
        <v>#N/A</v>
      </c>
      <c r="E2393" t="e">
        <f>VLOOKUP($B2393,Helper!$A:$E,5,0)</f>
        <v>#N/A</v>
      </c>
    </row>
    <row r="2394" spans="3:5" x14ac:dyDescent="0.25">
      <c r="C2394" t="e">
        <f>VLOOKUP($B2394,Helper!$A:$E,2,0)</f>
        <v>#N/A</v>
      </c>
      <c r="D2394" t="e">
        <f>VLOOKUP($B2394,Helper!$A:$E,4,0)</f>
        <v>#N/A</v>
      </c>
      <c r="E2394" t="e">
        <f>VLOOKUP($B2394,Helper!$A:$E,5,0)</f>
        <v>#N/A</v>
      </c>
    </row>
    <row r="2395" spans="3:5" x14ac:dyDescent="0.25">
      <c r="C2395" t="e">
        <f>VLOOKUP($B2395,Helper!$A:$E,2,0)</f>
        <v>#N/A</v>
      </c>
      <c r="D2395" t="e">
        <f>VLOOKUP($B2395,Helper!$A:$E,4,0)</f>
        <v>#N/A</v>
      </c>
      <c r="E2395" t="e">
        <f>VLOOKUP($B2395,Helper!$A:$E,5,0)</f>
        <v>#N/A</v>
      </c>
    </row>
    <row r="2396" spans="3:5" x14ac:dyDescent="0.25">
      <c r="C2396" t="e">
        <f>VLOOKUP($B2396,Helper!$A:$E,2,0)</f>
        <v>#N/A</v>
      </c>
      <c r="D2396" t="e">
        <f>VLOOKUP($B2396,Helper!$A:$E,4,0)</f>
        <v>#N/A</v>
      </c>
      <c r="E2396" t="e">
        <f>VLOOKUP($B2396,Helper!$A:$E,5,0)</f>
        <v>#N/A</v>
      </c>
    </row>
    <row r="2397" spans="3:5" x14ac:dyDescent="0.25">
      <c r="C2397" t="e">
        <f>VLOOKUP($B2397,Helper!$A:$E,2,0)</f>
        <v>#N/A</v>
      </c>
      <c r="D2397" t="e">
        <f>VLOOKUP($B2397,Helper!$A:$E,4,0)</f>
        <v>#N/A</v>
      </c>
      <c r="E2397" t="e">
        <f>VLOOKUP($B2397,Helper!$A:$E,5,0)</f>
        <v>#N/A</v>
      </c>
    </row>
    <row r="2398" spans="3:5" x14ac:dyDescent="0.25">
      <c r="C2398" t="e">
        <f>VLOOKUP($B2398,Helper!$A:$E,2,0)</f>
        <v>#N/A</v>
      </c>
      <c r="D2398" t="e">
        <f>VLOOKUP($B2398,Helper!$A:$E,4,0)</f>
        <v>#N/A</v>
      </c>
      <c r="E2398" t="e">
        <f>VLOOKUP($B2398,Helper!$A:$E,5,0)</f>
        <v>#N/A</v>
      </c>
    </row>
    <row r="2399" spans="3:5" x14ac:dyDescent="0.25">
      <c r="C2399" t="e">
        <f>VLOOKUP($B2399,Helper!$A:$E,2,0)</f>
        <v>#N/A</v>
      </c>
      <c r="D2399" t="e">
        <f>VLOOKUP($B2399,Helper!$A:$E,4,0)</f>
        <v>#N/A</v>
      </c>
      <c r="E2399" t="e">
        <f>VLOOKUP($B2399,Helper!$A:$E,5,0)</f>
        <v>#N/A</v>
      </c>
    </row>
    <row r="2400" spans="3:5" x14ac:dyDescent="0.25">
      <c r="C2400" t="e">
        <f>VLOOKUP($B2400,Helper!$A:$E,2,0)</f>
        <v>#N/A</v>
      </c>
      <c r="D2400" t="e">
        <f>VLOOKUP($B2400,Helper!$A:$E,4,0)</f>
        <v>#N/A</v>
      </c>
      <c r="E2400" t="e">
        <f>VLOOKUP($B2400,Helper!$A:$E,5,0)</f>
        <v>#N/A</v>
      </c>
    </row>
    <row r="2401" spans="3:5" x14ac:dyDescent="0.25">
      <c r="C2401" t="e">
        <f>VLOOKUP($B2401,Helper!$A:$E,2,0)</f>
        <v>#N/A</v>
      </c>
      <c r="D2401" t="e">
        <f>VLOOKUP($B2401,Helper!$A:$E,4,0)</f>
        <v>#N/A</v>
      </c>
      <c r="E2401" t="e">
        <f>VLOOKUP($B2401,Helper!$A:$E,5,0)</f>
        <v>#N/A</v>
      </c>
    </row>
    <row r="2402" spans="3:5" x14ac:dyDescent="0.25">
      <c r="C2402" t="e">
        <f>VLOOKUP($B2402,Helper!$A:$E,2,0)</f>
        <v>#N/A</v>
      </c>
      <c r="D2402" t="e">
        <f>VLOOKUP($B2402,Helper!$A:$E,4,0)</f>
        <v>#N/A</v>
      </c>
      <c r="E2402" t="e">
        <f>VLOOKUP($B2402,Helper!$A:$E,5,0)</f>
        <v>#N/A</v>
      </c>
    </row>
    <row r="2403" spans="3:5" x14ac:dyDescent="0.25">
      <c r="C2403" t="e">
        <f>VLOOKUP($B2403,Helper!$A:$E,2,0)</f>
        <v>#N/A</v>
      </c>
      <c r="D2403" t="e">
        <f>VLOOKUP($B2403,Helper!$A:$E,4,0)</f>
        <v>#N/A</v>
      </c>
      <c r="E2403" t="e">
        <f>VLOOKUP($B2403,Helper!$A:$E,5,0)</f>
        <v>#N/A</v>
      </c>
    </row>
    <row r="2404" spans="3:5" x14ac:dyDescent="0.25">
      <c r="C2404" t="e">
        <f>VLOOKUP($B2404,Helper!$A:$E,2,0)</f>
        <v>#N/A</v>
      </c>
      <c r="D2404" t="e">
        <f>VLOOKUP($B2404,Helper!$A:$E,4,0)</f>
        <v>#N/A</v>
      </c>
      <c r="E2404" t="e">
        <f>VLOOKUP($B2404,Helper!$A:$E,5,0)</f>
        <v>#N/A</v>
      </c>
    </row>
    <row r="2405" spans="3:5" x14ac:dyDescent="0.25">
      <c r="C2405" t="e">
        <f>VLOOKUP($B2405,Helper!$A:$E,2,0)</f>
        <v>#N/A</v>
      </c>
      <c r="D2405" t="e">
        <f>VLOOKUP($B2405,Helper!$A:$E,4,0)</f>
        <v>#N/A</v>
      </c>
      <c r="E2405" t="e">
        <f>VLOOKUP($B2405,Helper!$A:$E,5,0)</f>
        <v>#N/A</v>
      </c>
    </row>
    <row r="2406" spans="3:5" x14ac:dyDescent="0.25">
      <c r="C2406" t="e">
        <f>VLOOKUP($B2406,Helper!$A:$E,2,0)</f>
        <v>#N/A</v>
      </c>
      <c r="D2406" t="e">
        <f>VLOOKUP($B2406,Helper!$A:$E,4,0)</f>
        <v>#N/A</v>
      </c>
      <c r="E2406" t="e">
        <f>VLOOKUP($B2406,Helper!$A:$E,5,0)</f>
        <v>#N/A</v>
      </c>
    </row>
    <row r="2407" spans="3:5" x14ac:dyDescent="0.25">
      <c r="C2407" t="e">
        <f>VLOOKUP($B2407,Helper!$A:$E,2,0)</f>
        <v>#N/A</v>
      </c>
      <c r="D2407" t="e">
        <f>VLOOKUP($B2407,Helper!$A:$E,4,0)</f>
        <v>#N/A</v>
      </c>
      <c r="E2407" t="e">
        <f>VLOOKUP($B2407,Helper!$A:$E,5,0)</f>
        <v>#N/A</v>
      </c>
    </row>
    <row r="2408" spans="3:5" x14ac:dyDescent="0.25">
      <c r="C2408" t="e">
        <f>VLOOKUP($B2408,Helper!$A:$E,2,0)</f>
        <v>#N/A</v>
      </c>
      <c r="D2408" t="e">
        <f>VLOOKUP($B2408,Helper!$A:$E,4,0)</f>
        <v>#N/A</v>
      </c>
      <c r="E2408" t="e">
        <f>VLOOKUP($B2408,Helper!$A:$E,5,0)</f>
        <v>#N/A</v>
      </c>
    </row>
    <row r="2409" spans="3:5" x14ac:dyDescent="0.25">
      <c r="C2409" t="e">
        <f>VLOOKUP($B2409,Helper!$A:$E,2,0)</f>
        <v>#N/A</v>
      </c>
      <c r="D2409" t="e">
        <f>VLOOKUP($B2409,Helper!$A:$E,4,0)</f>
        <v>#N/A</v>
      </c>
      <c r="E2409" t="e">
        <f>VLOOKUP($B2409,Helper!$A:$E,5,0)</f>
        <v>#N/A</v>
      </c>
    </row>
    <row r="2410" spans="3:5" x14ac:dyDescent="0.25">
      <c r="C2410" t="e">
        <f>VLOOKUP($B2410,Helper!$A:$E,2,0)</f>
        <v>#N/A</v>
      </c>
      <c r="D2410" t="e">
        <f>VLOOKUP($B2410,Helper!$A:$E,4,0)</f>
        <v>#N/A</v>
      </c>
      <c r="E2410" t="e">
        <f>VLOOKUP($B2410,Helper!$A:$E,5,0)</f>
        <v>#N/A</v>
      </c>
    </row>
    <row r="2411" spans="3:5" x14ac:dyDescent="0.25">
      <c r="C2411" t="e">
        <f>VLOOKUP($B2411,Helper!$A:$E,2,0)</f>
        <v>#N/A</v>
      </c>
      <c r="D2411" t="e">
        <f>VLOOKUP($B2411,Helper!$A:$E,4,0)</f>
        <v>#N/A</v>
      </c>
      <c r="E2411" t="e">
        <f>VLOOKUP($B2411,Helper!$A:$E,5,0)</f>
        <v>#N/A</v>
      </c>
    </row>
    <row r="2412" spans="3:5" x14ac:dyDescent="0.25">
      <c r="C2412" t="e">
        <f>VLOOKUP($B2412,Helper!$A:$E,2,0)</f>
        <v>#N/A</v>
      </c>
      <c r="D2412" t="e">
        <f>VLOOKUP($B2412,Helper!$A:$E,4,0)</f>
        <v>#N/A</v>
      </c>
      <c r="E2412" t="e">
        <f>VLOOKUP($B2412,Helper!$A:$E,5,0)</f>
        <v>#N/A</v>
      </c>
    </row>
    <row r="2413" spans="3:5" x14ac:dyDescent="0.25">
      <c r="C2413" t="e">
        <f>VLOOKUP($B2413,Helper!$A:$E,2,0)</f>
        <v>#N/A</v>
      </c>
      <c r="D2413" t="e">
        <f>VLOOKUP($B2413,Helper!$A:$E,4,0)</f>
        <v>#N/A</v>
      </c>
      <c r="E2413" t="e">
        <f>VLOOKUP($B2413,Helper!$A:$E,5,0)</f>
        <v>#N/A</v>
      </c>
    </row>
    <row r="2414" spans="3:5" x14ac:dyDescent="0.25">
      <c r="C2414" t="e">
        <f>VLOOKUP($B2414,Helper!$A:$E,2,0)</f>
        <v>#N/A</v>
      </c>
      <c r="D2414" t="e">
        <f>VLOOKUP($B2414,Helper!$A:$E,4,0)</f>
        <v>#N/A</v>
      </c>
      <c r="E2414" t="e">
        <f>VLOOKUP($B2414,Helper!$A:$E,5,0)</f>
        <v>#N/A</v>
      </c>
    </row>
    <row r="2415" spans="3:5" x14ac:dyDescent="0.25">
      <c r="C2415" t="e">
        <f>VLOOKUP($B2415,Helper!$A:$E,2,0)</f>
        <v>#N/A</v>
      </c>
      <c r="D2415" t="e">
        <f>VLOOKUP($B2415,Helper!$A:$E,4,0)</f>
        <v>#N/A</v>
      </c>
      <c r="E2415" t="e">
        <f>VLOOKUP($B2415,Helper!$A:$E,5,0)</f>
        <v>#N/A</v>
      </c>
    </row>
    <row r="2416" spans="3:5" x14ac:dyDescent="0.25">
      <c r="C2416" t="e">
        <f>VLOOKUP($B2416,Helper!$A:$E,2,0)</f>
        <v>#N/A</v>
      </c>
      <c r="D2416" t="e">
        <f>VLOOKUP($B2416,Helper!$A:$E,4,0)</f>
        <v>#N/A</v>
      </c>
      <c r="E2416" t="e">
        <f>VLOOKUP($B2416,Helper!$A:$E,5,0)</f>
        <v>#N/A</v>
      </c>
    </row>
    <row r="2417" spans="3:5" x14ac:dyDescent="0.25">
      <c r="C2417" t="e">
        <f>VLOOKUP($B2417,Helper!$A:$E,2,0)</f>
        <v>#N/A</v>
      </c>
      <c r="D2417" t="e">
        <f>VLOOKUP($B2417,Helper!$A:$E,4,0)</f>
        <v>#N/A</v>
      </c>
      <c r="E2417" t="e">
        <f>VLOOKUP($B2417,Helper!$A:$E,5,0)</f>
        <v>#N/A</v>
      </c>
    </row>
    <row r="2418" spans="3:5" x14ac:dyDescent="0.25">
      <c r="C2418" t="e">
        <f>VLOOKUP($B2418,Helper!$A:$E,2,0)</f>
        <v>#N/A</v>
      </c>
      <c r="D2418" t="e">
        <f>VLOOKUP($B2418,Helper!$A:$E,4,0)</f>
        <v>#N/A</v>
      </c>
      <c r="E2418" t="e">
        <f>VLOOKUP($B2418,Helper!$A:$E,5,0)</f>
        <v>#N/A</v>
      </c>
    </row>
    <row r="2419" spans="3:5" x14ac:dyDescent="0.25">
      <c r="C2419" t="e">
        <f>VLOOKUP($B2419,Helper!$A:$E,2,0)</f>
        <v>#N/A</v>
      </c>
      <c r="D2419" t="e">
        <f>VLOOKUP($B2419,Helper!$A:$E,4,0)</f>
        <v>#N/A</v>
      </c>
      <c r="E2419" t="e">
        <f>VLOOKUP($B2419,Helper!$A:$E,5,0)</f>
        <v>#N/A</v>
      </c>
    </row>
    <row r="2420" spans="3:5" x14ac:dyDescent="0.25">
      <c r="C2420" t="e">
        <f>VLOOKUP($B2420,Helper!$A:$E,2,0)</f>
        <v>#N/A</v>
      </c>
      <c r="D2420" t="e">
        <f>VLOOKUP($B2420,Helper!$A:$E,4,0)</f>
        <v>#N/A</v>
      </c>
      <c r="E2420" t="e">
        <f>VLOOKUP($B2420,Helper!$A:$E,5,0)</f>
        <v>#N/A</v>
      </c>
    </row>
    <row r="2421" spans="3:5" x14ac:dyDescent="0.25">
      <c r="C2421" t="e">
        <f>VLOOKUP($B2421,Helper!$A:$E,2,0)</f>
        <v>#N/A</v>
      </c>
      <c r="D2421" t="e">
        <f>VLOOKUP($B2421,Helper!$A:$E,4,0)</f>
        <v>#N/A</v>
      </c>
      <c r="E2421" t="e">
        <f>VLOOKUP($B2421,Helper!$A:$E,5,0)</f>
        <v>#N/A</v>
      </c>
    </row>
    <row r="2422" spans="3:5" x14ac:dyDescent="0.25">
      <c r="C2422" t="e">
        <f>VLOOKUP($B2422,Helper!$A:$E,2,0)</f>
        <v>#N/A</v>
      </c>
      <c r="D2422" t="e">
        <f>VLOOKUP($B2422,Helper!$A:$E,4,0)</f>
        <v>#N/A</v>
      </c>
      <c r="E2422" t="e">
        <f>VLOOKUP($B2422,Helper!$A:$E,5,0)</f>
        <v>#N/A</v>
      </c>
    </row>
    <row r="2423" spans="3:5" x14ac:dyDescent="0.25">
      <c r="C2423" t="e">
        <f>VLOOKUP($B2423,Helper!$A:$E,2,0)</f>
        <v>#N/A</v>
      </c>
      <c r="D2423" t="e">
        <f>VLOOKUP($B2423,Helper!$A:$E,4,0)</f>
        <v>#N/A</v>
      </c>
      <c r="E2423" t="e">
        <f>VLOOKUP($B2423,Helper!$A:$E,5,0)</f>
        <v>#N/A</v>
      </c>
    </row>
    <row r="2424" spans="3:5" x14ac:dyDescent="0.25">
      <c r="C2424" t="e">
        <f>VLOOKUP($B2424,Helper!$A:$E,2,0)</f>
        <v>#N/A</v>
      </c>
      <c r="D2424" t="e">
        <f>VLOOKUP($B2424,Helper!$A:$E,4,0)</f>
        <v>#N/A</v>
      </c>
      <c r="E2424" t="e">
        <f>VLOOKUP($B2424,Helper!$A:$E,5,0)</f>
        <v>#N/A</v>
      </c>
    </row>
    <row r="2425" spans="3:5" x14ac:dyDescent="0.25">
      <c r="C2425" t="e">
        <f>VLOOKUP($B2425,Helper!$A:$E,2,0)</f>
        <v>#N/A</v>
      </c>
      <c r="D2425" t="e">
        <f>VLOOKUP($B2425,Helper!$A:$E,4,0)</f>
        <v>#N/A</v>
      </c>
      <c r="E2425" t="e">
        <f>VLOOKUP($B2425,Helper!$A:$E,5,0)</f>
        <v>#N/A</v>
      </c>
    </row>
    <row r="2426" spans="3:5" x14ac:dyDescent="0.25">
      <c r="C2426" t="e">
        <f>VLOOKUP($B2426,Helper!$A:$E,2,0)</f>
        <v>#N/A</v>
      </c>
      <c r="D2426" t="e">
        <f>VLOOKUP($B2426,Helper!$A:$E,4,0)</f>
        <v>#N/A</v>
      </c>
      <c r="E2426" t="e">
        <f>VLOOKUP($B2426,Helper!$A:$E,5,0)</f>
        <v>#N/A</v>
      </c>
    </row>
    <row r="2427" spans="3:5" x14ac:dyDescent="0.25">
      <c r="C2427" t="e">
        <f>VLOOKUP($B2427,Helper!$A:$E,2,0)</f>
        <v>#N/A</v>
      </c>
      <c r="D2427" t="e">
        <f>VLOOKUP($B2427,Helper!$A:$E,4,0)</f>
        <v>#N/A</v>
      </c>
      <c r="E2427" t="e">
        <f>VLOOKUP($B2427,Helper!$A:$E,5,0)</f>
        <v>#N/A</v>
      </c>
    </row>
    <row r="2428" spans="3:5" x14ac:dyDescent="0.25">
      <c r="C2428" t="e">
        <f>VLOOKUP($B2428,Helper!$A:$E,2,0)</f>
        <v>#N/A</v>
      </c>
      <c r="D2428" t="e">
        <f>VLOOKUP($B2428,Helper!$A:$E,4,0)</f>
        <v>#N/A</v>
      </c>
      <c r="E2428" t="e">
        <f>VLOOKUP($B2428,Helper!$A:$E,5,0)</f>
        <v>#N/A</v>
      </c>
    </row>
    <row r="2429" spans="3:5" x14ac:dyDescent="0.25">
      <c r="C2429" t="e">
        <f>VLOOKUP($B2429,Helper!$A:$E,2,0)</f>
        <v>#N/A</v>
      </c>
      <c r="D2429" t="e">
        <f>VLOOKUP($B2429,Helper!$A:$E,4,0)</f>
        <v>#N/A</v>
      </c>
      <c r="E2429" t="e">
        <f>VLOOKUP($B2429,Helper!$A:$E,5,0)</f>
        <v>#N/A</v>
      </c>
    </row>
    <row r="2430" spans="3:5" x14ac:dyDescent="0.25">
      <c r="C2430" t="e">
        <f>VLOOKUP($B2430,Helper!$A:$E,2,0)</f>
        <v>#N/A</v>
      </c>
      <c r="D2430" t="e">
        <f>VLOOKUP($B2430,Helper!$A:$E,4,0)</f>
        <v>#N/A</v>
      </c>
      <c r="E2430" t="e">
        <f>VLOOKUP($B2430,Helper!$A:$E,5,0)</f>
        <v>#N/A</v>
      </c>
    </row>
    <row r="2431" spans="3:5" x14ac:dyDescent="0.25">
      <c r="C2431" t="e">
        <f>VLOOKUP($B2431,Helper!$A:$E,2,0)</f>
        <v>#N/A</v>
      </c>
      <c r="D2431" t="e">
        <f>VLOOKUP($B2431,Helper!$A:$E,4,0)</f>
        <v>#N/A</v>
      </c>
      <c r="E2431" t="e">
        <f>VLOOKUP($B2431,Helper!$A:$E,5,0)</f>
        <v>#N/A</v>
      </c>
    </row>
    <row r="2432" spans="3:5" x14ac:dyDescent="0.25">
      <c r="C2432" t="e">
        <f>VLOOKUP($B2432,Helper!$A:$E,2,0)</f>
        <v>#N/A</v>
      </c>
      <c r="D2432" t="e">
        <f>VLOOKUP($B2432,Helper!$A:$E,4,0)</f>
        <v>#N/A</v>
      </c>
      <c r="E2432" t="e">
        <f>VLOOKUP($B2432,Helper!$A:$E,5,0)</f>
        <v>#N/A</v>
      </c>
    </row>
    <row r="2433" spans="3:5" x14ac:dyDescent="0.25">
      <c r="C2433" t="e">
        <f>VLOOKUP($B2433,Helper!$A:$E,2,0)</f>
        <v>#N/A</v>
      </c>
      <c r="D2433" t="e">
        <f>VLOOKUP($B2433,Helper!$A:$E,4,0)</f>
        <v>#N/A</v>
      </c>
      <c r="E2433" t="e">
        <f>VLOOKUP($B2433,Helper!$A:$E,5,0)</f>
        <v>#N/A</v>
      </c>
    </row>
    <row r="2434" spans="3:5" x14ac:dyDescent="0.25">
      <c r="C2434" t="e">
        <f>VLOOKUP($B2434,Helper!$A:$E,2,0)</f>
        <v>#N/A</v>
      </c>
      <c r="D2434" t="e">
        <f>VLOOKUP($B2434,Helper!$A:$E,4,0)</f>
        <v>#N/A</v>
      </c>
      <c r="E2434" t="e">
        <f>VLOOKUP($B2434,Helper!$A:$E,5,0)</f>
        <v>#N/A</v>
      </c>
    </row>
    <row r="2435" spans="3:5" x14ac:dyDescent="0.25">
      <c r="C2435" t="e">
        <f>VLOOKUP($B2435,Helper!$A:$E,2,0)</f>
        <v>#N/A</v>
      </c>
      <c r="D2435" t="e">
        <f>VLOOKUP($B2435,Helper!$A:$E,4,0)</f>
        <v>#N/A</v>
      </c>
      <c r="E2435" t="e">
        <f>VLOOKUP($B2435,Helper!$A:$E,5,0)</f>
        <v>#N/A</v>
      </c>
    </row>
    <row r="2436" spans="3:5" x14ac:dyDescent="0.25">
      <c r="C2436" t="e">
        <f>VLOOKUP($B2436,Helper!$A:$E,2,0)</f>
        <v>#N/A</v>
      </c>
      <c r="D2436" t="e">
        <f>VLOOKUP($B2436,Helper!$A:$E,4,0)</f>
        <v>#N/A</v>
      </c>
      <c r="E2436" t="e">
        <f>VLOOKUP($B2436,Helper!$A:$E,5,0)</f>
        <v>#N/A</v>
      </c>
    </row>
    <row r="2437" spans="3:5" x14ac:dyDescent="0.25">
      <c r="C2437" t="e">
        <f>VLOOKUP($B2437,Helper!$A:$E,2,0)</f>
        <v>#N/A</v>
      </c>
      <c r="D2437" t="e">
        <f>VLOOKUP($B2437,Helper!$A:$E,4,0)</f>
        <v>#N/A</v>
      </c>
      <c r="E2437" t="e">
        <f>VLOOKUP($B2437,Helper!$A:$E,5,0)</f>
        <v>#N/A</v>
      </c>
    </row>
    <row r="2438" spans="3:5" x14ac:dyDescent="0.25">
      <c r="C2438" t="e">
        <f>VLOOKUP($B2438,Helper!$A:$E,2,0)</f>
        <v>#N/A</v>
      </c>
      <c r="D2438" t="e">
        <f>VLOOKUP($B2438,Helper!$A:$E,4,0)</f>
        <v>#N/A</v>
      </c>
      <c r="E2438" t="e">
        <f>VLOOKUP($B2438,Helper!$A:$E,5,0)</f>
        <v>#N/A</v>
      </c>
    </row>
    <row r="2439" spans="3:5" x14ac:dyDescent="0.25">
      <c r="C2439" t="e">
        <f>VLOOKUP($B2439,Helper!$A:$E,2,0)</f>
        <v>#N/A</v>
      </c>
      <c r="D2439" t="e">
        <f>VLOOKUP($B2439,Helper!$A:$E,4,0)</f>
        <v>#N/A</v>
      </c>
      <c r="E2439" t="e">
        <f>VLOOKUP($B2439,Helper!$A:$E,5,0)</f>
        <v>#N/A</v>
      </c>
    </row>
    <row r="2440" spans="3:5" x14ac:dyDescent="0.25">
      <c r="C2440" t="e">
        <f>VLOOKUP($B2440,Helper!$A:$E,2,0)</f>
        <v>#N/A</v>
      </c>
      <c r="D2440" t="e">
        <f>VLOOKUP($B2440,Helper!$A:$E,4,0)</f>
        <v>#N/A</v>
      </c>
      <c r="E2440" t="e">
        <f>VLOOKUP($B2440,Helper!$A:$E,5,0)</f>
        <v>#N/A</v>
      </c>
    </row>
    <row r="2441" spans="3:5" x14ac:dyDescent="0.25">
      <c r="C2441" t="e">
        <f>VLOOKUP($B2441,Helper!$A:$E,2,0)</f>
        <v>#N/A</v>
      </c>
      <c r="D2441" t="e">
        <f>VLOOKUP($B2441,Helper!$A:$E,4,0)</f>
        <v>#N/A</v>
      </c>
      <c r="E2441" t="e">
        <f>VLOOKUP($B2441,Helper!$A:$E,5,0)</f>
        <v>#N/A</v>
      </c>
    </row>
    <row r="2442" spans="3:5" x14ac:dyDescent="0.25">
      <c r="C2442" t="e">
        <f>VLOOKUP($B2442,Helper!$A:$E,2,0)</f>
        <v>#N/A</v>
      </c>
      <c r="D2442" t="e">
        <f>VLOOKUP($B2442,Helper!$A:$E,4,0)</f>
        <v>#N/A</v>
      </c>
      <c r="E2442" t="e">
        <f>VLOOKUP($B2442,Helper!$A:$E,5,0)</f>
        <v>#N/A</v>
      </c>
    </row>
    <row r="2443" spans="3:5" x14ac:dyDescent="0.25">
      <c r="C2443" t="e">
        <f>VLOOKUP($B2443,Helper!$A:$E,2,0)</f>
        <v>#N/A</v>
      </c>
      <c r="D2443" t="e">
        <f>VLOOKUP($B2443,Helper!$A:$E,4,0)</f>
        <v>#N/A</v>
      </c>
      <c r="E2443" t="e">
        <f>VLOOKUP($B2443,Helper!$A:$E,5,0)</f>
        <v>#N/A</v>
      </c>
    </row>
    <row r="2444" spans="3:5" x14ac:dyDescent="0.25">
      <c r="C2444" t="e">
        <f>VLOOKUP($B2444,Helper!$A:$E,2,0)</f>
        <v>#N/A</v>
      </c>
      <c r="D2444" t="e">
        <f>VLOOKUP($B2444,Helper!$A:$E,4,0)</f>
        <v>#N/A</v>
      </c>
      <c r="E2444" t="e">
        <f>VLOOKUP($B2444,Helper!$A:$E,5,0)</f>
        <v>#N/A</v>
      </c>
    </row>
    <row r="2445" spans="3:5" x14ac:dyDescent="0.25">
      <c r="C2445" t="e">
        <f>VLOOKUP($B2445,Helper!$A:$E,2,0)</f>
        <v>#N/A</v>
      </c>
      <c r="D2445" t="e">
        <f>VLOOKUP($B2445,Helper!$A:$E,4,0)</f>
        <v>#N/A</v>
      </c>
      <c r="E2445" t="e">
        <f>VLOOKUP($B2445,Helper!$A:$E,5,0)</f>
        <v>#N/A</v>
      </c>
    </row>
    <row r="2446" spans="3:5" x14ac:dyDescent="0.25">
      <c r="C2446" t="e">
        <f>VLOOKUP($B2446,Helper!$A:$E,2,0)</f>
        <v>#N/A</v>
      </c>
      <c r="D2446" t="e">
        <f>VLOOKUP($B2446,Helper!$A:$E,4,0)</f>
        <v>#N/A</v>
      </c>
      <c r="E2446" t="e">
        <f>VLOOKUP($B2446,Helper!$A:$E,5,0)</f>
        <v>#N/A</v>
      </c>
    </row>
    <row r="2447" spans="3:5" x14ac:dyDescent="0.25">
      <c r="C2447" t="e">
        <f>VLOOKUP($B2447,Helper!$A:$E,2,0)</f>
        <v>#N/A</v>
      </c>
      <c r="D2447" t="e">
        <f>VLOOKUP($B2447,Helper!$A:$E,4,0)</f>
        <v>#N/A</v>
      </c>
      <c r="E2447" t="e">
        <f>VLOOKUP($B2447,Helper!$A:$E,5,0)</f>
        <v>#N/A</v>
      </c>
    </row>
    <row r="2448" spans="3:5" x14ac:dyDescent="0.25">
      <c r="C2448" t="e">
        <f>VLOOKUP($B2448,Helper!$A:$E,2,0)</f>
        <v>#N/A</v>
      </c>
      <c r="D2448" t="e">
        <f>VLOOKUP($B2448,Helper!$A:$E,4,0)</f>
        <v>#N/A</v>
      </c>
      <c r="E2448" t="e">
        <f>VLOOKUP($B2448,Helper!$A:$E,5,0)</f>
        <v>#N/A</v>
      </c>
    </row>
    <row r="2449" spans="3:5" x14ac:dyDescent="0.25">
      <c r="C2449" t="e">
        <f>VLOOKUP($B2449,Helper!$A:$E,2,0)</f>
        <v>#N/A</v>
      </c>
      <c r="D2449" t="e">
        <f>VLOOKUP($B2449,Helper!$A:$E,4,0)</f>
        <v>#N/A</v>
      </c>
      <c r="E2449" t="e">
        <f>VLOOKUP($B2449,Helper!$A:$E,5,0)</f>
        <v>#N/A</v>
      </c>
    </row>
    <row r="2450" spans="3:5" x14ac:dyDescent="0.25">
      <c r="C2450" t="e">
        <f>VLOOKUP($B2450,Helper!$A:$E,2,0)</f>
        <v>#N/A</v>
      </c>
      <c r="D2450" t="e">
        <f>VLOOKUP($B2450,Helper!$A:$E,4,0)</f>
        <v>#N/A</v>
      </c>
      <c r="E2450" t="e">
        <f>VLOOKUP($B2450,Helper!$A:$E,5,0)</f>
        <v>#N/A</v>
      </c>
    </row>
    <row r="2451" spans="3:5" x14ac:dyDescent="0.25">
      <c r="C2451" t="e">
        <f>VLOOKUP($B2451,Helper!$A:$E,2,0)</f>
        <v>#N/A</v>
      </c>
      <c r="D2451" t="e">
        <f>VLOOKUP($B2451,Helper!$A:$E,4,0)</f>
        <v>#N/A</v>
      </c>
      <c r="E2451" t="e">
        <f>VLOOKUP($B2451,Helper!$A:$E,5,0)</f>
        <v>#N/A</v>
      </c>
    </row>
    <row r="2452" spans="3:5" x14ac:dyDescent="0.25">
      <c r="C2452" t="e">
        <f>VLOOKUP($B2452,Helper!$A:$E,2,0)</f>
        <v>#N/A</v>
      </c>
      <c r="D2452" t="e">
        <f>VLOOKUP($B2452,Helper!$A:$E,4,0)</f>
        <v>#N/A</v>
      </c>
      <c r="E2452" t="e">
        <f>VLOOKUP($B2452,Helper!$A:$E,5,0)</f>
        <v>#N/A</v>
      </c>
    </row>
    <row r="2453" spans="3:5" x14ac:dyDescent="0.25">
      <c r="C2453" t="e">
        <f>VLOOKUP($B2453,Helper!$A:$E,2,0)</f>
        <v>#N/A</v>
      </c>
      <c r="D2453" t="e">
        <f>VLOOKUP($B2453,Helper!$A:$E,4,0)</f>
        <v>#N/A</v>
      </c>
      <c r="E2453" t="e">
        <f>VLOOKUP($B2453,Helper!$A:$E,5,0)</f>
        <v>#N/A</v>
      </c>
    </row>
    <row r="2454" spans="3:5" x14ac:dyDescent="0.25">
      <c r="C2454" t="e">
        <f>VLOOKUP($B2454,Helper!$A:$E,2,0)</f>
        <v>#N/A</v>
      </c>
      <c r="D2454" t="e">
        <f>VLOOKUP($B2454,Helper!$A:$E,4,0)</f>
        <v>#N/A</v>
      </c>
      <c r="E2454" t="e">
        <f>VLOOKUP($B2454,Helper!$A:$E,5,0)</f>
        <v>#N/A</v>
      </c>
    </row>
    <row r="2455" spans="3:5" x14ac:dyDescent="0.25">
      <c r="C2455" t="e">
        <f>VLOOKUP($B2455,Helper!$A:$E,2,0)</f>
        <v>#N/A</v>
      </c>
      <c r="D2455" t="e">
        <f>VLOOKUP($B2455,Helper!$A:$E,4,0)</f>
        <v>#N/A</v>
      </c>
      <c r="E2455" t="e">
        <f>VLOOKUP($B2455,Helper!$A:$E,5,0)</f>
        <v>#N/A</v>
      </c>
    </row>
    <row r="2456" spans="3:5" x14ac:dyDescent="0.25">
      <c r="C2456" t="e">
        <f>VLOOKUP($B2456,Helper!$A:$E,2,0)</f>
        <v>#N/A</v>
      </c>
      <c r="D2456" t="e">
        <f>VLOOKUP($B2456,Helper!$A:$E,4,0)</f>
        <v>#N/A</v>
      </c>
      <c r="E2456" t="e">
        <f>VLOOKUP($B2456,Helper!$A:$E,5,0)</f>
        <v>#N/A</v>
      </c>
    </row>
    <row r="2457" spans="3:5" x14ac:dyDescent="0.25">
      <c r="C2457" t="e">
        <f>VLOOKUP($B2457,Helper!$A:$E,2,0)</f>
        <v>#N/A</v>
      </c>
      <c r="D2457" t="e">
        <f>VLOOKUP($B2457,Helper!$A:$E,4,0)</f>
        <v>#N/A</v>
      </c>
      <c r="E2457" t="e">
        <f>VLOOKUP($B2457,Helper!$A:$E,5,0)</f>
        <v>#N/A</v>
      </c>
    </row>
    <row r="2458" spans="3:5" x14ac:dyDescent="0.25">
      <c r="C2458" t="e">
        <f>VLOOKUP($B2458,Helper!$A:$E,2,0)</f>
        <v>#N/A</v>
      </c>
      <c r="D2458" t="e">
        <f>VLOOKUP($B2458,Helper!$A:$E,4,0)</f>
        <v>#N/A</v>
      </c>
      <c r="E2458" t="e">
        <f>VLOOKUP($B2458,Helper!$A:$E,5,0)</f>
        <v>#N/A</v>
      </c>
    </row>
    <row r="2459" spans="3:5" x14ac:dyDescent="0.25">
      <c r="C2459" t="e">
        <f>VLOOKUP($B2459,Helper!$A:$E,2,0)</f>
        <v>#N/A</v>
      </c>
      <c r="D2459" t="e">
        <f>VLOOKUP($B2459,Helper!$A:$E,4,0)</f>
        <v>#N/A</v>
      </c>
      <c r="E2459" t="e">
        <f>VLOOKUP($B2459,Helper!$A:$E,5,0)</f>
        <v>#N/A</v>
      </c>
    </row>
    <row r="2460" spans="3:5" x14ac:dyDescent="0.25">
      <c r="C2460" t="e">
        <f>VLOOKUP($B2460,Helper!$A:$E,2,0)</f>
        <v>#N/A</v>
      </c>
      <c r="D2460" t="e">
        <f>VLOOKUP($B2460,Helper!$A:$E,4,0)</f>
        <v>#N/A</v>
      </c>
      <c r="E2460" t="e">
        <f>VLOOKUP($B2460,Helper!$A:$E,5,0)</f>
        <v>#N/A</v>
      </c>
    </row>
    <row r="2461" spans="3:5" x14ac:dyDescent="0.25">
      <c r="C2461" t="e">
        <f>VLOOKUP($B2461,Helper!$A:$E,2,0)</f>
        <v>#N/A</v>
      </c>
      <c r="D2461" t="e">
        <f>VLOOKUP($B2461,Helper!$A:$E,4,0)</f>
        <v>#N/A</v>
      </c>
      <c r="E2461" t="e">
        <f>VLOOKUP($B2461,Helper!$A:$E,5,0)</f>
        <v>#N/A</v>
      </c>
    </row>
    <row r="2462" spans="3:5" x14ac:dyDescent="0.25">
      <c r="C2462" t="e">
        <f>VLOOKUP($B2462,Helper!$A:$E,2,0)</f>
        <v>#N/A</v>
      </c>
      <c r="D2462" t="e">
        <f>VLOOKUP($B2462,Helper!$A:$E,4,0)</f>
        <v>#N/A</v>
      </c>
      <c r="E2462" t="e">
        <f>VLOOKUP($B2462,Helper!$A:$E,5,0)</f>
        <v>#N/A</v>
      </c>
    </row>
    <row r="2463" spans="3:5" x14ac:dyDescent="0.25">
      <c r="C2463" t="e">
        <f>VLOOKUP($B2463,Helper!$A:$E,2,0)</f>
        <v>#N/A</v>
      </c>
      <c r="D2463" t="e">
        <f>VLOOKUP($B2463,Helper!$A:$E,4,0)</f>
        <v>#N/A</v>
      </c>
      <c r="E2463" t="e">
        <f>VLOOKUP($B2463,Helper!$A:$E,5,0)</f>
        <v>#N/A</v>
      </c>
    </row>
    <row r="2464" spans="3:5" x14ac:dyDescent="0.25">
      <c r="C2464" t="e">
        <f>VLOOKUP($B2464,Helper!$A:$E,2,0)</f>
        <v>#N/A</v>
      </c>
      <c r="D2464" t="e">
        <f>VLOOKUP($B2464,Helper!$A:$E,4,0)</f>
        <v>#N/A</v>
      </c>
      <c r="E2464" t="e">
        <f>VLOOKUP($B2464,Helper!$A:$E,5,0)</f>
        <v>#N/A</v>
      </c>
    </row>
    <row r="2465" spans="3:5" x14ac:dyDescent="0.25">
      <c r="C2465" t="e">
        <f>VLOOKUP($B2465,Helper!$A:$E,2,0)</f>
        <v>#N/A</v>
      </c>
      <c r="D2465" t="e">
        <f>VLOOKUP($B2465,Helper!$A:$E,4,0)</f>
        <v>#N/A</v>
      </c>
      <c r="E2465" t="e">
        <f>VLOOKUP($B2465,Helper!$A:$E,5,0)</f>
        <v>#N/A</v>
      </c>
    </row>
    <row r="2466" spans="3:5" x14ac:dyDescent="0.25">
      <c r="C2466" t="e">
        <f>VLOOKUP($B2466,Helper!$A:$E,2,0)</f>
        <v>#N/A</v>
      </c>
      <c r="D2466" t="e">
        <f>VLOOKUP($B2466,Helper!$A:$E,4,0)</f>
        <v>#N/A</v>
      </c>
      <c r="E2466" t="e">
        <f>VLOOKUP($B2466,Helper!$A:$E,5,0)</f>
        <v>#N/A</v>
      </c>
    </row>
    <row r="2467" spans="3:5" x14ac:dyDescent="0.25">
      <c r="C2467" t="e">
        <f>VLOOKUP($B2467,Helper!$A:$E,2,0)</f>
        <v>#N/A</v>
      </c>
      <c r="D2467" t="e">
        <f>VLOOKUP($B2467,Helper!$A:$E,4,0)</f>
        <v>#N/A</v>
      </c>
      <c r="E2467" t="e">
        <f>VLOOKUP($B2467,Helper!$A:$E,5,0)</f>
        <v>#N/A</v>
      </c>
    </row>
    <row r="2468" spans="3:5" x14ac:dyDescent="0.25">
      <c r="C2468" t="e">
        <f>VLOOKUP($B2468,Helper!$A:$E,2,0)</f>
        <v>#N/A</v>
      </c>
      <c r="D2468" t="e">
        <f>VLOOKUP($B2468,Helper!$A:$E,4,0)</f>
        <v>#N/A</v>
      </c>
      <c r="E2468" t="e">
        <f>VLOOKUP($B2468,Helper!$A:$E,5,0)</f>
        <v>#N/A</v>
      </c>
    </row>
    <row r="2469" spans="3:5" x14ac:dyDescent="0.25">
      <c r="C2469" t="e">
        <f>VLOOKUP($B2469,Helper!$A:$E,2,0)</f>
        <v>#N/A</v>
      </c>
      <c r="D2469" t="e">
        <f>VLOOKUP($B2469,Helper!$A:$E,4,0)</f>
        <v>#N/A</v>
      </c>
      <c r="E2469" t="e">
        <f>VLOOKUP($B2469,Helper!$A:$E,5,0)</f>
        <v>#N/A</v>
      </c>
    </row>
    <row r="2470" spans="3:5" x14ac:dyDescent="0.25">
      <c r="C2470" t="e">
        <f>VLOOKUP($B2470,Helper!$A:$E,2,0)</f>
        <v>#N/A</v>
      </c>
      <c r="D2470" t="e">
        <f>VLOOKUP($B2470,Helper!$A:$E,4,0)</f>
        <v>#N/A</v>
      </c>
      <c r="E2470" t="e">
        <f>VLOOKUP($B2470,Helper!$A:$E,5,0)</f>
        <v>#N/A</v>
      </c>
    </row>
    <row r="2471" spans="3:5" x14ac:dyDescent="0.25">
      <c r="C2471" t="e">
        <f>VLOOKUP($B2471,Helper!$A:$E,2,0)</f>
        <v>#N/A</v>
      </c>
      <c r="D2471" t="e">
        <f>VLOOKUP($B2471,Helper!$A:$E,4,0)</f>
        <v>#N/A</v>
      </c>
      <c r="E2471" t="e">
        <f>VLOOKUP($B2471,Helper!$A:$E,5,0)</f>
        <v>#N/A</v>
      </c>
    </row>
    <row r="2472" spans="3:5" x14ac:dyDescent="0.25">
      <c r="C2472" t="e">
        <f>VLOOKUP($B2472,Helper!$A:$E,2,0)</f>
        <v>#N/A</v>
      </c>
      <c r="D2472" t="e">
        <f>VLOOKUP($B2472,Helper!$A:$E,4,0)</f>
        <v>#N/A</v>
      </c>
      <c r="E2472" t="e">
        <f>VLOOKUP($B2472,Helper!$A:$E,5,0)</f>
        <v>#N/A</v>
      </c>
    </row>
    <row r="2473" spans="3:5" x14ac:dyDescent="0.25">
      <c r="C2473" t="e">
        <f>VLOOKUP($B2473,Helper!$A:$E,2,0)</f>
        <v>#N/A</v>
      </c>
      <c r="D2473" t="e">
        <f>VLOOKUP($B2473,Helper!$A:$E,4,0)</f>
        <v>#N/A</v>
      </c>
      <c r="E2473" t="e">
        <f>VLOOKUP($B2473,Helper!$A:$E,5,0)</f>
        <v>#N/A</v>
      </c>
    </row>
    <row r="2474" spans="3:5" x14ac:dyDescent="0.25">
      <c r="C2474" t="e">
        <f>VLOOKUP($B2474,Helper!$A:$E,2,0)</f>
        <v>#N/A</v>
      </c>
      <c r="D2474" t="e">
        <f>VLOOKUP($B2474,Helper!$A:$E,4,0)</f>
        <v>#N/A</v>
      </c>
      <c r="E2474" t="e">
        <f>VLOOKUP($B2474,Helper!$A:$E,5,0)</f>
        <v>#N/A</v>
      </c>
    </row>
    <row r="2475" spans="3:5" x14ac:dyDescent="0.25">
      <c r="C2475" t="e">
        <f>VLOOKUP($B2475,Helper!$A:$E,2,0)</f>
        <v>#N/A</v>
      </c>
      <c r="D2475" t="e">
        <f>VLOOKUP($B2475,Helper!$A:$E,4,0)</f>
        <v>#N/A</v>
      </c>
      <c r="E2475" t="e">
        <f>VLOOKUP($B2475,Helper!$A:$E,5,0)</f>
        <v>#N/A</v>
      </c>
    </row>
    <row r="2476" spans="3:5" x14ac:dyDescent="0.25">
      <c r="C2476" t="e">
        <f>VLOOKUP($B2476,Helper!$A:$E,2,0)</f>
        <v>#N/A</v>
      </c>
      <c r="D2476" t="e">
        <f>VLOOKUP($B2476,Helper!$A:$E,4,0)</f>
        <v>#N/A</v>
      </c>
      <c r="E2476" t="e">
        <f>VLOOKUP($B2476,Helper!$A:$E,5,0)</f>
        <v>#N/A</v>
      </c>
    </row>
    <row r="2477" spans="3:5" x14ac:dyDescent="0.25">
      <c r="C2477" t="e">
        <f>VLOOKUP($B2477,Helper!$A:$E,2,0)</f>
        <v>#N/A</v>
      </c>
      <c r="D2477" t="e">
        <f>VLOOKUP($B2477,Helper!$A:$E,4,0)</f>
        <v>#N/A</v>
      </c>
      <c r="E2477" t="e">
        <f>VLOOKUP($B2477,Helper!$A:$E,5,0)</f>
        <v>#N/A</v>
      </c>
    </row>
    <row r="2478" spans="3:5" x14ac:dyDescent="0.25">
      <c r="C2478" t="e">
        <f>VLOOKUP($B2478,Helper!$A:$E,2,0)</f>
        <v>#N/A</v>
      </c>
      <c r="D2478" t="e">
        <f>VLOOKUP($B2478,Helper!$A:$E,4,0)</f>
        <v>#N/A</v>
      </c>
      <c r="E2478" t="e">
        <f>VLOOKUP($B2478,Helper!$A:$E,5,0)</f>
        <v>#N/A</v>
      </c>
    </row>
    <row r="2479" spans="3:5" x14ac:dyDescent="0.25">
      <c r="C2479" t="e">
        <f>VLOOKUP($B2479,Helper!$A:$E,2,0)</f>
        <v>#N/A</v>
      </c>
      <c r="D2479" t="e">
        <f>VLOOKUP($B2479,Helper!$A:$E,4,0)</f>
        <v>#N/A</v>
      </c>
      <c r="E2479" t="e">
        <f>VLOOKUP($B2479,Helper!$A:$E,5,0)</f>
        <v>#N/A</v>
      </c>
    </row>
    <row r="2480" spans="3:5" x14ac:dyDescent="0.25">
      <c r="C2480" t="e">
        <f>VLOOKUP($B2480,Helper!$A:$E,2,0)</f>
        <v>#N/A</v>
      </c>
      <c r="D2480" t="e">
        <f>VLOOKUP($B2480,Helper!$A:$E,4,0)</f>
        <v>#N/A</v>
      </c>
      <c r="E2480" t="e">
        <f>VLOOKUP($B2480,Helper!$A:$E,5,0)</f>
        <v>#N/A</v>
      </c>
    </row>
    <row r="2481" spans="3:5" x14ac:dyDescent="0.25">
      <c r="C2481" t="e">
        <f>VLOOKUP($B2481,Helper!$A:$E,2,0)</f>
        <v>#N/A</v>
      </c>
      <c r="D2481" t="e">
        <f>VLOOKUP($B2481,Helper!$A:$E,4,0)</f>
        <v>#N/A</v>
      </c>
      <c r="E2481" t="e">
        <f>VLOOKUP($B2481,Helper!$A:$E,5,0)</f>
        <v>#N/A</v>
      </c>
    </row>
    <row r="2482" spans="3:5" x14ac:dyDescent="0.25">
      <c r="C2482" t="e">
        <f>VLOOKUP($B2482,Helper!$A:$E,2,0)</f>
        <v>#N/A</v>
      </c>
      <c r="D2482" t="e">
        <f>VLOOKUP($B2482,Helper!$A:$E,4,0)</f>
        <v>#N/A</v>
      </c>
      <c r="E2482" t="e">
        <f>VLOOKUP($B2482,Helper!$A:$E,5,0)</f>
        <v>#N/A</v>
      </c>
    </row>
    <row r="2483" spans="3:5" x14ac:dyDescent="0.25">
      <c r="C2483" t="e">
        <f>VLOOKUP($B2483,Helper!$A:$E,2,0)</f>
        <v>#N/A</v>
      </c>
      <c r="D2483" t="e">
        <f>VLOOKUP($B2483,Helper!$A:$E,4,0)</f>
        <v>#N/A</v>
      </c>
      <c r="E2483" t="e">
        <f>VLOOKUP($B2483,Helper!$A:$E,5,0)</f>
        <v>#N/A</v>
      </c>
    </row>
    <row r="2484" spans="3:5" x14ac:dyDescent="0.25">
      <c r="C2484" t="e">
        <f>VLOOKUP($B2484,Helper!$A:$E,2,0)</f>
        <v>#N/A</v>
      </c>
      <c r="D2484" t="e">
        <f>VLOOKUP($B2484,Helper!$A:$E,4,0)</f>
        <v>#N/A</v>
      </c>
      <c r="E2484" t="e">
        <f>VLOOKUP($B2484,Helper!$A:$E,5,0)</f>
        <v>#N/A</v>
      </c>
    </row>
    <row r="2485" spans="3:5" x14ac:dyDescent="0.25">
      <c r="C2485" t="e">
        <f>VLOOKUP($B2485,Helper!$A:$E,2,0)</f>
        <v>#N/A</v>
      </c>
      <c r="D2485" t="e">
        <f>VLOOKUP($B2485,Helper!$A:$E,4,0)</f>
        <v>#N/A</v>
      </c>
      <c r="E2485" t="e">
        <f>VLOOKUP($B2485,Helper!$A:$E,5,0)</f>
        <v>#N/A</v>
      </c>
    </row>
    <row r="2486" spans="3:5" x14ac:dyDescent="0.25">
      <c r="C2486" t="e">
        <f>VLOOKUP($B2486,Helper!$A:$E,2,0)</f>
        <v>#N/A</v>
      </c>
      <c r="D2486" t="e">
        <f>VLOOKUP($B2486,Helper!$A:$E,4,0)</f>
        <v>#N/A</v>
      </c>
      <c r="E2486" t="e">
        <f>VLOOKUP($B2486,Helper!$A:$E,5,0)</f>
        <v>#N/A</v>
      </c>
    </row>
    <row r="2487" spans="3:5" x14ac:dyDescent="0.25">
      <c r="C2487" t="e">
        <f>VLOOKUP($B2487,Helper!$A:$E,2,0)</f>
        <v>#N/A</v>
      </c>
      <c r="D2487" t="e">
        <f>VLOOKUP($B2487,Helper!$A:$E,4,0)</f>
        <v>#N/A</v>
      </c>
      <c r="E2487" t="e">
        <f>VLOOKUP($B2487,Helper!$A:$E,5,0)</f>
        <v>#N/A</v>
      </c>
    </row>
    <row r="2488" spans="3:5" x14ac:dyDescent="0.25">
      <c r="C2488" t="e">
        <f>VLOOKUP($B2488,Helper!$A:$E,2,0)</f>
        <v>#N/A</v>
      </c>
      <c r="D2488" t="e">
        <f>VLOOKUP($B2488,Helper!$A:$E,4,0)</f>
        <v>#N/A</v>
      </c>
      <c r="E2488" t="e">
        <f>VLOOKUP($B2488,Helper!$A:$E,5,0)</f>
        <v>#N/A</v>
      </c>
    </row>
    <row r="2489" spans="3:5" x14ac:dyDescent="0.25">
      <c r="C2489" t="e">
        <f>VLOOKUP($B2489,Helper!$A:$E,2,0)</f>
        <v>#N/A</v>
      </c>
      <c r="D2489" t="e">
        <f>VLOOKUP($B2489,Helper!$A:$E,4,0)</f>
        <v>#N/A</v>
      </c>
      <c r="E2489" t="e">
        <f>VLOOKUP($B2489,Helper!$A:$E,5,0)</f>
        <v>#N/A</v>
      </c>
    </row>
    <row r="2490" spans="3:5" x14ac:dyDescent="0.25">
      <c r="C2490" t="e">
        <f>VLOOKUP($B2490,Helper!$A:$E,2,0)</f>
        <v>#N/A</v>
      </c>
      <c r="D2490" t="e">
        <f>VLOOKUP($B2490,Helper!$A:$E,4,0)</f>
        <v>#N/A</v>
      </c>
      <c r="E2490" t="e">
        <f>VLOOKUP($B2490,Helper!$A:$E,5,0)</f>
        <v>#N/A</v>
      </c>
    </row>
    <row r="2491" spans="3:5" x14ac:dyDescent="0.25">
      <c r="C2491" t="e">
        <f>VLOOKUP($B2491,Helper!$A:$E,2,0)</f>
        <v>#N/A</v>
      </c>
      <c r="D2491" t="e">
        <f>VLOOKUP($B2491,Helper!$A:$E,4,0)</f>
        <v>#N/A</v>
      </c>
      <c r="E2491" t="e">
        <f>VLOOKUP($B2491,Helper!$A:$E,5,0)</f>
        <v>#N/A</v>
      </c>
    </row>
    <row r="2492" spans="3:5" x14ac:dyDescent="0.25">
      <c r="C2492" t="e">
        <f>VLOOKUP($B2492,Helper!$A:$E,2,0)</f>
        <v>#N/A</v>
      </c>
      <c r="D2492" t="e">
        <f>VLOOKUP($B2492,Helper!$A:$E,4,0)</f>
        <v>#N/A</v>
      </c>
      <c r="E2492" t="e">
        <f>VLOOKUP($B2492,Helper!$A:$E,5,0)</f>
        <v>#N/A</v>
      </c>
    </row>
    <row r="2493" spans="3:5" x14ac:dyDescent="0.25">
      <c r="C2493" t="e">
        <f>VLOOKUP($B2493,Helper!$A:$E,2,0)</f>
        <v>#N/A</v>
      </c>
      <c r="D2493" t="e">
        <f>VLOOKUP($B2493,Helper!$A:$E,4,0)</f>
        <v>#N/A</v>
      </c>
      <c r="E2493" t="e">
        <f>VLOOKUP($B2493,Helper!$A:$E,5,0)</f>
        <v>#N/A</v>
      </c>
    </row>
    <row r="2494" spans="3:5" x14ac:dyDescent="0.25">
      <c r="C2494" t="e">
        <f>VLOOKUP($B2494,Helper!$A:$E,2,0)</f>
        <v>#N/A</v>
      </c>
      <c r="D2494" t="e">
        <f>VLOOKUP($B2494,Helper!$A:$E,4,0)</f>
        <v>#N/A</v>
      </c>
      <c r="E2494" t="e">
        <f>VLOOKUP($B2494,Helper!$A:$E,5,0)</f>
        <v>#N/A</v>
      </c>
    </row>
    <row r="2495" spans="3:5" x14ac:dyDescent="0.25">
      <c r="C2495" t="e">
        <f>VLOOKUP($B2495,Helper!$A:$E,2,0)</f>
        <v>#N/A</v>
      </c>
      <c r="D2495" t="e">
        <f>VLOOKUP($B2495,Helper!$A:$E,4,0)</f>
        <v>#N/A</v>
      </c>
      <c r="E2495" t="e">
        <f>VLOOKUP($B2495,Helper!$A:$E,5,0)</f>
        <v>#N/A</v>
      </c>
    </row>
    <row r="2496" spans="3:5" x14ac:dyDescent="0.25">
      <c r="C2496" t="e">
        <f>VLOOKUP($B2496,Helper!$A:$E,2,0)</f>
        <v>#N/A</v>
      </c>
      <c r="D2496" t="e">
        <f>VLOOKUP($B2496,Helper!$A:$E,4,0)</f>
        <v>#N/A</v>
      </c>
      <c r="E2496" t="e">
        <f>VLOOKUP($B2496,Helper!$A:$E,5,0)</f>
        <v>#N/A</v>
      </c>
    </row>
    <row r="2497" spans="3:5" x14ac:dyDescent="0.25">
      <c r="C2497" t="e">
        <f>VLOOKUP($B2497,Helper!$A:$E,2,0)</f>
        <v>#N/A</v>
      </c>
      <c r="D2497" t="e">
        <f>VLOOKUP($B2497,Helper!$A:$E,4,0)</f>
        <v>#N/A</v>
      </c>
      <c r="E2497" t="e">
        <f>VLOOKUP($B2497,Helper!$A:$E,5,0)</f>
        <v>#N/A</v>
      </c>
    </row>
    <row r="2498" spans="3:5" x14ac:dyDescent="0.25">
      <c r="C2498" t="e">
        <f>VLOOKUP($B2498,Helper!$A:$E,2,0)</f>
        <v>#N/A</v>
      </c>
      <c r="D2498" t="e">
        <f>VLOOKUP($B2498,Helper!$A:$E,4,0)</f>
        <v>#N/A</v>
      </c>
      <c r="E2498" t="e">
        <f>VLOOKUP($B2498,Helper!$A:$E,5,0)</f>
        <v>#N/A</v>
      </c>
    </row>
    <row r="2499" spans="3:5" x14ac:dyDescent="0.25">
      <c r="C2499" t="e">
        <f>VLOOKUP($B2499,Helper!$A:$E,2,0)</f>
        <v>#N/A</v>
      </c>
      <c r="D2499" t="e">
        <f>VLOOKUP($B2499,Helper!$A:$E,4,0)</f>
        <v>#N/A</v>
      </c>
      <c r="E2499" t="e">
        <f>VLOOKUP($B2499,Helper!$A:$E,5,0)</f>
        <v>#N/A</v>
      </c>
    </row>
    <row r="2500" spans="3:5" x14ac:dyDescent="0.25">
      <c r="C2500" t="e">
        <f>VLOOKUP($B2500,Helper!$A:$E,2,0)</f>
        <v>#N/A</v>
      </c>
      <c r="D2500" t="e">
        <f>VLOOKUP($B2500,Helper!$A:$E,4,0)</f>
        <v>#N/A</v>
      </c>
      <c r="E2500" t="e">
        <f>VLOOKUP($B2500,Helper!$A:$E,5,0)</f>
        <v>#N/A</v>
      </c>
    </row>
    <row r="2501" spans="3:5" x14ac:dyDescent="0.25">
      <c r="C2501" t="e">
        <f>VLOOKUP($B2501,Helper!$A:$E,2,0)</f>
        <v>#N/A</v>
      </c>
      <c r="D2501" t="e">
        <f>VLOOKUP($B2501,Helper!$A:$E,4,0)</f>
        <v>#N/A</v>
      </c>
      <c r="E2501" t="e">
        <f>VLOOKUP($B2501,Helper!$A:$E,5,0)</f>
        <v>#N/A</v>
      </c>
    </row>
    <row r="2502" spans="3:5" x14ac:dyDescent="0.25">
      <c r="C2502" t="e">
        <f>VLOOKUP($B2502,Helper!$A:$E,2,0)</f>
        <v>#N/A</v>
      </c>
      <c r="D2502" t="e">
        <f>VLOOKUP($B2502,Helper!$A:$E,4,0)</f>
        <v>#N/A</v>
      </c>
      <c r="E2502" t="e">
        <f>VLOOKUP($B2502,Helper!$A:$E,5,0)</f>
        <v>#N/A</v>
      </c>
    </row>
    <row r="2503" spans="3:5" x14ac:dyDescent="0.25">
      <c r="C2503" t="e">
        <f>VLOOKUP($B2503,Helper!$A:$E,2,0)</f>
        <v>#N/A</v>
      </c>
      <c r="D2503" t="e">
        <f>VLOOKUP($B2503,Helper!$A:$E,4,0)</f>
        <v>#N/A</v>
      </c>
      <c r="E2503" t="e">
        <f>VLOOKUP($B2503,Helper!$A:$E,5,0)</f>
        <v>#N/A</v>
      </c>
    </row>
    <row r="2504" spans="3:5" x14ac:dyDescent="0.25">
      <c r="C2504" t="e">
        <f>VLOOKUP($B2504,Helper!$A:$E,2,0)</f>
        <v>#N/A</v>
      </c>
      <c r="D2504" t="e">
        <f>VLOOKUP($B2504,Helper!$A:$E,4,0)</f>
        <v>#N/A</v>
      </c>
      <c r="E2504" t="e">
        <f>VLOOKUP($B2504,Helper!$A:$E,5,0)</f>
        <v>#N/A</v>
      </c>
    </row>
    <row r="2505" spans="3:5" x14ac:dyDescent="0.25">
      <c r="C2505" t="e">
        <f>VLOOKUP($B2505,Helper!$A:$E,2,0)</f>
        <v>#N/A</v>
      </c>
      <c r="D2505" t="e">
        <f>VLOOKUP($B2505,Helper!$A:$E,4,0)</f>
        <v>#N/A</v>
      </c>
      <c r="E2505" t="e">
        <f>VLOOKUP($B2505,Helper!$A:$E,5,0)</f>
        <v>#N/A</v>
      </c>
    </row>
    <row r="2506" spans="3:5" x14ac:dyDescent="0.25">
      <c r="C2506" t="e">
        <f>VLOOKUP($B2506,Helper!$A:$E,2,0)</f>
        <v>#N/A</v>
      </c>
      <c r="D2506" t="e">
        <f>VLOOKUP($B2506,Helper!$A:$E,4,0)</f>
        <v>#N/A</v>
      </c>
      <c r="E2506" t="e">
        <f>VLOOKUP($B2506,Helper!$A:$E,5,0)</f>
        <v>#N/A</v>
      </c>
    </row>
    <row r="2507" spans="3:5" x14ac:dyDescent="0.25">
      <c r="C2507" t="e">
        <f>VLOOKUP($B2507,Helper!$A:$E,2,0)</f>
        <v>#N/A</v>
      </c>
      <c r="D2507" t="e">
        <f>VLOOKUP($B2507,Helper!$A:$E,4,0)</f>
        <v>#N/A</v>
      </c>
      <c r="E2507" t="e">
        <f>VLOOKUP($B2507,Helper!$A:$E,5,0)</f>
        <v>#N/A</v>
      </c>
    </row>
    <row r="2508" spans="3:5" x14ac:dyDescent="0.25">
      <c r="C2508" t="e">
        <f>VLOOKUP($B2508,Helper!$A:$E,2,0)</f>
        <v>#N/A</v>
      </c>
      <c r="D2508" t="e">
        <f>VLOOKUP($B2508,Helper!$A:$E,4,0)</f>
        <v>#N/A</v>
      </c>
      <c r="E2508" t="e">
        <f>VLOOKUP($B2508,Helper!$A:$E,5,0)</f>
        <v>#N/A</v>
      </c>
    </row>
    <row r="2509" spans="3:5" x14ac:dyDescent="0.25">
      <c r="C2509" t="e">
        <f>VLOOKUP($B2509,Helper!$A:$E,2,0)</f>
        <v>#N/A</v>
      </c>
      <c r="D2509" t="e">
        <f>VLOOKUP($B2509,Helper!$A:$E,4,0)</f>
        <v>#N/A</v>
      </c>
      <c r="E2509" t="e">
        <f>VLOOKUP($B2509,Helper!$A:$E,5,0)</f>
        <v>#N/A</v>
      </c>
    </row>
    <row r="2510" spans="3:5" x14ac:dyDescent="0.25">
      <c r="C2510" t="e">
        <f>VLOOKUP($B2510,Helper!$A:$E,2,0)</f>
        <v>#N/A</v>
      </c>
      <c r="D2510" t="e">
        <f>VLOOKUP($B2510,Helper!$A:$E,4,0)</f>
        <v>#N/A</v>
      </c>
      <c r="E2510" t="e">
        <f>VLOOKUP($B2510,Helper!$A:$E,5,0)</f>
        <v>#N/A</v>
      </c>
    </row>
    <row r="2511" spans="3:5" x14ac:dyDescent="0.25">
      <c r="C2511" t="e">
        <f>VLOOKUP($B2511,Helper!$A:$E,2,0)</f>
        <v>#N/A</v>
      </c>
      <c r="D2511" t="e">
        <f>VLOOKUP($B2511,Helper!$A:$E,4,0)</f>
        <v>#N/A</v>
      </c>
      <c r="E2511" t="e">
        <f>VLOOKUP($B2511,Helper!$A:$E,5,0)</f>
        <v>#N/A</v>
      </c>
    </row>
    <row r="2512" spans="3:5" x14ac:dyDescent="0.25">
      <c r="C2512" t="e">
        <f>VLOOKUP($B2512,Helper!$A:$E,2,0)</f>
        <v>#N/A</v>
      </c>
      <c r="D2512" t="e">
        <f>VLOOKUP($B2512,Helper!$A:$E,4,0)</f>
        <v>#N/A</v>
      </c>
      <c r="E2512" t="e">
        <f>VLOOKUP($B2512,Helper!$A:$E,5,0)</f>
        <v>#N/A</v>
      </c>
    </row>
    <row r="2513" spans="3:5" x14ac:dyDescent="0.25">
      <c r="C2513" t="e">
        <f>VLOOKUP($B2513,Helper!$A:$E,2,0)</f>
        <v>#N/A</v>
      </c>
      <c r="D2513" t="e">
        <f>VLOOKUP($B2513,Helper!$A:$E,4,0)</f>
        <v>#N/A</v>
      </c>
      <c r="E2513" t="e">
        <f>VLOOKUP($B2513,Helper!$A:$E,5,0)</f>
        <v>#N/A</v>
      </c>
    </row>
    <row r="2514" spans="3:5" x14ac:dyDescent="0.25">
      <c r="C2514" t="e">
        <f>VLOOKUP($B2514,Helper!$A:$E,2,0)</f>
        <v>#N/A</v>
      </c>
      <c r="D2514" t="e">
        <f>VLOOKUP($B2514,Helper!$A:$E,4,0)</f>
        <v>#N/A</v>
      </c>
      <c r="E2514" t="e">
        <f>VLOOKUP($B2514,Helper!$A:$E,5,0)</f>
        <v>#N/A</v>
      </c>
    </row>
    <row r="2515" spans="3:5" x14ac:dyDescent="0.25">
      <c r="C2515" t="e">
        <f>VLOOKUP($B2515,Helper!$A:$E,2,0)</f>
        <v>#N/A</v>
      </c>
      <c r="D2515" t="e">
        <f>VLOOKUP($B2515,Helper!$A:$E,4,0)</f>
        <v>#N/A</v>
      </c>
      <c r="E2515" t="e">
        <f>VLOOKUP($B2515,Helper!$A:$E,5,0)</f>
        <v>#N/A</v>
      </c>
    </row>
    <row r="2516" spans="3:5" x14ac:dyDescent="0.25">
      <c r="C2516" t="e">
        <f>VLOOKUP($B2516,Helper!$A:$E,2,0)</f>
        <v>#N/A</v>
      </c>
      <c r="D2516" t="e">
        <f>VLOOKUP($B2516,Helper!$A:$E,4,0)</f>
        <v>#N/A</v>
      </c>
      <c r="E2516" t="e">
        <f>VLOOKUP($B2516,Helper!$A:$E,5,0)</f>
        <v>#N/A</v>
      </c>
    </row>
    <row r="2517" spans="3:5" x14ac:dyDescent="0.25">
      <c r="C2517" t="e">
        <f>VLOOKUP($B2517,Helper!$A:$E,2,0)</f>
        <v>#N/A</v>
      </c>
      <c r="D2517" t="e">
        <f>VLOOKUP($B2517,Helper!$A:$E,4,0)</f>
        <v>#N/A</v>
      </c>
      <c r="E2517" t="e">
        <f>VLOOKUP($B2517,Helper!$A:$E,5,0)</f>
        <v>#N/A</v>
      </c>
    </row>
    <row r="2518" spans="3:5" x14ac:dyDescent="0.25">
      <c r="C2518" t="e">
        <f>VLOOKUP($B2518,Helper!$A:$E,2,0)</f>
        <v>#N/A</v>
      </c>
      <c r="D2518" t="e">
        <f>VLOOKUP($B2518,Helper!$A:$E,4,0)</f>
        <v>#N/A</v>
      </c>
      <c r="E2518" t="e">
        <f>VLOOKUP($B2518,Helper!$A:$E,5,0)</f>
        <v>#N/A</v>
      </c>
    </row>
    <row r="2519" spans="3:5" x14ac:dyDescent="0.25">
      <c r="C2519" t="e">
        <f>VLOOKUP($B2519,Helper!$A:$E,2,0)</f>
        <v>#N/A</v>
      </c>
      <c r="D2519" t="e">
        <f>VLOOKUP($B2519,Helper!$A:$E,4,0)</f>
        <v>#N/A</v>
      </c>
      <c r="E2519" t="e">
        <f>VLOOKUP($B2519,Helper!$A:$E,5,0)</f>
        <v>#N/A</v>
      </c>
    </row>
    <row r="2520" spans="3:5" x14ac:dyDescent="0.25">
      <c r="C2520" t="e">
        <f>VLOOKUP($B2520,Helper!$A:$E,2,0)</f>
        <v>#N/A</v>
      </c>
      <c r="D2520" t="e">
        <f>VLOOKUP($B2520,Helper!$A:$E,4,0)</f>
        <v>#N/A</v>
      </c>
      <c r="E2520" t="e">
        <f>VLOOKUP($B2520,Helper!$A:$E,5,0)</f>
        <v>#N/A</v>
      </c>
    </row>
    <row r="2521" spans="3:5" x14ac:dyDescent="0.25">
      <c r="C2521" t="e">
        <f>VLOOKUP($B2521,Helper!$A:$E,2,0)</f>
        <v>#N/A</v>
      </c>
      <c r="D2521" t="e">
        <f>VLOOKUP($B2521,Helper!$A:$E,4,0)</f>
        <v>#N/A</v>
      </c>
      <c r="E2521" t="e">
        <f>VLOOKUP($B2521,Helper!$A:$E,5,0)</f>
        <v>#N/A</v>
      </c>
    </row>
    <row r="2522" spans="3:5" x14ac:dyDescent="0.25">
      <c r="C2522" t="e">
        <f>VLOOKUP($B2522,Helper!$A:$E,2,0)</f>
        <v>#N/A</v>
      </c>
      <c r="D2522" t="e">
        <f>VLOOKUP($B2522,Helper!$A:$E,4,0)</f>
        <v>#N/A</v>
      </c>
      <c r="E2522" t="e">
        <f>VLOOKUP($B2522,Helper!$A:$E,5,0)</f>
        <v>#N/A</v>
      </c>
    </row>
    <row r="2523" spans="3:5" x14ac:dyDescent="0.25">
      <c r="C2523" t="e">
        <f>VLOOKUP($B2523,Helper!$A:$E,2,0)</f>
        <v>#N/A</v>
      </c>
      <c r="D2523" t="e">
        <f>VLOOKUP($B2523,Helper!$A:$E,4,0)</f>
        <v>#N/A</v>
      </c>
      <c r="E2523" t="e">
        <f>VLOOKUP($B2523,Helper!$A:$E,5,0)</f>
        <v>#N/A</v>
      </c>
    </row>
    <row r="2524" spans="3:5" x14ac:dyDescent="0.25">
      <c r="C2524" t="e">
        <f>VLOOKUP($B2524,Helper!$A:$E,2,0)</f>
        <v>#N/A</v>
      </c>
      <c r="D2524" t="e">
        <f>VLOOKUP($B2524,Helper!$A:$E,4,0)</f>
        <v>#N/A</v>
      </c>
      <c r="E2524" t="e">
        <f>VLOOKUP($B2524,Helper!$A:$E,5,0)</f>
        <v>#N/A</v>
      </c>
    </row>
    <row r="2525" spans="3:5" x14ac:dyDescent="0.25">
      <c r="C2525" t="e">
        <f>VLOOKUP($B2525,Helper!$A:$E,2,0)</f>
        <v>#N/A</v>
      </c>
      <c r="D2525" t="e">
        <f>VLOOKUP($B2525,Helper!$A:$E,4,0)</f>
        <v>#N/A</v>
      </c>
      <c r="E2525" t="e">
        <f>VLOOKUP($B2525,Helper!$A:$E,5,0)</f>
        <v>#N/A</v>
      </c>
    </row>
    <row r="2526" spans="3:5" x14ac:dyDescent="0.25">
      <c r="C2526" t="e">
        <f>VLOOKUP($B2526,Helper!$A:$E,2,0)</f>
        <v>#N/A</v>
      </c>
      <c r="D2526" t="e">
        <f>VLOOKUP($B2526,Helper!$A:$E,4,0)</f>
        <v>#N/A</v>
      </c>
      <c r="E2526" t="e">
        <f>VLOOKUP($B2526,Helper!$A:$E,5,0)</f>
        <v>#N/A</v>
      </c>
    </row>
    <row r="2527" spans="3:5" x14ac:dyDescent="0.25">
      <c r="C2527" t="e">
        <f>VLOOKUP($B2527,Helper!$A:$E,2,0)</f>
        <v>#N/A</v>
      </c>
      <c r="D2527" t="e">
        <f>VLOOKUP($B2527,Helper!$A:$E,4,0)</f>
        <v>#N/A</v>
      </c>
      <c r="E2527" t="e">
        <f>VLOOKUP($B2527,Helper!$A:$E,5,0)</f>
        <v>#N/A</v>
      </c>
    </row>
    <row r="2528" spans="3:5" x14ac:dyDescent="0.25">
      <c r="C2528" t="e">
        <f>VLOOKUP($B2528,Helper!$A:$E,2,0)</f>
        <v>#N/A</v>
      </c>
      <c r="D2528" t="e">
        <f>VLOOKUP($B2528,Helper!$A:$E,4,0)</f>
        <v>#N/A</v>
      </c>
      <c r="E2528" t="e">
        <f>VLOOKUP($B2528,Helper!$A:$E,5,0)</f>
        <v>#N/A</v>
      </c>
    </row>
    <row r="2529" spans="3:5" x14ac:dyDescent="0.25">
      <c r="C2529" t="e">
        <f>VLOOKUP($B2529,Helper!$A:$E,2,0)</f>
        <v>#N/A</v>
      </c>
      <c r="D2529" t="e">
        <f>VLOOKUP($B2529,Helper!$A:$E,4,0)</f>
        <v>#N/A</v>
      </c>
      <c r="E2529" t="e">
        <f>VLOOKUP($B2529,Helper!$A:$E,5,0)</f>
        <v>#N/A</v>
      </c>
    </row>
    <row r="2530" spans="3:5" x14ac:dyDescent="0.25">
      <c r="C2530" t="e">
        <f>VLOOKUP($B2530,Helper!$A:$E,2,0)</f>
        <v>#N/A</v>
      </c>
      <c r="D2530" t="e">
        <f>VLOOKUP($B2530,Helper!$A:$E,4,0)</f>
        <v>#N/A</v>
      </c>
      <c r="E2530" t="e">
        <f>VLOOKUP($B2530,Helper!$A:$E,5,0)</f>
        <v>#N/A</v>
      </c>
    </row>
    <row r="2531" spans="3:5" x14ac:dyDescent="0.25">
      <c r="C2531" t="e">
        <f>VLOOKUP($B2531,Helper!$A:$E,2,0)</f>
        <v>#N/A</v>
      </c>
      <c r="D2531" t="e">
        <f>VLOOKUP($B2531,Helper!$A:$E,4,0)</f>
        <v>#N/A</v>
      </c>
      <c r="E2531" t="e">
        <f>VLOOKUP($B2531,Helper!$A:$E,5,0)</f>
        <v>#N/A</v>
      </c>
    </row>
    <row r="2532" spans="3:5" x14ac:dyDescent="0.25">
      <c r="C2532" t="e">
        <f>VLOOKUP($B2532,Helper!$A:$E,2,0)</f>
        <v>#N/A</v>
      </c>
      <c r="D2532" t="e">
        <f>VLOOKUP($B2532,Helper!$A:$E,4,0)</f>
        <v>#N/A</v>
      </c>
      <c r="E2532" t="e">
        <f>VLOOKUP($B2532,Helper!$A:$E,5,0)</f>
        <v>#N/A</v>
      </c>
    </row>
    <row r="2533" spans="3:5" x14ac:dyDescent="0.25">
      <c r="C2533" t="e">
        <f>VLOOKUP($B2533,Helper!$A:$E,2,0)</f>
        <v>#N/A</v>
      </c>
      <c r="D2533" t="e">
        <f>VLOOKUP($B2533,Helper!$A:$E,4,0)</f>
        <v>#N/A</v>
      </c>
      <c r="E2533" t="e">
        <f>VLOOKUP($B2533,Helper!$A:$E,5,0)</f>
        <v>#N/A</v>
      </c>
    </row>
    <row r="2534" spans="3:5" x14ac:dyDescent="0.25">
      <c r="C2534" t="e">
        <f>VLOOKUP($B2534,Helper!$A:$E,2,0)</f>
        <v>#N/A</v>
      </c>
      <c r="D2534" t="e">
        <f>VLOOKUP($B2534,Helper!$A:$E,4,0)</f>
        <v>#N/A</v>
      </c>
      <c r="E2534" t="e">
        <f>VLOOKUP($B2534,Helper!$A:$E,5,0)</f>
        <v>#N/A</v>
      </c>
    </row>
    <row r="2535" spans="3:5" x14ac:dyDescent="0.25">
      <c r="C2535" t="e">
        <f>VLOOKUP($B2535,Helper!$A:$E,2,0)</f>
        <v>#N/A</v>
      </c>
      <c r="D2535" t="e">
        <f>VLOOKUP($B2535,Helper!$A:$E,4,0)</f>
        <v>#N/A</v>
      </c>
      <c r="E2535" t="e">
        <f>VLOOKUP($B2535,Helper!$A:$E,5,0)</f>
        <v>#N/A</v>
      </c>
    </row>
    <row r="2536" spans="3:5" x14ac:dyDescent="0.25">
      <c r="C2536" t="e">
        <f>VLOOKUP($B2536,Helper!$A:$E,2,0)</f>
        <v>#N/A</v>
      </c>
      <c r="D2536" t="e">
        <f>VLOOKUP($B2536,Helper!$A:$E,4,0)</f>
        <v>#N/A</v>
      </c>
      <c r="E2536" t="e">
        <f>VLOOKUP($B2536,Helper!$A:$E,5,0)</f>
        <v>#N/A</v>
      </c>
    </row>
    <row r="2537" spans="3:5" x14ac:dyDescent="0.25">
      <c r="C2537" t="e">
        <f>VLOOKUP($B2537,Helper!$A:$E,2,0)</f>
        <v>#N/A</v>
      </c>
      <c r="D2537" t="e">
        <f>VLOOKUP($B2537,Helper!$A:$E,4,0)</f>
        <v>#N/A</v>
      </c>
      <c r="E2537" t="e">
        <f>VLOOKUP($B2537,Helper!$A:$E,5,0)</f>
        <v>#N/A</v>
      </c>
    </row>
    <row r="2538" spans="3:5" x14ac:dyDescent="0.25">
      <c r="C2538" t="e">
        <f>VLOOKUP($B2538,Helper!$A:$E,2,0)</f>
        <v>#N/A</v>
      </c>
      <c r="D2538" t="e">
        <f>VLOOKUP($B2538,Helper!$A:$E,4,0)</f>
        <v>#N/A</v>
      </c>
      <c r="E2538" t="e">
        <f>VLOOKUP($B2538,Helper!$A:$E,5,0)</f>
        <v>#N/A</v>
      </c>
    </row>
    <row r="2539" spans="3:5" x14ac:dyDescent="0.25">
      <c r="C2539" t="e">
        <f>VLOOKUP($B2539,Helper!$A:$E,2,0)</f>
        <v>#N/A</v>
      </c>
      <c r="D2539" t="e">
        <f>VLOOKUP($B2539,Helper!$A:$E,4,0)</f>
        <v>#N/A</v>
      </c>
      <c r="E2539" t="e">
        <f>VLOOKUP($B2539,Helper!$A:$E,5,0)</f>
        <v>#N/A</v>
      </c>
    </row>
    <row r="2540" spans="3:5" x14ac:dyDescent="0.25">
      <c r="C2540" t="e">
        <f>VLOOKUP($B2540,Helper!$A:$E,2,0)</f>
        <v>#N/A</v>
      </c>
      <c r="D2540" t="e">
        <f>VLOOKUP($B2540,Helper!$A:$E,4,0)</f>
        <v>#N/A</v>
      </c>
      <c r="E2540" t="e">
        <f>VLOOKUP($B2540,Helper!$A:$E,5,0)</f>
        <v>#N/A</v>
      </c>
    </row>
    <row r="2541" spans="3:5" x14ac:dyDescent="0.25">
      <c r="C2541" t="e">
        <f>VLOOKUP($B2541,Helper!$A:$E,2,0)</f>
        <v>#N/A</v>
      </c>
      <c r="D2541" t="e">
        <f>VLOOKUP($B2541,Helper!$A:$E,4,0)</f>
        <v>#N/A</v>
      </c>
      <c r="E2541" t="e">
        <f>VLOOKUP($B2541,Helper!$A:$E,5,0)</f>
        <v>#N/A</v>
      </c>
    </row>
    <row r="2542" spans="3:5" x14ac:dyDescent="0.25">
      <c r="C2542" t="e">
        <f>VLOOKUP($B2542,Helper!$A:$E,2,0)</f>
        <v>#N/A</v>
      </c>
      <c r="D2542" t="e">
        <f>VLOOKUP($B2542,Helper!$A:$E,4,0)</f>
        <v>#N/A</v>
      </c>
      <c r="E2542" t="e">
        <f>VLOOKUP($B2542,Helper!$A:$E,5,0)</f>
        <v>#N/A</v>
      </c>
    </row>
    <row r="2543" spans="3:5" x14ac:dyDescent="0.25">
      <c r="C2543" t="e">
        <f>VLOOKUP($B2543,Helper!$A:$E,2,0)</f>
        <v>#N/A</v>
      </c>
      <c r="D2543" t="e">
        <f>VLOOKUP($B2543,Helper!$A:$E,4,0)</f>
        <v>#N/A</v>
      </c>
      <c r="E2543" t="e">
        <f>VLOOKUP($B2543,Helper!$A:$E,5,0)</f>
        <v>#N/A</v>
      </c>
    </row>
    <row r="2544" spans="3:5" x14ac:dyDescent="0.25">
      <c r="C2544" t="e">
        <f>VLOOKUP($B2544,Helper!$A:$E,2,0)</f>
        <v>#N/A</v>
      </c>
      <c r="D2544" t="e">
        <f>VLOOKUP($B2544,Helper!$A:$E,4,0)</f>
        <v>#N/A</v>
      </c>
      <c r="E2544" t="e">
        <f>VLOOKUP($B2544,Helper!$A:$E,5,0)</f>
        <v>#N/A</v>
      </c>
    </row>
    <row r="2545" spans="3:5" x14ac:dyDescent="0.25">
      <c r="C2545" t="e">
        <f>VLOOKUP($B2545,Helper!$A:$E,2,0)</f>
        <v>#N/A</v>
      </c>
      <c r="D2545" t="e">
        <f>VLOOKUP($B2545,Helper!$A:$E,4,0)</f>
        <v>#N/A</v>
      </c>
      <c r="E2545" t="e">
        <f>VLOOKUP($B2545,Helper!$A:$E,5,0)</f>
        <v>#N/A</v>
      </c>
    </row>
    <row r="2546" spans="3:5" x14ac:dyDescent="0.25">
      <c r="C2546" t="e">
        <f>VLOOKUP($B2546,Helper!$A:$E,2,0)</f>
        <v>#N/A</v>
      </c>
      <c r="D2546" t="e">
        <f>VLOOKUP($B2546,Helper!$A:$E,4,0)</f>
        <v>#N/A</v>
      </c>
      <c r="E2546" t="e">
        <f>VLOOKUP($B2546,Helper!$A:$E,5,0)</f>
        <v>#N/A</v>
      </c>
    </row>
    <row r="2547" spans="3:5" x14ac:dyDescent="0.25">
      <c r="C2547" t="e">
        <f>VLOOKUP($B2547,Helper!$A:$E,2,0)</f>
        <v>#N/A</v>
      </c>
      <c r="D2547" t="e">
        <f>VLOOKUP($B2547,Helper!$A:$E,4,0)</f>
        <v>#N/A</v>
      </c>
      <c r="E2547" t="e">
        <f>VLOOKUP($B2547,Helper!$A:$E,5,0)</f>
        <v>#N/A</v>
      </c>
    </row>
    <row r="2548" spans="3:5" x14ac:dyDescent="0.25">
      <c r="C2548" t="e">
        <f>VLOOKUP($B2548,Helper!$A:$E,2,0)</f>
        <v>#N/A</v>
      </c>
      <c r="D2548" t="e">
        <f>VLOOKUP($B2548,Helper!$A:$E,4,0)</f>
        <v>#N/A</v>
      </c>
      <c r="E2548" t="e">
        <f>VLOOKUP($B2548,Helper!$A:$E,5,0)</f>
        <v>#N/A</v>
      </c>
    </row>
    <row r="2549" spans="3:5" x14ac:dyDescent="0.25">
      <c r="C2549" t="e">
        <f>VLOOKUP($B2549,Helper!$A:$E,2,0)</f>
        <v>#N/A</v>
      </c>
      <c r="D2549" t="e">
        <f>VLOOKUP($B2549,Helper!$A:$E,4,0)</f>
        <v>#N/A</v>
      </c>
      <c r="E2549" t="e">
        <f>VLOOKUP($B2549,Helper!$A:$E,5,0)</f>
        <v>#N/A</v>
      </c>
    </row>
    <row r="2550" spans="3:5" x14ac:dyDescent="0.25">
      <c r="C2550" t="e">
        <f>VLOOKUP($B2550,Helper!$A:$E,2,0)</f>
        <v>#N/A</v>
      </c>
      <c r="D2550" t="e">
        <f>VLOOKUP($B2550,Helper!$A:$E,4,0)</f>
        <v>#N/A</v>
      </c>
      <c r="E2550" t="e">
        <f>VLOOKUP($B2550,Helper!$A:$E,5,0)</f>
        <v>#N/A</v>
      </c>
    </row>
    <row r="2551" spans="3:5" x14ac:dyDescent="0.25">
      <c r="C2551" t="e">
        <f>VLOOKUP($B2551,Helper!$A:$E,2,0)</f>
        <v>#N/A</v>
      </c>
      <c r="D2551" t="e">
        <f>VLOOKUP($B2551,Helper!$A:$E,4,0)</f>
        <v>#N/A</v>
      </c>
      <c r="E2551" t="e">
        <f>VLOOKUP($B2551,Helper!$A:$E,5,0)</f>
        <v>#N/A</v>
      </c>
    </row>
    <row r="2552" spans="3:5" x14ac:dyDescent="0.25">
      <c r="C2552" t="e">
        <f>VLOOKUP($B2552,Helper!$A:$E,2,0)</f>
        <v>#N/A</v>
      </c>
      <c r="D2552" t="e">
        <f>VLOOKUP($B2552,Helper!$A:$E,4,0)</f>
        <v>#N/A</v>
      </c>
      <c r="E2552" t="e">
        <f>VLOOKUP($B2552,Helper!$A:$E,5,0)</f>
        <v>#N/A</v>
      </c>
    </row>
    <row r="2553" spans="3:5" x14ac:dyDescent="0.25">
      <c r="C2553" t="e">
        <f>VLOOKUP($B2553,Helper!$A:$E,2,0)</f>
        <v>#N/A</v>
      </c>
      <c r="D2553" t="e">
        <f>VLOOKUP($B2553,Helper!$A:$E,4,0)</f>
        <v>#N/A</v>
      </c>
      <c r="E2553" t="e">
        <f>VLOOKUP($B2553,Helper!$A:$E,5,0)</f>
        <v>#N/A</v>
      </c>
    </row>
    <row r="2554" spans="3:5" x14ac:dyDescent="0.25">
      <c r="C2554" t="e">
        <f>VLOOKUP($B2554,Helper!$A:$E,2,0)</f>
        <v>#N/A</v>
      </c>
      <c r="D2554" t="e">
        <f>VLOOKUP($B2554,Helper!$A:$E,4,0)</f>
        <v>#N/A</v>
      </c>
      <c r="E2554" t="e">
        <f>VLOOKUP($B2554,Helper!$A:$E,5,0)</f>
        <v>#N/A</v>
      </c>
    </row>
    <row r="2555" spans="3:5" x14ac:dyDescent="0.25">
      <c r="C2555" t="e">
        <f>VLOOKUP($B2555,Helper!$A:$E,2,0)</f>
        <v>#N/A</v>
      </c>
      <c r="D2555" t="e">
        <f>VLOOKUP($B2555,Helper!$A:$E,4,0)</f>
        <v>#N/A</v>
      </c>
      <c r="E2555" t="e">
        <f>VLOOKUP($B2555,Helper!$A:$E,5,0)</f>
        <v>#N/A</v>
      </c>
    </row>
    <row r="2556" spans="3:5" x14ac:dyDescent="0.25">
      <c r="C2556" t="e">
        <f>VLOOKUP($B2556,Helper!$A:$E,2,0)</f>
        <v>#N/A</v>
      </c>
      <c r="D2556" t="e">
        <f>VLOOKUP($B2556,Helper!$A:$E,4,0)</f>
        <v>#N/A</v>
      </c>
      <c r="E2556" t="e">
        <f>VLOOKUP($B2556,Helper!$A:$E,5,0)</f>
        <v>#N/A</v>
      </c>
    </row>
    <row r="2557" spans="3:5" x14ac:dyDescent="0.25">
      <c r="C2557" t="e">
        <f>VLOOKUP($B2557,Helper!$A:$E,2,0)</f>
        <v>#N/A</v>
      </c>
      <c r="D2557" t="e">
        <f>VLOOKUP($B2557,Helper!$A:$E,4,0)</f>
        <v>#N/A</v>
      </c>
      <c r="E2557" t="e">
        <f>VLOOKUP($B2557,Helper!$A:$E,5,0)</f>
        <v>#N/A</v>
      </c>
    </row>
    <row r="2558" spans="3:5" x14ac:dyDescent="0.25">
      <c r="C2558" t="e">
        <f>VLOOKUP($B2558,Helper!$A:$E,2,0)</f>
        <v>#N/A</v>
      </c>
      <c r="D2558" t="e">
        <f>VLOOKUP($B2558,Helper!$A:$E,4,0)</f>
        <v>#N/A</v>
      </c>
      <c r="E2558" t="e">
        <f>VLOOKUP($B2558,Helper!$A:$E,5,0)</f>
        <v>#N/A</v>
      </c>
    </row>
    <row r="2559" spans="3:5" x14ac:dyDescent="0.25">
      <c r="C2559" t="e">
        <f>VLOOKUP($B2559,Helper!$A:$E,2,0)</f>
        <v>#N/A</v>
      </c>
      <c r="D2559" t="e">
        <f>VLOOKUP($B2559,Helper!$A:$E,4,0)</f>
        <v>#N/A</v>
      </c>
      <c r="E2559" t="e">
        <f>VLOOKUP($B2559,Helper!$A:$E,5,0)</f>
        <v>#N/A</v>
      </c>
    </row>
    <row r="2560" spans="3:5" x14ac:dyDescent="0.25">
      <c r="C2560" t="e">
        <f>VLOOKUP($B2560,Helper!$A:$E,2,0)</f>
        <v>#N/A</v>
      </c>
      <c r="D2560" t="e">
        <f>VLOOKUP($B2560,Helper!$A:$E,4,0)</f>
        <v>#N/A</v>
      </c>
      <c r="E2560" t="e">
        <f>VLOOKUP($B2560,Helper!$A:$E,5,0)</f>
        <v>#N/A</v>
      </c>
    </row>
    <row r="2561" spans="3:5" x14ac:dyDescent="0.25">
      <c r="C2561" t="e">
        <f>VLOOKUP($B2561,Helper!$A:$E,2,0)</f>
        <v>#N/A</v>
      </c>
      <c r="D2561" t="e">
        <f>VLOOKUP($B2561,Helper!$A:$E,4,0)</f>
        <v>#N/A</v>
      </c>
      <c r="E2561" t="e">
        <f>VLOOKUP($B2561,Helper!$A:$E,5,0)</f>
        <v>#N/A</v>
      </c>
    </row>
    <row r="2562" spans="3:5" x14ac:dyDescent="0.25">
      <c r="C2562" t="e">
        <f>VLOOKUP($B2562,Helper!$A:$E,2,0)</f>
        <v>#N/A</v>
      </c>
      <c r="D2562" t="e">
        <f>VLOOKUP($B2562,Helper!$A:$E,4,0)</f>
        <v>#N/A</v>
      </c>
      <c r="E2562" t="e">
        <f>VLOOKUP($B2562,Helper!$A:$E,5,0)</f>
        <v>#N/A</v>
      </c>
    </row>
    <row r="2563" spans="3:5" x14ac:dyDescent="0.25">
      <c r="C2563" t="e">
        <f>VLOOKUP($B2563,Helper!$A:$E,2,0)</f>
        <v>#N/A</v>
      </c>
      <c r="D2563" t="e">
        <f>VLOOKUP($B2563,Helper!$A:$E,4,0)</f>
        <v>#N/A</v>
      </c>
      <c r="E2563" t="e">
        <f>VLOOKUP($B2563,Helper!$A:$E,5,0)</f>
        <v>#N/A</v>
      </c>
    </row>
    <row r="2564" spans="3:5" x14ac:dyDescent="0.25">
      <c r="C2564" t="e">
        <f>VLOOKUP($B2564,Helper!$A:$E,2,0)</f>
        <v>#N/A</v>
      </c>
      <c r="D2564" t="e">
        <f>VLOOKUP($B2564,Helper!$A:$E,4,0)</f>
        <v>#N/A</v>
      </c>
      <c r="E2564" t="e">
        <f>VLOOKUP($B2564,Helper!$A:$E,5,0)</f>
        <v>#N/A</v>
      </c>
    </row>
    <row r="2565" spans="3:5" x14ac:dyDescent="0.25">
      <c r="C2565" t="e">
        <f>VLOOKUP($B2565,Helper!$A:$E,2,0)</f>
        <v>#N/A</v>
      </c>
      <c r="D2565" t="e">
        <f>VLOOKUP($B2565,Helper!$A:$E,4,0)</f>
        <v>#N/A</v>
      </c>
      <c r="E2565" t="e">
        <f>VLOOKUP($B2565,Helper!$A:$E,5,0)</f>
        <v>#N/A</v>
      </c>
    </row>
    <row r="2566" spans="3:5" x14ac:dyDescent="0.25">
      <c r="C2566" t="e">
        <f>VLOOKUP($B2566,Helper!$A:$E,2,0)</f>
        <v>#N/A</v>
      </c>
      <c r="D2566" t="e">
        <f>VLOOKUP($B2566,Helper!$A:$E,4,0)</f>
        <v>#N/A</v>
      </c>
      <c r="E2566" t="e">
        <f>VLOOKUP($B2566,Helper!$A:$E,5,0)</f>
        <v>#N/A</v>
      </c>
    </row>
    <row r="2567" spans="3:5" x14ac:dyDescent="0.25">
      <c r="C2567" t="e">
        <f>VLOOKUP($B2567,Helper!$A:$E,2,0)</f>
        <v>#N/A</v>
      </c>
      <c r="D2567" t="e">
        <f>VLOOKUP($B2567,Helper!$A:$E,4,0)</f>
        <v>#N/A</v>
      </c>
      <c r="E2567" t="e">
        <f>VLOOKUP($B2567,Helper!$A:$E,5,0)</f>
        <v>#N/A</v>
      </c>
    </row>
    <row r="2568" spans="3:5" x14ac:dyDescent="0.25">
      <c r="C2568" t="e">
        <f>VLOOKUP($B2568,Helper!$A:$E,2,0)</f>
        <v>#N/A</v>
      </c>
      <c r="D2568" t="e">
        <f>VLOOKUP($B2568,Helper!$A:$E,4,0)</f>
        <v>#N/A</v>
      </c>
      <c r="E2568" t="e">
        <f>VLOOKUP($B2568,Helper!$A:$E,5,0)</f>
        <v>#N/A</v>
      </c>
    </row>
    <row r="2569" spans="3:5" x14ac:dyDescent="0.25">
      <c r="C2569" t="e">
        <f>VLOOKUP($B2569,Helper!$A:$E,2,0)</f>
        <v>#N/A</v>
      </c>
      <c r="D2569" t="e">
        <f>VLOOKUP($B2569,Helper!$A:$E,4,0)</f>
        <v>#N/A</v>
      </c>
      <c r="E2569" t="e">
        <f>VLOOKUP($B2569,Helper!$A:$E,5,0)</f>
        <v>#N/A</v>
      </c>
    </row>
    <row r="2570" spans="3:5" x14ac:dyDescent="0.25">
      <c r="C2570" t="e">
        <f>VLOOKUP($B2570,Helper!$A:$E,2,0)</f>
        <v>#N/A</v>
      </c>
      <c r="D2570" t="e">
        <f>VLOOKUP($B2570,Helper!$A:$E,4,0)</f>
        <v>#N/A</v>
      </c>
      <c r="E2570" t="e">
        <f>VLOOKUP($B2570,Helper!$A:$E,5,0)</f>
        <v>#N/A</v>
      </c>
    </row>
    <row r="2571" spans="3:5" x14ac:dyDescent="0.25">
      <c r="C2571" t="e">
        <f>VLOOKUP($B2571,Helper!$A:$E,2,0)</f>
        <v>#N/A</v>
      </c>
      <c r="D2571" t="e">
        <f>VLOOKUP($B2571,Helper!$A:$E,4,0)</f>
        <v>#N/A</v>
      </c>
      <c r="E2571" t="e">
        <f>VLOOKUP($B2571,Helper!$A:$E,5,0)</f>
        <v>#N/A</v>
      </c>
    </row>
    <row r="2572" spans="3:5" x14ac:dyDescent="0.25">
      <c r="C2572" t="e">
        <f>VLOOKUP($B2572,Helper!$A:$E,2,0)</f>
        <v>#N/A</v>
      </c>
      <c r="D2572" t="e">
        <f>VLOOKUP($B2572,Helper!$A:$E,4,0)</f>
        <v>#N/A</v>
      </c>
      <c r="E2572" t="e">
        <f>VLOOKUP($B2572,Helper!$A:$E,5,0)</f>
        <v>#N/A</v>
      </c>
    </row>
    <row r="2573" spans="3:5" x14ac:dyDescent="0.25">
      <c r="C2573" t="e">
        <f>VLOOKUP($B2573,Helper!$A:$E,2,0)</f>
        <v>#N/A</v>
      </c>
      <c r="D2573" t="e">
        <f>VLOOKUP($B2573,Helper!$A:$E,4,0)</f>
        <v>#N/A</v>
      </c>
      <c r="E2573" t="e">
        <f>VLOOKUP($B2573,Helper!$A:$E,5,0)</f>
        <v>#N/A</v>
      </c>
    </row>
    <row r="2574" spans="3:5" x14ac:dyDescent="0.25">
      <c r="C2574" t="e">
        <f>VLOOKUP($B2574,Helper!$A:$E,2,0)</f>
        <v>#N/A</v>
      </c>
      <c r="D2574" t="e">
        <f>VLOOKUP($B2574,Helper!$A:$E,4,0)</f>
        <v>#N/A</v>
      </c>
      <c r="E2574" t="e">
        <f>VLOOKUP($B2574,Helper!$A:$E,5,0)</f>
        <v>#N/A</v>
      </c>
    </row>
    <row r="2575" spans="3:5" x14ac:dyDescent="0.25">
      <c r="C2575" t="e">
        <f>VLOOKUP($B2575,Helper!$A:$E,2,0)</f>
        <v>#N/A</v>
      </c>
      <c r="D2575" t="e">
        <f>VLOOKUP($B2575,Helper!$A:$E,4,0)</f>
        <v>#N/A</v>
      </c>
      <c r="E2575" t="e">
        <f>VLOOKUP($B2575,Helper!$A:$E,5,0)</f>
        <v>#N/A</v>
      </c>
    </row>
    <row r="2576" spans="3:5" x14ac:dyDescent="0.25">
      <c r="C2576" t="e">
        <f>VLOOKUP($B2576,Helper!$A:$E,2,0)</f>
        <v>#N/A</v>
      </c>
      <c r="D2576" t="e">
        <f>VLOOKUP($B2576,Helper!$A:$E,4,0)</f>
        <v>#N/A</v>
      </c>
      <c r="E2576" t="e">
        <f>VLOOKUP($B2576,Helper!$A:$E,5,0)</f>
        <v>#N/A</v>
      </c>
    </row>
    <row r="2577" spans="3:5" x14ac:dyDescent="0.25">
      <c r="C2577" t="e">
        <f>VLOOKUP($B2577,Helper!$A:$E,2,0)</f>
        <v>#N/A</v>
      </c>
      <c r="D2577" t="e">
        <f>VLOOKUP($B2577,Helper!$A:$E,4,0)</f>
        <v>#N/A</v>
      </c>
      <c r="E2577" t="e">
        <f>VLOOKUP($B2577,Helper!$A:$E,5,0)</f>
        <v>#N/A</v>
      </c>
    </row>
    <row r="2578" spans="3:5" x14ac:dyDescent="0.25">
      <c r="C2578" t="e">
        <f>VLOOKUP($B2578,Helper!$A:$E,2,0)</f>
        <v>#N/A</v>
      </c>
      <c r="D2578" t="e">
        <f>VLOOKUP($B2578,Helper!$A:$E,4,0)</f>
        <v>#N/A</v>
      </c>
      <c r="E2578" t="e">
        <f>VLOOKUP($B2578,Helper!$A:$E,5,0)</f>
        <v>#N/A</v>
      </c>
    </row>
    <row r="2579" spans="3:5" x14ac:dyDescent="0.25">
      <c r="C2579" t="e">
        <f>VLOOKUP($B2579,Helper!$A:$E,2,0)</f>
        <v>#N/A</v>
      </c>
      <c r="D2579" t="e">
        <f>VLOOKUP($B2579,Helper!$A:$E,4,0)</f>
        <v>#N/A</v>
      </c>
      <c r="E2579" t="e">
        <f>VLOOKUP($B2579,Helper!$A:$E,5,0)</f>
        <v>#N/A</v>
      </c>
    </row>
    <row r="2580" spans="3:5" x14ac:dyDescent="0.25">
      <c r="C2580" t="e">
        <f>VLOOKUP($B2580,Helper!$A:$E,2,0)</f>
        <v>#N/A</v>
      </c>
      <c r="D2580" t="e">
        <f>VLOOKUP($B2580,Helper!$A:$E,4,0)</f>
        <v>#N/A</v>
      </c>
      <c r="E2580" t="e">
        <f>VLOOKUP($B2580,Helper!$A:$E,5,0)</f>
        <v>#N/A</v>
      </c>
    </row>
    <row r="2581" spans="3:5" x14ac:dyDescent="0.25">
      <c r="C2581" t="e">
        <f>VLOOKUP($B2581,Helper!$A:$E,2,0)</f>
        <v>#N/A</v>
      </c>
      <c r="D2581" t="e">
        <f>VLOOKUP($B2581,Helper!$A:$E,4,0)</f>
        <v>#N/A</v>
      </c>
      <c r="E2581" t="e">
        <f>VLOOKUP($B2581,Helper!$A:$E,5,0)</f>
        <v>#N/A</v>
      </c>
    </row>
    <row r="2582" spans="3:5" x14ac:dyDescent="0.25">
      <c r="C2582" t="e">
        <f>VLOOKUP($B2582,Helper!$A:$E,2,0)</f>
        <v>#N/A</v>
      </c>
      <c r="D2582" t="e">
        <f>VLOOKUP($B2582,Helper!$A:$E,4,0)</f>
        <v>#N/A</v>
      </c>
      <c r="E2582" t="e">
        <f>VLOOKUP($B2582,Helper!$A:$E,5,0)</f>
        <v>#N/A</v>
      </c>
    </row>
    <row r="2583" spans="3:5" x14ac:dyDescent="0.25">
      <c r="C2583" t="e">
        <f>VLOOKUP($B2583,Helper!$A:$E,2,0)</f>
        <v>#N/A</v>
      </c>
      <c r="D2583" t="e">
        <f>VLOOKUP($B2583,Helper!$A:$E,4,0)</f>
        <v>#N/A</v>
      </c>
      <c r="E2583" t="e">
        <f>VLOOKUP($B2583,Helper!$A:$E,5,0)</f>
        <v>#N/A</v>
      </c>
    </row>
    <row r="2584" spans="3:5" x14ac:dyDescent="0.25">
      <c r="C2584" t="e">
        <f>VLOOKUP($B2584,Helper!$A:$E,2,0)</f>
        <v>#N/A</v>
      </c>
      <c r="D2584" t="e">
        <f>VLOOKUP($B2584,Helper!$A:$E,4,0)</f>
        <v>#N/A</v>
      </c>
      <c r="E2584" t="e">
        <f>VLOOKUP($B2584,Helper!$A:$E,5,0)</f>
        <v>#N/A</v>
      </c>
    </row>
    <row r="2585" spans="3:5" x14ac:dyDescent="0.25">
      <c r="C2585" t="e">
        <f>VLOOKUP($B2585,Helper!$A:$E,2,0)</f>
        <v>#N/A</v>
      </c>
      <c r="D2585" t="e">
        <f>VLOOKUP($B2585,Helper!$A:$E,4,0)</f>
        <v>#N/A</v>
      </c>
      <c r="E2585" t="e">
        <f>VLOOKUP($B2585,Helper!$A:$E,5,0)</f>
        <v>#N/A</v>
      </c>
    </row>
    <row r="2586" spans="3:5" x14ac:dyDescent="0.25">
      <c r="C2586" t="e">
        <f>VLOOKUP($B2586,Helper!$A:$E,2,0)</f>
        <v>#N/A</v>
      </c>
      <c r="D2586" t="e">
        <f>VLOOKUP($B2586,Helper!$A:$E,4,0)</f>
        <v>#N/A</v>
      </c>
      <c r="E2586" t="e">
        <f>VLOOKUP($B2586,Helper!$A:$E,5,0)</f>
        <v>#N/A</v>
      </c>
    </row>
    <row r="2587" spans="3:5" x14ac:dyDescent="0.25">
      <c r="C2587" t="e">
        <f>VLOOKUP($B2587,Helper!$A:$E,2,0)</f>
        <v>#N/A</v>
      </c>
      <c r="D2587" t="e">
        <f>VLOOKUP($B2587,Helper!$A:$E,4,0)</f>
        <v>#N/A</v>
      </c>
      <c r="E2587" t="e">
        <f>VLOOKUP($B2587,Helper!$A:$E,5,0)</f>
        <v>#N/A</v>
      </c>
    </row>
    <row r="2588" spans="3:5" x14ac:dyDescent="0.25">
      <c r="C2588" t="e">
        <f>VLOOKUP($B2588,Helper!$A:$E,2,0)</f>
        <v>#N/A</v>
      </c>
      <c r="D2588" t="e">
        <f>VLOOKUP($B2588,Helper!$A:$E,4,0)</f>
        <v>#N/A</v>
      </c>
      <c r="E2588" t="e">
        <f>VLOOKUP($B2588,Helper!$A:$E,5,0)</f>
        <v>#N/A</v>
      </c>
    </row>
    <row r="2589" spans="3:5" x14ac:dyDescent="0.25">
      <c r="C2589" t="e">
        <f>VLOOKUP($B2589,Helper!$A:$E,2,0)</f>
        <v>#N/A</v>
      </c>
      <c r="D2589" t="e">
        <f>VLOOKUP($B2589,Helper!$A:$E,4,0)</f>
        <v>#N/A</v>
      </c>
      <c r="E2589" t="e">
        <f>VLOOKUP($B2589,Helper!$A:$E,5,0)</f>
        <v>#N/A</v>
      </c>
    </row>
    <row r="2590" spans="3:5" x14ac:dyDescent="0.25">
      <c r="C2590" t="e">
        <f>VLOOKUP($B2590,Helper!$A:$E,2,0)</f>
        <v>#N/A</v>
      </c>
      <c r="D2590" t="e">
        <f>VLOOKUP($B2590,Helper!$A:$E,4,0)</f>
        <v>#N/A</v>
      </c>
      <c r="E2590" t="e">
        <f>VLOOKUP($B2590,Helper!$A:$E,5,0)</f>
        <v>#N/A</v>
      </c>
    </row>
    <row r="2591" spans="3:5" x14ac:dyDescent="0.25">
      <c r="C2591" t="e">
        <f>VLOOKUP($B2591,Helper!$A:$E,2,0)</f>
        <v>#N/A</v>
      </c>
      <c r="D2591" t="e">
        <f>VLOOKUP($B2591,Helper!$A:$E,4,0)</f>
        <v>#N/A</v>
      </c>
      <c r="E2591" t="e">
        <f>VLOOKUP($B2591,Helper!$A:$E,5,0)</f>
        <v>#N/A</v>
      </c>
    </row>
    <row r="2592" spans="3:5" x14ac:dyDescent="0.25">
      <c r="C2592" t="e">
        <f>VLOOKUP($B2592,Helper!$A:$E,2,0)</f>
        <v>#N/A</v>
      </c>
      <c r="D2592" t="e">
        <f>VLOOKUP($B2592,Helper!$A:$E,4,0)</f>
        <v>#N/A</v>
      </c>
      <c r="E2592" t="e">
        <f>VLOOKUP($B2592,Helper!$A:$E,5,0)</f>
        <v>#N/A</v>
      </c>
    </row>
    <row r="2593" spans="3:5" x14ac:dyDescent="0.25">
      <c r="C2593" t="e">
        <f>VLOOKUP($B2593,Helper!$A:$E,2,0)</f>
        <v>#N/A</v>
      </c>
      <c r="D2593" t="e">
        <f>VLOOKUP($B2593,Helper!$A:$E,4,0)</f>
        <v>#N/A</v>
      </c>
      <c r="E2593" t="e">
        <f>VLOOKUP($B2593,Helper!$A:$E,5,0)</f>
        <v>#N/A</v>
      </c>
    </row>
    <row r="2594" spans="3:5" x14ac:dyDescent="0.25">
      <c r="C2594" t="e">
        <f>VLOOKUP($B2594,Helper!$A:$E,2,0)</f>
        <v>#N/A</v>
      </c>
      <c r="D2594" t="e">
        <f>VLOOKUP($B2594,Helper!$A:$E,4,0)</f>
        <v>#N/A</v>
      </c>
      <c r="E2594" t="e">
        <f>VLOOKUP($B2594,Helper!$A:$E,5,0)</f>
        <v>#N/A</v>
      </c>
    </row>
    <row r="2595" spans="3:5" x14ac:dyDescent="0.25">
      <c r="C2595" t="e">
        <f>VLOOKUP($B2595,Helper!$A:$E,2,0)</f>
        <v>#N/A</v>
      </c>
      <c r="D2595" t="e">
        <f>VLOOKUP($B2595,Helper!$A:$E,4,0)</f>
        <v>#N/A</v>
      </c>
      <c r="E2595" t="e">
        <f>VLOOKUP($B2595,Helper!$A:$E,5,0)</f>
        <v>#N/A</v>
      </c>
    </row>
    <row r="2596" spans="3:5" x14ac:dyDescent="0.25">
      <c r="C2596" t="e">
        <f>VLOOKUP($B2596,Helper!$A:$E,2,0)</f>
        <v>#N/A</v>
      </c>
      <c r="D2596" t="e">
        <f>VLOOKUP($B2596,Helper!$A:$E,4,0)</f>
        <v>#N/A</v>
      </c>
      <c r="E2596" t="e">
        <f>VLOOKUP($B2596,Helper!$A:$E,5,0)</f>
        <v>#N/A</v>
      </c>
    </row>
    <row r="2597" spans="3:5" x14ac:dyDescent="0.25">
      <c r="C2597" t="e">
        <f>VLOOKUP($B2597,Helper!$A:$E,2,0)</f>
        <v>#N/A</v>
      </c>
      <c r="D2597" t="e">
        <f>VLOOKUP($B2597,Helper!$A:$E,4,0)</f>
        <v>#N/A</v>
      </c>
      <c r="E2597" t="e">
        <f>VLOOKUP($B2597,Helper!$A:$E,5,0)</f>
        <v>#N/A</v>
      </c>
    </row>
    <row r="2598" spans="3:5" x14ac:dyDescent="0.25">
      <c r="C2598" t="e">
        <f>VLOOKUP($B2598,Helper!$A:$E,2,0)</f>
        <v>#N/A</v>
      </c>
      <c r="D2598" t="e">
        <f>VLOOKUP($B2598,Helper!$A:$E,4,0)</f>
        <v>#N/A</v>
      </c>
      <c r="E2598" t="e">
        <f>VLOOKUP($B2598,Helper!$A:$E,5,0)</f>
        <v>#N/A</v>
      </c>
    </row>
    <row r="2599" spans="3:5" x14ac:dyDescent="0.25">
      <c r="C2599" t="e">
        <f>VLOOKUP($B2599,Helper!$A:$E,2,0)</f>
        <v>#N/A</v>
      </c>
      <c r="D2599" t="e">
        <f>VLOOKUP($B2599,Helper!$A:$E,4,0)</f>
        <v>#N/A</v>
      </c>
      <c r="E2599" t="e">
        <f>VLOOKUP($B2599,Helper!$A:$E,5,0)</f>
        <v>#N/A</v>
      </c>
    </row>
    <row r="2600" spans="3:5" x14ac:dyDescent="0.25">
      <c r="C2600" t="e">
        <f>VLOOKUP($B2600,Helper!$A:$E,2,0)</f>
        <v>#N/A</v>
      </c>
      <c r="D2600" t="e">
        <f>VLOOKUP($B2600,Helper!$A:$E,4,0)</f>
        <v>#N/A</v>
      </c>
      <c r="E2600" t="e">
        <f>VLOOKUP($B2600,Helper!$A:$E,5,0)</f>
        <v>#N/A</v>
      </c>
    </row>
    <row r="2601" spans="3:5" x14ac:dyDescent="0.25">
      <c r="C2601" t="e">
        <f>VLOOKUP($B2601,Helper!$A:$E,2,0)</f>
        <v>#N/A</v>
      </c>
      <c r="D2601" t="e">
        <f>VLOOKUP($B2601,Helper!$A:$E,4,0)</f>
        <v>#N/A</v>
      </c>
      <c r="E2601" t="e">
        <f>VLOOKUP($B2601,Helper!$A:$E,5,0)</f>
        <v>#N/A</v>
      </c>
    </row>
    <row r="2602" spans="3:5" x14ac:dyDescent="0.25">
      <c r="C2602" t="e">
        <f>VLOOKUP($B2602,Helper!$A:$E,2,0)</f>
        <v>#N/A</v>
      </c>
      <c r="D2602" t="e">
        <f>VLOOKUP($B2602,Helper!$A:$E,4,0)</f>
        <v>#N/A</v>
      </c>
      <c r="E2602" t="e">
        <f>VLOOKUP($B2602,Helper!$A:$E,5,0)</f>
        <v>#N/A</v>
      </c>
    </row>
    <row r="2603" spans="3:5" x14ac:dyDescent="0.25">
      <c r="C2603" t="e">
        <f>VLOOKUP($B2603,Helper!$A:$E,2,0)</f>
        <v>#N/A</v>
      </c>
      <c r="D2603" t="e">
        <f>VLOOKUP($B2603,Helper!$A:$E,4,0)</f>
        <v>#N/A</v>
      </c>
      <c r="E2603" t="e">
        <f>VLOOKUP($B2603,Helper!$A:$E,5,0)</f>
        <v>#N/A</v>
      </c>
    </row>
    <row r="2604" spans="3:5" x14ac:dyDescent="0.25">
      <c r="C2604" t="e">
        <f>VLOOKUP($B2604,Helper!$A:$E,2,0)</f>
        <v>#N/A</v>
      </c>
      <c r="D2604" t="e">
        <f>VLOOKUP($B2604,Helper!$A:$E,4,0)</f>
        <v>#N/A</v>
      </c>
      <c r="E2604" t="e">
        <f>VLOOKUP($B2604,Helper!$A:$E,5,0)</f>
        <v>#N/A</v>
      </c>
    </row>
    <row r="2605" spans="3:5" x14ac:dyDescent="0.25">
      <c r="C2605" t="e">
        <f>VLOOKUP($B2605,Helper!$A:$E,2,0)</f>
        <v>#N/A</v>
      </c>
      <c r="D2605" t="e">
        <f>VLOOKUP($B2605,Helper!$A:$E,4,0)</f>
        <v>#N/A</v>
      </c>
      <c r="E2605" t="e">
        <f>VLOOKUP($B2605,Helper!$A:$E,5,0)</f>
        <v>#N/A</v>
      </c>
    </row>
    <row r="2606" spans="3:5" x14ac:dyDescent="0.25">
      <c r="C2606" t="e">
        <f>VLOOKUP($B2606,Helper!$A:$E,2,0)</f>
        <v>#N/A</v>
      </c>
      <c r="D2606" t="e">
        <f>VLOOKUP($B2606,Helper!$A:$E,4,0)</f>
        <v>#N/A</v>
      </c>
      <c r="E2606" t="e">
        <f>VLOOKUP($B2606,Helper!$A:$E,5,0)</f>
        <v>#N/A</v>
      </c>
    </row>
    <row r="2607" spans="3:5" x14ac:dyDescent="0.25">
      <c r="C2607" t="e">
        <f>VLOOKUP($B2607,Helper!$A:$E,2,0)</f>
        <v>#N/A</v>
      </c>
      <c r="D2607" t="e">
        <f>VLOOKUP($B2607,Helper!$A:$E,4,0)</f>
        <v>#N/A</v>
      </c>
      <c r="E2607" t="e">
        <f>VLOOKUP($B2607,Helper!$A:$E,5,0)</f>
        <v>#N/A</v>
      </c>
    </row>
    <row r="2608" spans="3:5" x14ac:dyDescent="0.25">
      <c r="C2608" t="e">
        <f>VLOOKUP($B2608,Helper!$A:$E,2,0)</f>
        <v>#N/A</v>
      </c>
      <c r="D2608" t="e">
        <f>VLOOKUP($B2608,Helper!$A:$E,4,0)</f>
        <v>#N/A</v>
      </c>
      <c r="E2608" t="e">
        <f>VLOOKUP($B2608,Helper!$A:$E,5,0)</f>
        <v>#N/A</v>
      </c>
    </row>
    <row r="2609" spans="3:5" x14ac:dyDescent="0.25">
      <c r="C2609" t="e">
        <f>VLOOKUP($B2609,Helper!$A:$E,2,0)</f>
        <v>#N/A</v>
      </c>
      <c r="D2609" t="e">
        <f>VLOOKUP($B2609,Helper!$A:$E,4,0)</f>
        <v>#N/A</v>
      </c>
      <c r="E2609" t="e">
        <f>VLOOKUP($B2609,Helper!$A:$E,5,0)</f>
        <v>#N/A</v>
      </c>
    </row>
    <row r="2610" spans="3:5" x14ac:dyDescent="0.25">
      <c r="C2610" t="e">
        <f>VLOOKUP($B2610,Helper!$A:$E,2,0)</f>
        <v>#N/A</v>
      </c>
      <c r="D2610" t="e">
        <f>VLOOKUP($B2610,Helper!$A:$E,4,0)</f>
        <v>#N/A</v>
      </c>
      <c r="E2610" t="e">
        <f>VLOOKUP($B2610,Helper!$A:$E,5,0)</f>
        <v>#N/A</v>
      </c>
    </row>
    <row r="2611" spans="3:5" x14ac:dyDescent="0.25">
      <c r="C2611" t="e">
        <f>VLOOKUP($B2611,Helper!$A:$E,2,0)</f>
        <v>#N/A</v>
      </c>
      <c r="D2611" t="e">
        <f>VLOOKUP($B2611,Helper!$A:$E,4,0)</f>
        <v>#N/A</v>
      </c>
      <c r="E2611" t="e">
        <f>VLOOKUP($B2611,Helper!$A:$E,5,0)</f>
        <v>#N/A</v>
      </c>
    </row>
    <row r="2612" spans="3:5" x14ac:dyDescent="0.25">
      <c r="C2612" t="e">
        <f>VLOOKUP($B2612,Helper!$A:$E,2,0)</f>
        <v>#N/A</v>
      </c>
      <c r="D2612" t="e">
        <f>VLOOKUP($B2612,Helper!$A:$E,4,0)</f>
        <v>#N/A</v>
      </c>
      <c r="E2612" t="e">
        <f>VLOOKUP($B2612,Helper!$A:$E,5,0)</f>
        <v>#N/A</v>
      </c>
    </row>
    <row r="2613" spans="3:5" x14ac:dyDescent="0.25">
      <c r="C2613" t="e">
        <f>VLOOKUP($B2613,Helper!$A:$E,2,0)</f>
        <v>#N/A</v>
      </c>
      <c r="D2613" t="e">
        <f>VLOOKUP($B2613,Helper!$A:$E,4,0)</f>
        <v>#N/A</v>
      </c>
      <c r="E2613" t="e">
        <f>VLOOKUP($B2613,Helper!$A:$E,5,0)</f>
        <v>#N/A</v>
      </c>
    </row>
    <row r="2614" spans="3:5" x14ac:dyDescent="0.25">
      <c r="C2614" t="e">
        <f>VLOOKUP($B2614,Helper!$A:$E,2,0)</f>
        <v>#N/A</v>
      </c>
      <c r="D2614" t="e">
        <f>VLOOKUP($B2614,Helper!$A:$E,4,0)</f>
        <v>#N/A</v>
      </c>
      <c r="E2614" t="e">
        <f>VLOOKUP($B2614,Helper!$A:$E,5,0)</f>
        <v>#N/A</v>
      </c>
    </row>
    <row r="2615" spans="3:5" x14ac:dyDescent="0.25">
      <c r="C2615" t="e">
        <f>VLOOKUP($B2615,Helper!$A:$E,2,0)</f>
        <v>#N/A</v>
      </c>
      <c r="D2615" t="e">
        <f>VLOOKUP($B2615,Helper!$A:$E,4,0)</f>
        <v>#N/A</v>
      </c>
      <c r="E2615" t="e">
        <f>VLOOKUP($B2615,Helper!$A:$E,5,0)</f>
        <v>#N/A</v>
      </c>
    </row>
    <row r="2616" spans="3:5" x14ac:dyDescent="0.25">
      <c r="C2616" t="e">
        <f>VLOOKUP($B2616,Helper!$A:$E,2,0)</f>
        <v>#N/A</v>
      </c>
      <c r="D2616" t="e">
        <f>VLOOKUP($B2616,Helper!$A:$E,4,0)</f>
        <v>#N/A</v>
      </c>
      <c r="E2616" t="e">
        <f>VLOOKUP($B2616,Helper!$A:$E,5,0)</f>
        <v>#N/A</v>
      </c>
    </row>
    <row r="2617" spans="3:5" x14ac:dyDescent="0.25">
      <c r="C2617" t="e">
        <f>VLOOKUP($B2617,Helper!$A:$E,2,0)</f>
        <v>#N/A</v>
      </c>
      <c r="D2617" t="e">
        <f>VLOOKUP($B2617,Helper!$A:$E,4,0)</f>
        <v>#N/A</v>
      </c>
      <c r="E2617" t="e">
        <f>VLOOKUP($B2617,Helper!$A:$E,5,0)</f>
        <v>#N/A</v>
      </c>
    </row>
    <row r="2618" spans="3:5" x14ac:dyDescent="0.25">
      <c r="C2618" t="e">
        <f>VLOOKUP($B2618,Helper!$A:$E,2,0)</f>
        <v>#N/A</v>
      </c>
      <c r="D2618" t="e">
        <f>VLOOKUP($B2618,Helper!$A:$E,4,0)</f>
        <v>#N/A</v>
      </c>
      <c r="E2618" t="e">
        <f>VLOOKUP($B2618,Helper!$A:$E,5,0)</f>
        <v>#N/A</v>
      </c>
    </row>
    <row r="2619" spans="3:5" x14ac:dyDescent="0.25">
      <c r="C2619" t="e">
        <f>VLOOKUP($B2619,Helper!$A:$E,2,0)</f>
        <v>#N/A</v>
      </c>
      <c r="D2619" t="e">
        <f>VLOOKUP($B2619,Helper!$A:$E,4,0)</f>
        <v>#N/A</v>
      </c>
      <c r="E2619" t="e">
        <f>VLOOKUP($B2619,Helper!$A:$E,5,0)</f>
        <v>#N/A</v>
      </c>
    </row>
    <row r="2620" spans="3:5" x14ac:dyDescent="0.25">
      <c r="C2620" t="e">
        <f>VLOOKUP($B2620,Helper!$A:$E,2,0)</f>
        <v>#N/A</v>
      </c>
      <c r="D2620" t="e">
        <f>VLOOKUP($B2620,Helper!$A:$E,4,0)</f>
        <v>#N/A</v>
      </c>
      <c r="E2620" t="e">
        <f>VLOOKUP($B2620,Helper!$A:$E,5,0)</f>
        <v>#N/A</v>
      </c>
    </row>
    <row r="2621" spans="3:5" x14ac:dyDescent="0.25">
      <c r="C2621" t="e">
        <f>VLOOKUP($B2621,Helper!$A:$E,2,0)</f>
        <v>#N/A</v>
      </c>
      <c r="D2621" t="e">
        <f>VLOOKUP($B2621,Helper!$A:$E,4,0)</f>
        <v>#N/A</v>
      </c>
      <c r="E2621" t="e">
        <f>VLOOKUP($B2621,Helper!$A:$E,5,0)</f>
        <v>#N/A</v>
      </c>
    </row>
    <row r="2622" spans="3:5" x14ac:dyDescent="0.25">
      <c r="C2622" t="e">
        <f>VLOOKUP($B2622,Helper!$A:$E,2,0)</f>
        <v>#N/A</v>
      </c>
      <c r="D2622" t="e">
        <f>VLOOKUP($B2622,Helper!$A:$E,4,0)</f>
        <v>#N/A</v>
      </c>
      <c r="E2622" t="e">
        <f>VLOOKUP($B2622,Helper!$A:$E,5,0)</f>
        <v>#N/A</v>
      </c>
    </row>
    <row r="2623" spans="3:5" x14ac:dyDescent="0.25">
      <c r="C2623" t="e">
        <f>VLOOKUP($B2623,Helper!$A:$E,2,0)</f>
        <v>#N/A</v>
      </c>
      <c r="D2623" t="e">
        <f>VLOOKUP($B2623,Helper!$A:$E,4,0)</f>
        <v>#N/A</v>
      </c>
      <c r="E2623" t="e">
        <f>VLOOKUP($B2623,Helper!$A:$E,5,0)</f>
        <v>#N/A</v>
      </c>
    </row>
    <row r="2624" spans="3:5" x14ac:dyDescent="0.25">
      <c r="C2624" t="e">
        <f>VLOOKUP($B2624,Helper!$A:$E,2,0)</f>
        <v>#N/A</v>
      </c>
      <c r="D2624" t="e">
        <f>VLOOKUP($B2624,Helper!$A:$E,4,0)</f>
        <v>#N/A</v>
      </c>
      <c r="E2624" t="e">
        <f>VLOOKUP($B2624,Helper!$A:$E,5,0)</f>
        <v>#N/A</v>
      </c>
    </row>
    <row r="2625" spans="3:5" x14ac:dyDescent="0.25">
      <c r="C2625" t="e">
        <f>VLOOKUP($B2625,Helper!$A:$E,2,0)</f>
        <v>#N/A</v>
      </c>
      <c r="D2625" t="e">
        <f>VLOOKUP($B2625,Helper!$A:$E,4,0)</f>
        <v>#N/A</v>
      </c>
      <c r="E2625" t="e">
        <f>VLOOKUP($B2625,Helper!$A:$E,5,0)</f>
        <v>#N/A</v>
      </c>
    </row>
    <row r="2626" spans="3:5" x14ac:dyDescent="0.25">
      <c r="C2626" t="e">
        <f>VLOOKUP($B2626,Helper!$A:$E,2,0)</f>
        <v>#N/A</v>
      </c>
      <c r="D2626" t="e">
        <f>VLOOKUP($B2626,Helper!$A:$E,4,0)</f>
        <v>#N/A</v>
      </c>
      <c r="E2626" t="e">
        <f>VLOOKUP($B2626,Helper!$A:$E,5,0)</f>
        <v>#N/A</v>
      </c>
    </row>
    <row r="2627" spans="3:5" x14ac:dyDescent="0.25">
      <c r="C2627" t="e">
        <f>VLOOKUP($B2627,Helper!$A:$E,2,0)</f>
        <v>#N/A</v>
      </c>
      <c r="D2627" t="e">
        <f>VLOOKUP($B2627,Helper!$A:$E,4,0)</f>
        <v>#N/A</v>
      </c>
      <c r="E2627" t="e">
        <f>VLOOKUP($B2627,Helper!$A:$E,5,0)</f>
        <v>#N/A</v>
      </c>
    </row>
    <row r="2628" spans="3:5" x14ac:dyDescent="0.25">
      <c r="C2628" t="e">
        <f>VLOOKUP($B2628,Helper!$A:$E,2,0)</f>
        <v>#N/A</v>
      </c>
      <c r="D2628" t="e">
        <f>VLOOKUP($B2628,Helper!$A:$E,4,0)</f>
        <v>#N/A</v>
      </c>
      <c r="E2628" t="e">
        <f>VLOOKUP($B2628,Helper!$A:$E,5,0)</f>
        <v>#N/A</v>
      </c>
    </row>
    <row r="2629" spans="3:5" x14ac:dyDescent="0.25">
      <c r="C2629" t="e">
        <f>VLOOKUP($B2629,Helper!$A:$E,2,0)</f>
        <v>#N/A</v>
      </c>
      <c r="D2629" t="e">
        <f>VLOOKUP($B2629,Helper!$A:$E,4,0)</f>
        <v>#N/A</v>
      </c>
      <c r="E2629" t="e">
        <f>VLOOKUP($B2629,Helper!$A:$E,5,0)</f>
        <v>#N/A</v>
      </c>
    </row>
    <row r="2630" spans="3:5" x14ac:dyDescent="0.25">
      <c r="C2630" t="e">
        <f>VLOOKUP($B2630,Helper!$A:$E,2,0)</f>
        <v>#N/A</v>
      </c>
      <c r="D2630" t="e">
        <f>VLOOKUP($B2630,Helper!$A:$E,4,0)</f>
        <v>#N/A</v>
      </c>
      <c r="E2630" t="e">
        <f>VLOOKUP($B2630,Helper!$A:$E,5,0)</f>
        <v>#N/A</v>
      </c>
    </row>
    <row r="2631" spans="3:5" x14ac:dyDescent="0.25">
      <c r="C2631" t="e">
        <f>VLOOKUP($B2631,Helper!$A:$E,2,0)</f>
        <v>#N/A</v>
      </c>
      <c r="D2631" t="e">
        <f>VLOOKUP($B2631,Helper!$A:$E,4,0)</f>
        <v>#N/A</v>
      </c>
      <c r="E2631" t="e">
        <f>VLOOKUP($B2631,Helper!$A:$E,5,0)</f>
        <v>#N/A</v>
      </c>
    </row>
    <row r="2632" spans="3:5" x14ac:dyDescent="0.25">
      <c r="C2632" t="e">
        <f>VLOOKUP($B2632,Helper!$A:$E,2,0)</f>
        <v>#N/A</v>
      </c>
      <c r="D2632" t="e">
        <f>VLOOKUP($B2632,Helper!$A:$E,4,0)</f>
        <v>#N/A</v>
      </c>
      <c r="E2632" t="e">
        <f>VLOOKUP($B2632,Helper!$A:$E,5,0)</f>
        <v>#N/A</v>
      </c>
    </row>
    <row r="2633" spans="3:5" x14ac:dyDescent="0.25">
      <c r="C2633" t="e">
        <f>VLOOKUP($B2633,Helper!$A:$E,2,0)</f>
        <v>#N/A</v>
      </c>
      <c r="D2633" t="e">
        <f>VLOOKUP($B2633,Helper!$A:$E,4,0)</f>
        <v>#N/A</v>
      </c>
      <c r="E2633" t="e">
        <f>VLOOKUP($B2633,Helper!$A:$E,5,0)</f>
        <v>#N/A</v>
      </c>
    </row>
    <row r="2634" spans="3:5" x14ac:dyDescent="0.25">
      <c r="C2634" t="e">
        <f>VLOOKUP($B2634,Helper!$A:$E,2,0)</f>
        <v>#N/A</v>
      </c>
      <c r="D2634" t="e">
        <f>VLOOKUP($B2634,Helper!$A:$E,4,0)</f>
        <v>#N/A</v>
      </c>
      <c r="E2634" t="e">
        <f>VLOOKUP($B2634,Helper!$A:$E,5,0)</f>
        <v>#N/A</v>
      </c>
    </row>
    <row r="2635" spans="3:5" x14ac:dyDescent="0.25">
      <c r="C2635" t="e">
        <f>VLOOKUP($B2635,Helper!$A:$E,2,0)</f>
        <v>#N/A</v>
      </c>
      <c r="D2635" t="e">
        <f>VLOOKUP($B2635,Helper!$A:$E,4,0)</f>
        <v>#N/A</v>
      </c>
      <c r="E2635" t="e">
        <f>VLOOKUP($B2635,Helper!$A:$E,5,0)</f>
        <v>#N/A</v>
      </c>
    </row>
    <row r="2636" spans="3:5" x14ac:dyDescent="0.25">
      <c r="C2636" t="e">
        <f>VLOOKUP($B2636,Helper!$A:$E,2,0)</f>
        <v>#N/A</v>
      </c>
      <c r="D2636" t="e">
        <f>VLOOKUP($B2636,Helper!$A:$E,4,0)</f>
        <v>#N/A</v>
      </c>
      <c r="E2636" t="e">
        <f>VLOOKUP($B2636,Helper!$A:$E,5,0)</f>
        <v>#N/A</v>
      </c>
    </row>
    <row r="2637" spans="3:5" x14ac:dyDescent="0.25">
      <c r="C2637" t="e">
        <f>VLOOKUP($B2637,Helper!$A:$E,2,0)</f>
        <v>#N/A</v>
      </c>
      <c r="D2637" t="e">
        <f>VLOOKUP($B2637,Helper!$A:$E,4,0)</f>
        <v>#N/A</v>
      </c>
      <c r="E2637" t="e">
        <f>VLOOKUP($B2637,Helper!$A:$E,5,0)</f>
        <v>#N/A</v>
      </c>
    </row>
    <row r="2638" spans="3:5" x14ac:dyDescent="0.25">
      <c r="C2638" t="e">
        <f>VLOOKUP($B2638,Helper!$A:$E,2,0)</f>
        <v>#N/A</v>
      </c>
      <c r="D2638" t="e">
        <f>VLOOKUP($B2638,Helper!$A:$E,4,0)</f>
        <v>#N/A</v>
      </c>
      <c r="E2638" t="e">
        <f>VLOOKUP($B2638,Helper!$A:$E,5,0)</f>
        <v>#N/A</v>
      </c>
    </row>
    <row r="2639" spans="3:5" x14ac:dyDescent="0.25">
      <c r="C2639" t="e">
        <f>VLOOKUP($B2639,Helper!$A:$E,2,0)</f>
        <v>#N/A</v>
      </c>
      <c r="D2639" t="e">
        <f>VLOOKUP($B2639,Helper!$A:$E,4,0)</f>
        <v>#N/A</v>
      </c>
      <c r="E2639" t="e">
        <f>VLOOKUP($B2639,Helper!$A:$E,5,0)</f>
        <v>#N/A</v>
      </c>
    </row>
    <row r="2640" spans="3:5" x14ac:dyDescent="0.25">
      <c r="C2640" t="e">
        <f>VLOOKUP($B2640,Helper!$A:$E,2,0)</f>
        <v>#N/A</v>
      </c>
      <c r="D2640" t="e">
        <f>VLOOKUP($B2640,Helper!$A:$E,4,0)</f>
        <v>#N/A</v>
      </c>
      <c r="E2640" t="e">
        <f>VLOOKUP($B2640,Helper!$A:$E,5,0)</f>
        <v>#N/A</v>
      </c>
    </row>
    <row r="2641" spans="3:5" x14ac:dyDescent="0.25">
      <c r="C2641" t="e">
        <f>VLOOKUP($B2641,Helper!$A:$E,2,0)</f>
        <v>#N/A</v>
      </c>
      <c r="D2641" t="e">
        <f>VLOOKUP($B2641,Helper!$A:$E,4,0)</f>
        <v>#N/A</v>
      </c>
      <c r="E2641" t="e">
        <f>VLOOKUP($B2641,Helper!$A:$E,5,0)</f>
        <v>#N/A</v>
      </c>
    </row>
    <row r="2642" spans="3:5" x14ac:dyDescent="0.25">
      <c r="C2642" t="e">
        <f>VLOOKUP($B2642,Helper!$A:$E,2,0)</f>
        <v>#N/A</v>
      </c>
      <c r="D2642" t="e">
        <f>VLOOKUP($B2642,Helper!$A:$E,4,0)</f>
        <v>#N/A</v>
      </c>
      <c r="E2642" t="e">
        <f>VLOOKUP($B2642,Helper!$A:$E,5,0)</f>
        <v>#N/A</v>
      </c>
    </row>
    <row r="2643" spans="3:5" x14ac:dyDescent="0.25">
      <c r="C2643" t="e">
        <f>VLOOKUP($B2643,Helper!$A:$E,2,0)</f>
        <v>#N/A</v>
      </c>
      <c r="D2643" t="e">
        <f>VLOOKUP($B2643,Helper!$A:$E,4,0)</f>
        <v>#N/A</v>
      </c>
      <c r="E2643" t="e">
        <f>VLOOKUP($B2643,Helper!$A:$E,5,0)</f>
        <v>#N/A</v>
      </c>
    </row>
    <row r="2644" spans="3:5" x14ac:dyDescent="0.25">
      <c r="C2644" t="e">
        <f>VLOOKUP($B2644,Helper!$A:$E,2,0)</f>
        <v>#N/A</v>
      </c>
      <c r="D2644" t="e">
        <f>VLOOKUP($B2644,Helper!$A:$E,4,0)</f>
        <v>#N/A</v>
      </c>
      <c r="E2644" t="e">
        <f>VLOOKUP($B2644,Helper!$A:$E,5,0)</f>
        <v>#N/A</v>
      </c>
    </row>
    <row r="2645" spans="3:5" x14ac:dyDescent="0.25">
      <c r="C2645" t="e">
        <f>VLOOKUP($B2645,Helper!$A:$E,2,0)</f>
        <v>#N/A</v>
      </c>
      <c r="D2645" t="e">
        <f>VLOOKUP($B2645,Helper!$A:$E,4,0)</f>
        <v>#N/A</v>
      </c>
      <c r="E2645" t="e">
        <f>VLOOKUP($B2645,Helper!$A:$E,5,0)</f>
        <v>#N/A</v>
      </c>
    </row>
    <row r="2646" spans="3:5" x14ac:dyDescent="0.25">
      <c r="C2646" t="e">
        <f>VLOOKUP($B2646,Helper!$A:$E,2,0)</f>
        <v>#N/A</v>
      </c>
      <c r="D2646" t="e">
        <f>VLOOKUP($B2646,Helper!$A:$E,4,0)</f>
        <v>#N/A</v>
      </c>
      <c r="E2646" t="e">
        <f>VLOOKUP($B2646,Helper!$A:$E,5,0)</f>
        <v>#N/A</v>
      </c>
    </row>
    <row r="2647" spans="3:5" x14ac:dyDescent="0.25">
      <c r="C2647" t="e">
        <f>VLOOKUP($B2647,Helper!$A:$E,2,0)</f>
        <v>#N/A</v>
      </c>
      <c r="D2647" t="e">
        <f>VLOOKUP($B2647,Helper!$A:$E,4,0)</f>
        <v>#N/A</v>
      </c>
      <c r="E2647" t="e">
        <f>VLOOKUP($B2647,Helper!$A:$E,5,0)</f>
        <v>#N/A</v>
      </c>
    </row>
    <row r="2648" spans="3:5" x14ac:dyDescent="0.25">
      <c r="C2648" t="e">
        <f>VLOOKUP($B2648,Helper!$A:$E,2,0)</f>
        <v>#N/A</v>
      </c>
      <c r="D2648" t="e">
        <f>VLOOKUP($B2648,Helper!$A:$E,4,0)</f>
        <v>#N/A</v>
      </c>
      <c r="E2648" t="e">
        <f>VLOOKUP($B2648,Helper!$A:$E,5,0)</f>
        <v>#N/A</v>
      </c>
    </row>
    <row r="2649" spans="3:5" x14ac:dyDescent="0.25">
      <c r="C2649" t="e">
        <f>VLOOKUP($B2649,Helper!$A:$E,2,0)</f>
        <v>#N/A</v>
      </c>
      <c r="D2649" t="e">
        <f>VLOOKUP($B2649,Helper!$A:$E,4,0)</f>
        <v>#N/A</v>
      </c>
      <c r="E2649" t="e">
        <f>VLOOKUP($B2649,Helper!$A:$E,5,0)</f>
        <v>#N/A</v>
      </c>
    </row>
    <row r="2650" spans="3:5" x14ac:dyDescent="0.25">
      <c r="C2650" t="e">
        <f>VLOOKUP($B2650,Helper!$A:$E,2,0)</f>
        <v>#N/A</v>
      </c>
      <c r="D2650" t="e">
        <f>VLOOKUP($B2650,Helper!$A:$E,4,0)</f>
        <v>#N/A</v>
      </c>
      <c r="E2650" t="e">
        <f>VLOOKUP($B2650,Helper!$A:$E,5,0)</f>
        <v>#N/A</v>
      </c>
    </row>
    <row r="2651" spans="3:5" x14ac:dyDescent="0.25">
      <c r="C2651" t="e">
        <f>VLOOKUP($B2651,Helper!$A:$E,2,0)</f>
        <v>#N/A</v>
      </c>
      <c r="D2651" t="e">
        <f>VLOOKUP($B2651,Helper!$A:$E,4,0)</f>
        <v>#N/A</v>
      </c>
      <c r="E2651" t="e">
        <f>VLOOKUP($B2651,Helper!$A:$E,5,0)</f>
        <v>#N/A</v>
      </c>
    </row>
    <row r="2652" spans="3:5" x14ac:dyDescent="0.25">
      <c r="C2652" t="e">
        <f>VLOOKUP($B2652,Helper!$A:$E,2,0)</f>
        <v>#N/A</v>
      </c>
      <c r="D2652" t="e">
        <f>VLOOKUP($B2652,Helper!$A:$E,4,0)</f>
        <v>#N/A</v>
      </c>
      <c r="E2652" t="e">
        <f>VLOOKUP($B2652,Helper!$A:$E,5,0)</f>
        <v>#N/A</v>
      </c>
    </row>
    <row r="2653" spans="3:5" x14ac:dyDescent="0.25">
      <c r="C2653" t="e">
        <f>VLOOKUP($B2653,Helper!$A:$E,2,0)</f>
        <v>#N/A</v>
      </c>
      <c r="D2653" t="e">
        <f>VLOOKUP($B2653,Helper!$A:$E,4,0)</f>
        <v>#N/A</v>
      </c>
      <c r="E2653" t="e">
        <f>VLOOKUP($B2653,Helper!$A:$E,5,0)</f>
        <v>#N/A</v>
      </c>
    </row>
    <row r="2654" spans="3:5" x14ac:dyDescent="0.25">
      <c r="C2654" t="e">
        <f>VLOOKUP($B2654,Helper!$A:$E,2,0)</f>
        <v>#N/A</v>
      </c>
      <c r="D2654" t="e">
        <f>VLOOKUP($B2654,Helper!$A:$E,4,0)</f>
        <v>#N/A</v>
      </c>
      <c r="E2654" t="e">
        <f>VLOOKUP($B2654,Helper!$A:$E,5,0)</f>
        <v>#N/A</v>
      </c>
    </row>
    <row r="2655" spans="3:5" x14ac:dyDescent="0.25">
      <c r="C2655" t="e">
        <f>VLOOKUP($B2655,Helper!$A:$E,2,0)</f>
        <v>#N/A</v>
      </c>
      <c r="D2655" t="e">
        <f>VLOOKUP($B2655,Helper!$A:$E,4,0)</f>
        <v>#N/A</v>
      </c>
      <c r="E2655" t="e">
        <f>VLOOKUP($B2655,Helper!$A:$E,5,0)</f>
        <v>#N/A</v>
      </c>
    </row>
    <row r="2656" spans="3:5" x14ac:dyDescent="0.25">
      <c r="C2656" t="e">
        <f>VLOOKUP($B2656,Helper!$A:$E,2,0)</f>
        <v>#N/A</v>
      </c>
      <c r="D2656" t="e">
        <f>VLOOKUP($B2656,Helper!$A:$E,4,0)</f>
        <v>#N/A</v>
      </c>
      <c r="E2656" t="e">
        <f>VLOOKUP($B2656,Helper!$A:$E,5,0)</f>
        <v>#N/A</v>
      </c>
    </row>
    <row r="2657" spans="3:5" x14ac:dyDescent="0.25">
      <c r="C2657" t="e">
        <f>VLOOKUP($B2657,Helper!$A:$E,2,0)</f>
        <v>#N/A</v>
      </c>
      <c r="D2657" t="e">
        <f>VLOOKUP($B2657,Helper!$A:$E,4,0)</f>
        <v>#N/A</v>
      </c>
      <c r="E2657" t="e">
        <f>VLOOKUP($B2657,Helper!$A:$E,5,0)</f>
        <v>#N/A</v>
      </c>
    </row>
    <row r="2658" spans="3:5" x14ac:dyDescent="0.25">
      <c r="C2658" t="e">
        <f>VLOOKUP($B2658,Helper!$A:$E,2,0)</f>
        <v>#N/A</v>
      </c>
      <c r="D2658" t="e">
        <f>VLOOKUP($B2658,Helper!$A:$E,4,0)</f>
        <v>#N/A</v>
      </c>
      <c r="E2658" t="e">
        <f>VLOOKUP($B2658,Helper!$A:$E,5,0)</f>
        <v>#N/A</v>
      </c>
    </row>
    <row r="2659" spans="3:5" x14ac:dyDescent="0.25">
      <c r="C2659" t="e">
        <f>VLOOKUP($B2659,Helper!$A:$E,2,0)</f>
        <v>#N/A</v>
      </c>
      <c r="D2659" t="e">
        <f>VLOOKUP($B2659,Helper!$A:$E,4,0)</f>
        <v>#N/A</v>
      </c>
      <c r="E2659" t="e">
        <f>VLOOKUP($B2659,Helper!$A:$E,5,0)</f>
        <v>#N/A</v>
      </c>
    </row>
    <row r="2660" spans="3:5" x14ac:dyDescent="0.25">
      <c r="C2660" t="e">
        <f>VLOOKUP($B2660,Helper!$A:$E,2,0)</f>
        <v>#N/A</v>
      </c>
      <c r="D2660" t="e">
        <f>VLOOKUP($B2660,Helper!$A:$E,4,0)</f>
        <v>#N/A</v>
      </c>
      <c r="E2660" t="e">
        <f>VLOOKUP($B2660,Helper!$A:$E,5,0)</f>
        <v>#N/A</v>
      </c>
    </row>
    <row r="2661" spans="3:5" x14ac:dyDescent="0.25">
      <c r="C2661" t="e">
        <f>VLOOKUP($B2661,Helper!$A:$E,2,0)</f>
        <v>#N/A</v>
      </c>
      <c r="D2661" t="e">
        <f>VLOOKUP($B2661,Helper!$A:$E,4,0)</f>
        <v>#N/A</v>
      </c>
      <c r="E2661" t="e">
        <f>VLOOKUP($B2661,Helper!$A:$E,5,0)</f>
        <v>#N/A</v>
      </c>
    </row>
    <row r="2662" spans="3:5" x14ac:dyDescent="0.25">
      <c r="C2662" t="e">
        <f>VLOOKUP($B2662,Helper!$A:$E,2,0)</f>
        <v>#N/A</v>
      </c>
      <c r="D2662" t="e">
        <f>VLOOKUP($B2662,Helper!$A:$E,4,0)</f>
        <v>#N/A</v>
      </c>
      <c r="E2662" t="e">
        <f>VLOOKUP($B2662,Helper!$A:$E,5,0)</f>
        <v>#N/A</v>
      </c>
    </row>
    <row r="2663" spans="3:5" x14ac:dyDescent="0.25">
      <c r="C2663" t="e">
        <f>VLOOKUP($B2663,Helper!$A:$E,2,0)</f>
        <v>#N/A</v>
      </c>
      <c r="D2663" t="e">
        <f>VLOOKUP($B2663,Helper!$A:$E,4,0)</f>
        <v>#N/A</v>
      </c>
      <c r="E2663" t="e">
        <f>VLOOKUP($B2663,Helper!$A:$E,5,0)</f>
        <v>#N/A</v>
      </c>
    </row>
    <row r="2664" spans="3:5" x14ac:dyDescent="0.25">
      <c r="C2664" t="e">
        <f>VLOOKUP($B2664,Helper!$A:$E,2,0)</f>
        <v>#N/A</v>
      </c>
      <c r="D2664" t="e">
        <f>VLOOKUP($B2664,Helper!$A:$E,4,0)</f>
        <v>#N/A</v>
      </c>
      <c r="E2664" t="e">
        <f>VLOOKUP($B2664,Helper!$A:$E,5,0)</f>
        <v>#N/A</v>
      </c>
    </row>
    <row r="2665" spans="3:5" x14ac:dyDescent="0.25">
      <c r="C2665" t="e">
        <f>VLOOKUP($B2665,Helper!$A:$E,2,0)</f>
        <v>#N/A</v>
      </c>
      <c r="D2665" t="e">
        <f>VLOOKUP($B2665,Helper!$A:$E,4,0)</f>
        <v>#N/A</v>
      </c>
      <c r="E2665" t="e">
        <f>VLOOKUP($B2665,Helper!$A:$E,5,0)</f>
        <v>#N/A</v>
      </c>
    </row>
    <row r="2666" spans="3:5" x14ac:dyDescent="0.25">
      <c r="C2666" t="e">
        <f>VLOOKUP($B2666,Helper!$A:$E,2,0)</f>
        <v>#N/A</v>
      </c>
      <c r="D2666" t="e">
        <f>VLOOKUP($B2666,Helper!$A:$E,4,0)</f>
        <v>#N/A</v>
      </c>
      <c r="E2666" t="e">
        <f>VLOOKUP($B2666,Helper!$A:$E,5,0)</f>
        <v>#N/A</v>
      </c>
    </row>
    <row r="2667" spans="3:5" x14ac:dyDescent="0.25">
      <c r="C2667" t="e">
        <f>VLOOKUP($B2667,Helper!$A:$E,2,0)</f>
        <v>#N/A</v>
      </c>
      <c r="D2667" t="e">
        <f>VLOOKUP($B2667,Helper!$A:$E,4,0)</f>
        <v>#N/A</v>
      </c>
      <c r="E2667" t="e">
        <f>VLOOKUP($B2667,Helper!$A:$E,5,0)</f>
        <v>#N/A</v>
      </c>
    </row>
    <row r="2668" spans="3:5" x14ac:dyDescent="0.25">
      <c r="C2668" t="e">
        <f>VLOOKUP($B2668,Helper!$A:$E,2,0)</f>
        <v>#N/A</v>
      </c>
      <c r="D2668" t="e">
        <f>VLOOKUP($B2668,Helper!$A:$E,4,0)</f>
        <v>#N/A</v>
      </c>
      <c r="E2668" t="e">
        <f>VLOOKUP($B2668,Helper!$A:$E,5,0)</f>
        <v>#N/A</v>
      </c>
    </row>
    <row r="2669" spans="3:5" x14ac:dyDescent="0.25">
      <c r="C2669" t="e">
        <f>VLOOKUP($B2669,Helper!$A:$E,2,0)</f>
        <v>#N/A</v>
      </c>
      <c r="D2669" t="e">
        <f>VLOOKUP($B2669,Helper!$A:$E,4,0)</f>
        <v>#N/A</v>
      </c>
      <c r="E2669" t="e">
        <f>VLOOKUP($B2669,Helper!$A:$E,5,0)</f>
        <v>#N/A</v>
      </c>
    </row>
    <row r="2670" spans="3:5" x14ac:dyDescent="0.25">
      <c r="C2670" t="e">
        <f>VLOOKUP($B2670,Helper!$A:$E,2,0)</f>
        <v>#N/A</v>
      </c>
      <c r="D2670" t="e">
        <f>VLOOKUP($B2670,Helper!$A:$E,4,0)</f>
        <v>#N/A</v>
      </c>
      <c r="E2670" t="e">
        <f>VLOOKUP($B2670,Helper!$A:$E,5,0)</f>
        <v>#N/A</v>
      </c>
    </row>
    <row r="2671" spans="3:5" x14ac:dyDescent="0.25">
      <c r="C2671" t="e">
        <f>VLOOKUP($B2671,Helper!$A:$E,2,0)</f>
        <v>#N/A</v>
      </c>
      <c r="D2671" t="e">
        <f>VLOOKUP($B2671,Helper!$A:$E,4,0)</f>
        <v>#N/A</v>
      </c>
      <c r="E2671" t="e">
        <f>VLOOKUP($B2671,Helper!$A:$E,5,0)</f>
        <v>#N/A</v>
      </c>
    </row>
    <row r="2672" spans="3:5" x14ac:dyDescent="0.25">
      <c r="C2672" t="e">
        <f>VLOOKUP($B2672,Helper!$A:$E,2,0)</f>
        <v>#N/A</v>
      </c>
      <c r="D2672" t="e">
        <f>VLOOKUP($B2672,Helper!$A:$E,4,0)</f>
        <v>#N/A</v>
      </c>
      <c r="E2672" t="e">
        <f>VLOOKUP($B2672,Helper!$A:$E,5,0)</f>
        <v>#N/A</v>
      </c>
    </row>
    <row r="2673" spans="3:5" x14ac:dyDescent="0.25">
      <c r="C2673" t="e">
        <f>VLOOKUP($B2673,Helper!$A:$E,2,0)</f>
        <v>#N/A</v>
      </c>
      <c r="D2673" t="e">
        <f>VLOOKUP($B2673,Helper!$A:$E,4,0)</f>
        <v>#N/A</v>
      </c>
      <c r="E2673" t="e">
        <f>VLOOKUP($B2673,Helper!$A:$E,5,0)</f>
        <v>#N/A</v>
      </c>
    </row>
    <row r="2674" spans="3:5" x14ac:dyDescent="0.25">
      <c r="C2674" t="e">
        <f>VLOOKUP($B2674,Helper!$A:$E,2,0)</f>
        <v>#N/A</v>
      </c>
      <c r="D2674" t="e">
        <f>VLOOKUP($B2674,Helper!$A:$E,4,0)</f>
        <v>#N/A</v>
      </c>
      <c r="E2674" t="e">
        <f>VLOOKUP($B2674,Helper!$A:$E,5,0)</f>
        <v>#N/A</v>
      </c>
    </row>
    <row r="2675" spans="3:5" x14ac:dyDescent="0.25">
      <c r="C2675" t="e">
        <f>VLOOKUP($B2675,Helper!$A:$E,2,0)</f>
        <v>#N/A</v>
      </c>
      <c r="D2675" t="e">
        <f>VLOOKUP($B2675,Helper!$A:$E,4,0)</f>
        <v>#N/A</v>
      </c>
      <c r="E2675" t="e">
        <f>VLOOKUP($B2675,Helper!$A:$E,5,0)</f>
        <v>#N/A</v>
      </c>
    </row>
    <row r="2676" spans="3:5" x14ac:dyDescent="0.25">
      <c r="C2676" t="e">
        <f>VLOOKUP($B2676,Helper!$A:$E,2,0)</f>
        <v>#N/A</v>
      </c>
      <c r="D2676" t="e">
        <f>VLOOKUP($B2676,Helper!$A:$E,4,0)</f>
        <v>#N/A</v>
      </c>
      <c r="E2676" t="e">
        <f>VLOOKUP($B2676,Helper!$A:$E,5,0)</f>
        <v>#N/A</v>
      </c>
    </row>
    <row r="2677" spans="3:5" x14ac:dyDescent="0.25">
      <c r="C2677" t="e">
        <f>VLOOKUP($B2677,Helper!$A:$E,2,0)</f>
        <v>#N/A</v>
      </c>
      <c r="D2677" t="e">
        <f>VLOOKUP($B2677,Helper!$A:$E,4,0)</f>
        <v>#N/A</v>
      </c>
      <c r="E2677" t="e">
        <f>VLOOKUP($B2677,Helper!$A:$E,5,0)</f>
        <v>#N/A</v>
      </c>
    </row>
    <row r="2678" spans="3:5" x14ac:dyDescent="0.25">
      <c r="C2678" t="e">
        <f>VLOOKUP($B2678,Helper!$A:$E,2,0)</f>
        <v>#N/A</v>
      </c>
      <c r="D2678" t="e">
        <f>VLOOKUP($B2678,Helper!$A:$E,4,0)</f>
        <v>#N/A</v>
      </c>
      <c r="E2678" t="e">
        <f>VLOOKUP($B2678,Helper!$A:$E,5,0)</f>
        <v>#N/A</v>
      </c>
    </row>
    <row r="2679" spans="3:5" x14ac:dyDescent="0.25">
      <c r="C2679" t="e">
        <f>VLOOKUP($B2679,Helper!$A:$E,2,0)</f>
        <v>#N/A</v>
      </c>
      <c r="D2679" t="e">
        <f>VLOOKUP($B2679,Helper!$A:$E,4,0)</f>
        <v>#N/A</v>
      </c>
      <c r="E2679" t="e">
        <f>VLOOKUP($B2679,Helper!$A:$E,5,0)</f>
        <v>#N/A</v>
      </c>
    </row>
    <row r="2680" spans="3:5" x14ac:dyDescent="0.25">
      <c r="C2680" t="e">
        <f>VLOOKUP($B2680,Helper!$A:$E,2,0)</f>
        <v>#N/A</v>
      </c>
      <c r="D2680" t="e">
        <f>VLOOKUP($B2680,Helper!$A:$E,4,0)</f>
        <v>#N/A</v>
      </c>
      <c r="E2680" t="e">
        <f>VLOOKUP($B2680,Helper!$A:$E,5,0)</f>
        <v>#N/A</v>
      </c>
    </row>
    <row r="2681" spans="3:5" x14ac:dyDescent="0.25">
      <c r="C2681" t="e">
        <f>VLOOKUP($B2681,Helper!$A:$E,2,0)</f>
        <v>#N/A</v>
      </c>
      <c r="D2681" t="e">
        <f>VLOOKUP($B2681,Helper!$A:$E,4,0)</f>
        <v>#N/A</v>
      </c>
      <c r="E2681" t="e">
        <f>VLOOKUP($B2681,Helper!$A:$E,5,0)</f>
        <v>#N/A</v>
      </c>
    </row>
    <row r="2682" spans="3:5" x14ac:dyDescent="0.25">
      <c r="C2682" t="e">
        <f>VLOOKUP($B2682,Helper!$A:$E,2,0)</f>
        <v>#N/A</v>
      </c>
      <c r="D2682" t="e">
        <f>VLOOKUP($B2682,Helper!$A:$E,4,0)</f>
        <v>#N/A</v>
      </c>
      <c r="E2682" t="e">
        <f>VLOOKUP($B2682,Helper!$A:$E,5,0)</f>
        <v>#N/A</v>
      </c>
    </row>
    <row r="2683" spans="3:5" x14ac:dyDescent="0.25">
      <c r="C2683" t="e">
        <f>VLOOKUP($B2683,Helper!$A:$E,2,0)</f>
        <v>#N/A</v>
      </c>
      <c r="D2683" t="e">
        <f>VLOOKUP($B2683,Helper!$A:$E,4,0)</f>
        <v>#N/A</v>
      </c>
      <c r="E2683" t="e">
        <f>VLOOKUP($B2683,Helper!$A:$E,5,0)</f>
        <v>#N/A</v>
      </c>
    </row>
    <row r="2684" spans="3:5" x14ac:dyDescent="0.25">
      <c r="C2684" t="e">
        <f>VLOOKUP($B2684,Helper!$A:$E,2,0)</f>
        <v>#N/A</v>
      </c>
      <c r="D2684" t="e">
        <f>VLOOKUP($B2684,Helper!$A:$E,4,0)</f>
        <v>#N/A</v>
      </c>
      <c r="E2684" t="e">
        <f>VLOOKUP($B2684,Helper!$A:$E,5,0)</f>
        <v>#N/A</v>
      </c>
    </row>
    <row r="2685" spans="3:5" x14ac:dyDescent="0.25">
      <c r="C2685" t="e">
        <f>VLOOKUP($B2685,Helper!$A:$E,2,0)</f>
        <v>#N/A</v>
      </c>
      <c r="D2685" t="e">
        <f>VLOOKUP($B2685,Helper!$A:$E,4,0)</f>
        <v>#N/A</v>
      </c>
      <c r="E2685" t="e">
        <f>VLOOKUP($B2685,Helper!$A:$E,5,0)</f>
        <v>#N/A</v>
      </c>
    </row>
    <row r="2686" spans="3:5" x14ac:dyDescent="0.25">
      <c r="C2686" t="e">
        <f>VLOOKUP($B2686,Helper!$A:$E,2,0)</f>
        <v>#N/A</v>
      </c>
      <c r="D2686" t="e">
        <f>VLOOKUP($B2686,Helper!$A:$E,4,0)</f>
        <v>#N/A</v>
      </c>
      <c r="E2686" t="e">
        <f>VLOOKUP($B2686,Helper!$A:$E,5,0)</f>
        <v>#N/A</v>
      </c>
    </row>
    <row r="2687" spans="3:5" x14ac:dyDescent="0.25">
      <c r="C2687" t="e">
        <f>VLOOKUP($B2687,Helper!$A:$E,2,0)</f>
        <v>#N/A</v>
      </c>
      <c r="D2687" t="e">
        <f>VLOOKUP($B2687,Helper!$A:$E,4,0)</f>
        <v>#N/A</v>
      </c>
      <c r="E2687" t="e">
        <f>VLOOKUP($B2687,Helper!$A:$E,5,0)</f>
        <v>#N/A</v>
      </c>
    </row>
    <row r="2688" spans="3:5" x14ac:dyDescent="0.25">
      <c r="C2688" t="e">
        <f>VLOOKUP($B2688,Helper!$A:$E,2,0)</f>
        <v>#N/A</v>
      </c>
      <c r="D2688" t="e">
        <f>VLOOKUP($B2688,Helper!$A:$E,4,0)</f>
        <v>#N/A</v>
      </c>
      <c r="E2688" t="e">
        <f>VLOOKUP($B2688,Helper!$A:$E,5,0)</f>
        <v>#N/A</v>
      </c>
    </row>
    <row r="2689" spans="3:5" x14ac:dyDescent="0.25">
      <c r="C2689" t="e">
        <f>VLOOKUP($B2689,Helper!$A:$E,2,0)</f>
        <v>#N/A</v>
      </c>
      <c r="D2689" t="e">
        <f>VLOOKUP($B2689,Helper!$A:$E,4,0)</f>
        <v>#N/A</v>
      </c>
      <c r="E2689" t="e">
        <f>VLOOKUP($B2689,Helper!$A:$E,5,0)</f>
        <v>#N/A</v>
      </c>
    </row>
    <row r="2690" spans="3:5" x14ac:dyDescent="0.25">
      <c r="C2690" t="e">
        <f>VLOOKUP($B2690,Helper!$A:$E,2,0)</f>
        <v>#N/A</v>
      </c>
      <c r="D2690" t="e">
        <f>VLOOKUP($B2690,Helper!$A:$E,4,0)</f>
        <v>#N/A</v>
      </c>
      <c r="E2690" t="e">
        <f>VLOOKUP($B2690,Helper!$A:$E,5,0)</f>
        <v>#N/A</v>
      </c>
    </row>
    <row r="2691" spans="3:5" x14ac:dyDescent="0.25">
      <c r="C2691" t="e">
        <f>VLOOKUP($B2691,Helper!$A:$E,2,0)</f>
        <v>#N/A</v>
      </c>
      <c r="D2691" t="e">
        <f>VLOOKUP($B2691,Helper!$A:$E,4,0)</f>
        <v>#N/A</v>
      </c>
      <c r="E2691" t="e">
        <f>VLOOKUP($B2691,Helper!$A:$E,5,0)</f>
        <v>#N/A</v>
      </c>
    </row>
    <row r="2692" spans="3:5" x14ac:dyDescent="0.25">
      <c r="C2692" t="e">
        <f>VLOOKUP($B2692,Helper!$A:$E,2,0)</f>
        <v>#N/A</v>
      </c>
      <c r="D2692" t="e">
        <f>VLOOKUP($B2692,Helper!$A:$E,4,0)</f>
        <v>#N/A</v>
      </c>
      <c r="E2692" t="e">
        <f>VLOOKUP($B2692,Helper!$A:$E,5,0)</f>
        <v>#N/A</v>
      </c>
    </row>
    <row r="2693" spans="3:5" x14ac:dyDescent="0.25">
      <c r="C2693" t="e">
        <f>VLOOKUP($B2693,Helper!$A:$E,2,0)</f>
        <v>#N/A</v>
      </c>
      <c r="D2693" t="e">
        <f>VLOOKUP($B2693,Helper!$A:$E,4,0)</f>
        <v>#N/A</v>
      </c>
      <c r="E2693" t="e">
        <f>VLOOKUP($B2693,Helper!$A:$E,5,0)</f>
        <v>#N/A</v>
      </c>
    </row>
    <row r="2694" spans="3:5" x14ac:dyDescent="0.25">
      <c r="C2694" t="e">
        <f>VLOOKUP($B2694,Helper!$A:$E,2,0)</f>
        <v>#N/A</v>
      </c>
      <c r="D2694" t="e">
        <f>VLOOKUP($B2694,Helper!$A:$E,4,0)</f>
        <v>#N/A</v>
      </c>
      <c r="E2694" t="e">
        <f>VLOOKUP($B2694,Helper!$A:$E,5,0)</f>
        <v>#N/A</v>
      </c>
    </row>
    <row r="2695" spans="3:5" x14ac:dyDescent="0.25">
      <c r="C2695" t="e">
        <f>VLOOKUP($B2695,Helper!$A:$E,2,0)</f>
        <v>#N/A</v>
      </c>
      <c r="D2695" t="e">
        <f>VLOOKUP($B2695,Helper!$A:$E,4,0)</f>
        <v>#N/A</v>
      </c>
      <c r="E2695" t="e">
        <f>VLOOKUP($B2695,Helper!$A:$E,5,0)</f>
        <v>#N/A</v>
      </c>
    </row>
    <row r="2696" spans="3:5" x14ac:dyDescent="0.25">
      <c r="C2696" t="e">
        <f>VLOOKUP($B2696,Helper!$A:$E,2,0)</f>
        <v>#N/A</v>
      </c>
      <c r="D2696" t="e">
        <f>VLOOKUP($B2696,Helper!$A:$E,4,0)</f>
        <v>#N/A</v>
      </c>
      <c r="E2696" t="e">
        <f>VLOOKUP($B2696,Helper!$A:$E,5,0)</f>
        <v>#N/A</v>
      </c>
    </row>
    <row r="2697" spans="3:5" x14ac:dyDescent="0.25">
      <c r="C2697" t="e">
        <f>VLOOKUP($B2697,Helper!$A:$E,2,0)</f>
        <v>#N/A</v>
      </c>
      <c r="D2697" t="e">
        <f>VLOOKUP($B2697,Helper!$A:$E,4,0)</f>
        <v>#N/A</v>
      </c>
      <c r="E2697" t="e">
        <f>VLOOKUP($B2697,Helper!$A:$E,5,0)</f>
        <v>#N/A</v>
      </c>
    </row>
    <row r="2698" spans="3:5" x14ac:dyDescent="0.25">
      <c r="C2698" t="e">
        <f>VLOOKUP($B2698,Helper!$A:$E,2,0)</f>
        <v>#N/A</v>
      </c>
      <c r="D2698" t="e">
        <f>VLOOKUP($B2698,Helper!$A:$E,4,0)</f>
        <v>#N/A</v>
      </c>
      <c r="E2698" t="e">
        <f>VLOOKUP($B2698,Helper!$A:$E,5,0)</f>
        <v>#N/A</v>
      </c>
    </row>
    <row r="2699" spans="3:5" x14ac:dyDescent="0.25">
      <c r="C2699" t="e">
        <f>VLOOKUP($B2699,Helper!$A:$E,2,0)</f>
        <v>#N/A</v>
      </c>
      <c r="D2699" t="e">
        <f>VLOOKUP($B2699,Helper!$A:$E,4,0)</f>
        <v>#N/A</v>
      </c>
      <c r="E2699" t="e">
        <f>VLOOKUP($B2699,Helper!$A:$E,5,0)</f>
        <v>#N/A</v>
      </c>
    </row>
    <row r="2700" spans="3:5" x14ac:dyDescent="0.25">
      <c r="C2700" t="e">
        <f>VLOOKUP($B2700,Helper!$A:$E,2,0)</f>
        <v>#N/A</v>
      </c>
      <c r="D2700" t="e">
        <f>VLOOKUP($B2700,Helper!$A:$E,4,0)</f>
        <v>#N/A</v>
      </c>
      <c r="E2700" t="e">
        <f>VLOOKUP($B2700,Helper!$A:$E,5,0)</f>
        <v>#N/A</v>
      </c>
    </row>
    <row r="2701" spans="3:5" x14ac:dyDescent="0.25">
      <c r="C2701" t="e">
        <f>VLOOKUP($B2701,Helper!$A:$E,2,0)</f>
        <v>#N/A</v>
      </c>
      <c r="D2701" t="e">
        <f>VLOOKUP($B2701,Helper!$A:$E,4,0)</f>
        <v>#N/A</v>
      </c>
      <c r="E2701" t="e">
        <f>VLOOKUP($B2701,Helper!$A:$E,5,0)</f>
        <v>#N/A</v>
      </c>
    </row>
    <row r="2702" spans="3:5" x14ac:dyDescent="0.25">
      <c r="C2702" t="e">
        <f>VLOOKUP($B2702,Helper!$A:$E,2,0)</f>
        <v>#N/A</v>
      </c>
      <c r="D2702" t="e">
        <f>VLOOKUP($B2702,Helper!$A:$E,4,0)</f>
        <v>#N/A</v>
      </c>
      <c r="E2702" t="e">
        <f>VLOOKUP($B2702,Helper!$A:$E,5,0)</f>
        <v>#N/A</v>
      </c>
    </row>
    <row r="2703" spans="3:5" x14ac:dyDescent="0.25">
      <c r="C2703" t="e">
        <f>VLOOKUP($B2703,Helper!$A:$E,2,0)</f>
        <v>#N/A</v>
      </c>
      <c r="D2703" t="e">
        <f>VLOOKUP($B2703,Helper!$A:$E,4,0)</f>
        <v>#N/A</v>
      </c>
      <c r="E2703" t="e">
        <f>VLOOKUP($B2703,Helper!$A:$E,5,0)</f>
        <v>#N/A</v>
      </c>
    </row>
    <row r="2704" spans="3:5" x14ac:dyDescent="0.25">
      <c r="C2704" t="e">
        <f>VLOOKUP($B2704,Helper!$A:$E,2,0)</f>
        <v>#N/A</v>
      </c>
      <c r="D2704" t="e">
        <f>VLOOKUP($B2704,Helper!$A:$E,4,0)</f>
        <v>#N/A</v>
      </c>
      <c r="E2704" t="e">
        <f>VLOOKUP($B2704,Helper!$A:$E,5,0)</f>
        <v>#N/A</v>
      </c>
    </row>
    <row r="2705" spans="3:5" x14ac:dyDescent="0.25">
      <c r="C2705" t="e">
        <f>VLOOKUP($B2705,Helper!$A:$E,2,0)</f>
        <v>#N/A</v>
      </c>
      <c r="D2705" t="e">
        <f>VLOOKUP($B2705,Helper!$A:$E,4,0)</f>
        <v>#N/A</v>
      </c>
      <c r="E2705" t="e">
        <f>VLOOKUP($B2705,Helper!$A:$E,5,0)</f>
        <v>#N/A</v>
      </c>
    </row>
    <row r="2706" spans="3:5" x14ac:dyDescent="0.25">
      <c r="C2706" t="e">
        <f>VLOOKUP($B2706,Helper!$A:$E,2,0)</f>
        <v>#N/A</v>
      </c>
      <c r="D2706" t="e">
        <f>VLOOKUP($B2706,Helper!$A:$E,4,0)</f>
        <v>#N/A</v>
      </c>
      <c r="E2706" t="e">
        <f>VLOOKUP($B2706,Helper!$A:$E,5,0)</f>
        <v>#N/A</v>
      </c>
    </row>
    <row r="2707" spans="3:5" x14ac:dyDescent="0.25">
      <c r="C2707" t="e">
        <f>VLOOKUP($B2707,Helper!$A:$E,2,0)</f>
        <v>#N/A</v>
      </c>
      <c r="D2707" t="e">
        <f>VLOOKUP($B2707,Helper!$A:$E,4,0)</f>
        <v>#N/A</v>
      </c>
      <c r="E2707" t="e">
        <f>VLOOKUP($B2707,Helper!$A:$E,5,0)</f>
        <v>#N/A</v>
      </c>
    </row>
    <row r="2708" spans="3:5" x14ac:dyDescent="0.25">
      <c r="C2708" t="e">
        <f>VLOOKUP($B2708,Helper!$A:$E,2,0)</f>
        <v>#N/A</v>
      </c>
      <c r="D2708" t="e">
        <f>VLOOKUP($B2708,Helper!$A:$E,4,0)</f>
        <v>#N/A</v>
      </c>
      <c r="E2708" t="e">
        <f>VLOOKUP($B2708,Helper!$A:$E,5,0)</f>
        <v>#N/A</v>
      </c>
    </row>
    <row r="2709" spans="3:5" x14ac:dyDescent="0.25">
      <c r="C2709" t="e">
        <f>VLOOKUP($B2709,Helper!$A:$E,2,0)</f>
        <v>#N/A</v>
      </c>
      <c r="D2709" t="e">
        <f>VLOOKUP($B2709,Helper!$A:$E,4,0)</f>
        <v>#N/A</v>
      </c>
      <c r="E2709" t="e">
        <f>VLOOKUP($B2709,Helper!$A:$E,5,0)</f>
        <v>#N/A</v>
      </c>
    </row>
    <row r="2710" spans="3:5" x14ac:dyDescent="0.25">
      <c r="C2710" t="e">
        <f>VLOOKUP($B2710,Helper!$A:$E,2,0)</f>
        <v>#N/A</v>
      </c>
      <c r="D2710" t="e">
        <f>VLOOKUP($B2710,Helper!$A:$E,4,0)</f>
        <v>#N/A</v>
      </c>
      <c r="E2710" t="e">
        <f>VLOOKUP($B2710,Helper!$A:$E,5,0)</f>
        <v>#N/A</v>
      </c>
    </row>
    <row r="2711" spans="3:5" x14ac:dyDescent="0.25">
      <c r="C2711" t="e">
        <f>VLOOKUP($B2711,Helper!$A:$E,2,0)</f>
        <v>#N/A</v>
      </c>
      <c r="D2711" t="e">
        <f>VLOOKUP($B2711,Helper!$A:$E,4,0)</f>
        <v>#N/A</v>
      </c>
      <c r="E2711" t="e">
        <f>VLOOKUP($B2711,Helper!$A:$E,5,0)</f>
        <v>#N/A</v>
      </c>
    </row>
    <row r="2712" spans="3:5" x14ac:dyDescent="0.25">
      <c r="C2712" t="e">
        <f>VLOOKUP($B2712,Helper!$A:$E,2,0)</f>
        <v>#N/A</v>
      </c>
      <c r="D2712" t="e">
        <f>VLOOKUP($B2712,Helper!$A:$E,4,0)</f>
        <v>#N/A</v>
      </c>
      <c r="E2712" t="e">
        <f>VLOOKUP($B2712,Helper!$A:$E,5,0)</f>
        <v>#N/A</v>
      </c>
    </row>
    <row r="2713" spans="3:5" x14ac:dyDescent="0.25">
      <c r="C2713" t="e">
        <f>VLOOKUP($B2713,Helper!$A:$E,2,0)</f>
        <v>#N/A</v>
      </c>
      <c r="D2713" t="e">
        <f>VLOOKUP($B2713,Helper!$A:$E,4,0)</f>
        <v>#N/A</v>
      </c>
      <c r="E2713" t="e">
        <f>VLOOKUP($B2713,Helper!$A:$E,5,0)</f>
        <v>#N/A</v>
      </c>
    </row>
    <row r="2714" spans="3:5" x14ac:dyDescent="0.25">
      <c r="C2714" t="e">
        <f>VLOOKUP($B2714,Helper!$A:$E,2,0)</f>
        <v>#N/A</v>
      </c>
      <c r="D2714" t="e">
        <f>VLOOKUP($B2714,Helper!$A:$E,4,0)</f>
        <v>#N/A</v>
      </c>
      <c r="E2714" t="e">
        <f>VLOOKUP($B2714,Helper!$A:$E,5,0)</f>
        <v>#N/A</v>
      </c>
    </row>
    <row r="2715" spans="3:5" x14ac:dyDescent="0.25">
      <c r="C2715" t="e">
        <f>VLOOKUP($B2715,Helper!$A:$E,2,0)</f>
        <v>#N/A</v>
      </c>
      <c r="D2715" t="e">
        <f>VLOOKUP($B2715,Helper!$A:$E,4,0)</f>
        <v>#N/A</v>
      </c>
      <c r="E2715" t="e">
        <f>VLOOKUP($B2715,Helper!$A:$E,5,0)</f>
        <v>#N/A</v>
      </c>
    </row>
    <row r="2716" spans="3:5" x14ac:dyDescent="0.25">
      <c r="C2716" t="e">
        <f>VLOOKUP($B2716,Helper!$A:$E,2,0)</f>
        <v>#N/A</v>
      </c>
      <c r="D2716" t="e">
        <f>VLOOKUP($B2716,Helper!$A:$E,4,0)</f>
        <v>#N/A</v>
      </c>
      <c r="E2716" t="e">
        <f>VLOOKUP($B2716,Helper!$A:$E,5,0)</f>
        <v>#N/A</v>
      </c>
    </row>
    <row r="2717" spans="3:5" x14ac:dyDescent="0.25">
      <c r="C2717" t="e">
        <f>VLOOKUP($B2717,Helper!$A:$E,2,0)</f>
        <v>#N/A</v>
      </c>
      <c r="D2717" t="e">
        <f>VLOOKUP($B2717,Helper!$A:$E,4,0)</f>
        <v>#N/A</v>
      </c>
      <c r="E2717" t="e">
        <f>VLOOKUP($B2717,Helper!$A:$E,5,0)</f>
        <v>#N/A</v>
      </c>
    </row>
    <row r="2718" spans="3:5" x14ac:dyDescent="0.25">
      <c r="C2718" t="e">
        <f>VLOOKUP($B2718,Helper!$A:$E,2,0)</f>
        <v>#N/A</v>
      </c>
      <c r="D2718" t="e">
        <f>VLOOKUP($B2718,Helper!$A:$E,4,0)</f>
        <v>#N/A</v>
      </c>
      <c r="E2718" t="e">
        <f>VLOOKUP($B2718,Helper!$A:$E,5,0)</f>
        <v>#N/A</v>
      </c>
    </row>
    <row r="2719" spans="3:5" x14ac:dyDescent="0.25">
      <c r="C2719" t="e">
        <f>VLOOKUP($B2719,Helper!$A:$E,2,0)</f>
        <v>#N/A</v>
      </c>
      <c r="D2719" t="e">
        <f>VLOOKUP($B2719,Helper!$A:$E,4,0)</f>
        <v>#N/A</v>
      </c>
      <c r="E2719" t="e">
        <f>VLOOKUP($B2719,Helper!$A:$E,5,0)</f>
        <v>#N/A</v>
      </c>
    </row>
    <row r="2720" spans="3:5" x14ac:dyDescent="0.25">
      <c r="C2720" t="e">
        <f>VLOOKUP($B2720,Helper!$A:$E,2,0)</f>
        <v>#N/A</v>
      </c>
      <c r="D2720" t="e">
        <f>VLOOKUP($B2720,Helper!$A:$E,4,0)</f>
        <v>#N/A</v>
      </c>
      <c r="E2720" t="e">
        <f>VLOOKUP($B2720,Helper!$A:$E,5,0)</f>
        <v>#N/A</v>
      </c>
    </row>
    <row r="2721" spans="3:5" x14ac:dyDescent="0.25">
      <c r="C2721" t="e">
        <f>VLOOKUP($B2721,Helper!$A:$E,2,0)</f>
        <v>#N/A</v>
      </c>
      <c r="D2721" t="e">
        <f>VLOOKUP($B2721,Helper!$A:$E,4,0)</f>
        <v>#N/A</v>
      </c>
      <c r="E2721" t="e">
        <f>VLOOKUP($B2721,Helper!$A:$E,5,0)</f>
        <v>#N/A</v>
      </c>
    </row>
    <row r="2722" spans="3:5" x14ac:dyDescent="0.25">
      <c r="C2722" t="e">
        <f>VLOOKUP($B2722,Helper!$A:$E,2,0)</f>
        <v>#N/A</v>
      </c>
      <c r="D2722" t="e">
        <f>VLOOKUP($B2722,Helper!$A:$E,4,0)</f>
        <v>#N/A</v>
      </c>
      <c r="E2722" t="e">
        <f>VLOOKUP($B2722,Helper!$A:$E,5,0)</f>
        <v>#N/A</v>
      </c>
    </row>
    <row r="2723" spans="3:5" x14ac:dyDescent="0.25">
      <c r="C2723" t="e">
        <f>VLOOKUP($B2723,Helper!$A:$E,2,0)</f>
        <v>#N/A</v>
      </c>
      <c r="D2723" t="e">
        <f>VLOOKUP($B2723,Helper!$A:$E,4,0)</f>
        <v>#N/A</v>
      </c>
      <c r="E2723" t="e">
        <f>VLOOKUP($B2723,Helper!$A:$E,5,0)</f>
        <v>#N/A</v>
      </c>
    </row>
    <row r="2724" spans="3:5" x14ac:dyDescent="0.25">
      <c r="C2724" t="e">
        <f>VLOOKUP($B2724,Helper!$A:$E,2,0)</f>
        <v>#N/A</v>
      </c>
      <c r="D2724" t="e">
        <f>VLOOKUP($B2724,Helper!$A:$E,4,0)</f>
        <v>#N/A</v>
      </c>
      <c r="E2724" t="e">
        <f>VLOOKUP($B2724,Helper!$A:$E,5,0)</f>
        <v>#N/A</v>
      </c>
    </row>
    <row r="2725" spans="3:5" x14ac:dyDescent="0.25">
      <c r="C2725" t="e">
        <f>VLOOKUP($B2725,Helper!$A:$E,2,0)</f>
        <v>#N/A</v>
      </c>
      <c r="D2725" t="e">
        <f>VLOOKUP($B2725,Helper!$A:$E,4,0)</f>
        <v>#N/A</v>
      </c>
      <c r="E2725" t="e">
        <f>VLOOKUP($B2725,Helper!$A:$E,5,0)</f>
        <v>#N/A</v>
      </c>
    </row>
    <row r="2726" spans="3:5" x14ac:dyDescent="0.25">
      <c r="C2726" t="e">
        <f>VLOOKUP($B2726,Helper!$A:$E,2,0)</f>
        <v>#N/A</v>
      </c>
      <c r="D2726" t="e">
        <f>VLOOKUP($B2726,Helper!$A:$E,4,0)</f>
        <v>#N/A</v>
      </c>
      <c r="E2726" t="e">
        <f>VLOOKUP($B2726,Helper!$A:$E,5,0)</f>
        <v>#N/A</v>
      </c>
    </row>
    <row r="2727" spans="3:5" x14ac:dyDescent="0.25">
      <c r="C2727" t="e">
        <f>VLOOKUP($B2727,Helper!$A:$E,2,0)</f>
        <v>#N/A</v>
      </c>
      <c r="D2727" t="e">
        <f>VLOOKUP($B2727,Helper!$A:$E,4,0)</f>
        <v>#N/A</v>
      </c>
      <c r="E2727" t="e">
        <f>VLOOKUP($B2727,Helper!$A:$E,5,0)</f>
        <v>#N/A</v>
      </c>
    </row>
    <row r="2728" spans="3:5" x14ac:dyDescent="0.25">
      <c r="C2728" t="e">
        <f>VLOOKUP($B2728,Helper!$A:$E,2,0)</f>
        <v>#N/A</v>
      </c>
      <c r="D2728" t="e">
        <f>VLOOKUP($B2728,Helper!$A:$E,4,0)</f>
        <v>#N/A</v>
      </c>
      <c r="E2728" t="e">
        <f>VLOOKUP($B2728,Helper!$A:$E,5,0)</f>
        <v>#N/A</v>
      </c>
    </row>
    <row r="2729" spans="3:5" x14ac:dyDescent="0.25">
      <c r="C2729" t="e">
        <f>VLOOKUP($B2729,Helper!$A:$E,2,0)</f>
        <v>#N/A</v>
      </c>
      <c r="D2729" t="e">
        <f>VLOOKUP($B2729,Helper!$A:$E,4,0)</f>
        <v>#N/A</v>
      </c>
      <c r="E2729" t="e">
        <f>VLOOKUP($B2729,Helper!$A:$E,5,0)</f>
        <v>#N/A</v>
      </c>
    </row>
    <row r="2730" spans="3:5" x14ac:dyDescent="0.25">
      <c r="C2730" t="e">
        <f>VLOOKUP($B2730,Helper!$A:$E,2,0)</f>
        <v>#N/A</v>
      </c>
      <c r="D2730" t="e">
        <f>VLOOKUP($B2730,Helper!$A:$E,4,0)</f>
        <v>#N/A</v>
      </c>
      <c r="E2730" t="e">
        <f>VLOOKUP($B2730,Helper!$A:$E,5,0)</f>
        <v>#N/A</v>
      </c>
    </row>
    <row r="2731" spans="3:5" x14ac:dyDescent="0.25">
      <c r="C2731" t="e">
        <f>VLOOKUP($B2731,Helper!$A:$E,2,0)</f>
        <v>#N/A</v>
      </c>
      <c r="D2731" t="e">
        <f>VLOOKUP($B2731,Helper!$A:$E,4,0)</f>
        <v>#N/A</v>
      </c>
      <c r="E2731" t="e">
        <f>VLOOKUP($B2731,Helper!$A:$E,5,0)</f>
        <v>#N/A</v>
      </c>
    </row>
    <row r="2732" spans="3:5" x14ac:dyDescent="0.25">
      <c r="C2732" t="e">
        <f>VLOOKUP($B2732,Helper!$A:$E,2,0)</f>
        <v>#N/A</v>
      </c>
      <c r="D2732" t="e">
        <f>VLOOKUP($B2732,Helper!$A:$E,4,0)</f>
        <v>#N/A</v>
      </c>
      <c r="E2732" t="e">
        <f>VLOOKUP($B2732,Helper!$A:$E,5,0)</f>
        <v>#N/A</v>
      </c>
    </row>
    <row r="2733" spans="3:5" x14ac:dyDescent="0.25">
      <c r="C2733" t="e">
        <f>VLOOKUP($B2733,Helper!$A:$E,2,0)</f>
        <v>#N/A</v>
      </c>
      <c r="D2733" t="e">
        <f>VLOOKUP($B2733,Helper!$A:$E,4,0)</f>
        <v>#N/A</v>
      </c>
      <c r="E2733" t="e">
        <f>VLOOKUP($B2733,Helper!$A:$E,5,0)</f>
        <v>#N/A</v>
      </c>
    </row>
    <row r="2734" spans="3:5" x14ac:dyDescent="0.25">
      <c r="C2734" t="e">
        <f>VLOOKUP($B2734,Helper!$A:$E,2,0)</f>
        <v>#N/A</v>
      </c>
      <c r="D2734" t="e">
        <f>VLOOKUP($B2734,Helper!$A:$E,4,0)</f>
        <v>#N/A</v>
      </c>
      <c r="E2734" t="e">
        <f>VLOOKUP($B2734,Helper!$A:$E,5,0)</f>
        <v>#N/A</v>
      </c>
    </row>
    <row r="2735" spans="3:5" x14ac:dyDescent="0.25">
      <c r="C2735" t="e">
        <f>VLOOKUP($B2735,Helper!$A:$E,2,0)</f>
        <v>#N/A</v>
      </c>
      <c r="D2735" t="e">
        <f>VLOOKUP($B2735,Helper!$A:$E,4,0)</f>
        <v>#N/A</v>
      </c>
      <c r="E2735" t="e">
        <f>VLOOKUP($B2735,Helper!$A:$E,5,0)</f>
        <v>#N/A</v>
      </c>
    </row>
    <row r="2736" spans="3:5" x14ac:dyDescent="0.25">
      <c r="C2736" t="e">
        <f>VLOOKUP($B2736,Helper!$A:$E,2,0)</f>
        <v>#N/A</v>
      </c>
      <c r="D2736" t="e">
        <f>VLOOKUP($B2736,Helper!$A:$E,4,0)</f>
        <v>#N/A</v>
      </c>
      <c r="E2736" t="e">
        <f>VLOOKUP($B2736,Helper!$A:$E,5,0)</f>
        <v>#N/A</v>
      </c>
    </row>
    <row r="2737" spans="3:5" x14ac:dyDescent="0.25">
      <c r="C2737" t="e">
        <f>VLOOKUP($B2737,Helper!$A:$E,2,0)</f>
        <v>#N/A</v>
      </c>
      <c r="D2737" t="e">
        <f>VLOOKUP($B2737,Helper!$A:$E,4,0)</f>
        <v>#N/A</v>
      </c>
      <c r="E2737" t="e">
        <f>VLOOKUP($B2737,Helper!$A:$E,5,0)</f>
        <v>#N/A</v>
      </c>
    </row>
    <row r="2738" spans="3:5" x14ac:dyDescent="0.25">
      <c r="C2738" t="e">
        <f>VLOOKUP($B2738,Helper!$A:$E,2,0)</f>
        <v>#N/A</v>
      </c>
      <c r="D2738" t="e">
        <f>VLOOKUP($B2738,Helper!$A:$E,4,0)</f>
        <v>#N/A</v>
      </c>
      <c r="E2738" t="e">
        <f>VLOOKUP($B2738,Helper!$A:$E,5,0)</f>
        <v>#N/A</v>
      </c>
    </row>
    <row r="2739" spans="3:5" x14ac:dyDescent="0.25">
      <c r="C2739" t="e">
        <f>VLOOKUP($B2739,Helper!$A:$E,2,0)</f>
        <v>#N/A</v>
      </c>
      <c r="D2739" t="e">
        <f>VLOOKUP($B2739,Helper!$A:$E,4,0)</f>
        <v>#N/A</v>
      </c>
      <c r="E2739" t="e">
        <f>VLOOKUP($B2739,Helper!$A:$E,5,0)</f>
        <v>#N/A</v>
      </c>
    </row>
    <row r="2740" spans="3:5" x14ac:dyDescent="0.25">
      <c r="C2740" t="e">
        <f>VLOOKUP($B2740,Helper!$A:$E,2,0)</f>
        <v>#N/A</v>
      </c>
      <c r="D2740" t="e">
        <f>VLOOKUP($B2740,Helper!$A:$E,4,0)</f>
        <v>#N/A</v>
      </c>
      <c r="E2740" t="e">
        <f>VLOOKUP($B2740,Helper!$A:$E,5,0)</f>
        <v>#N/A</v>
      </c>
    </row>
    <row r="2741" spans="3:5" x14ac:dyDescent="0.25">
      <c r="C2741" t="e">
        <f>VLOOKUP($B2741,Helper!$A:$E,2,0)</f>
        <v>#N/A</v>
      </c>
      <c r="D2741" t="e">
        <f>VLOOKUP($B2741,Helper!$A:$E,4,0)</f>
        <v>#N/A</v>
      </c>
      <c r="E2741" t="e">
        <f>VLOOKUP($B2741,Helper!$A:$E,5,0)</f>
        <v>#N/A</v>
      </c>
    </row>
    <row r="2742" spans="3:5" x14ac:dyDescent="0.25">
      <c r="C2742" t="e">
        <f>VLOOKUP($B2742,Helper!$A:$E,2,0)</f>
        <v>#N/A</v>
      </c>
      <c r="D2742" t="e">
        <f>VLOOKUP($B2742,Helper!$A:$E,4,0)</f>
        <v>#N/A</v>
      </c>
      <c r="E2742" t="e">
        <f>VLOOKUP($B2742,Helper!$A:$E,5,0)</f>
        <v>#N/A</v>
      </c>
    </row>
    <row r="2743" spans="3:5" x14ac:dyDescent="0.25">
      <c r="C2743" t="e">
        <f>VLOOKUP($B2743,Helper!$A:$E,2,0)</f>
        <v>#N/A</v>
      </c>
      <c r="D2743" t="e">
        <f>VLOOKUP($B2743,Helper!$A:$E,4,0)</f>
        <v>#N/A</v>
      </c>
      <c r="E2743" t="e">
        <f>VLOOKUP($B2743,Helper!$A:$E,5,0)</f>
        <v>#N/A</v>
      </c>
    </row>
    <row r="2744" spans="3:5" x14ac:dyDescent="0.25">
      <c r="C2744" t="e">
        <f>VLOOKUP($B2744,Helper!$A:$E,2,0)</f>
        <v>#N/A</v>
      </c>
      <c r="D2744" t="e">
        <f>VLOOKUP($B2744,Helper!$A:$E,4,0)</f>
        <v>#N/A</v>
      </c>
      <c r="E2744" t="e">
        <f>VLOOKUP($B2744,Helper!$A:$E,5,0)</f>
        <v>#N/A</v>
      </c>
    </row>
    <row r="2745" spans="3:5" x14ac:dyDescent="0.25">
      <c r="C2745" t="e">
        <f>VLOOKUP($B2745,Helper!$A:$E,2,0)</f>
        <v>#N/A</v>
      </c>
      <c r="D2745" t="e">
        <f>VLOOKUP($B2745,Helper!$A:$E,4,0)</f>
        <v>#N/A</v>
      </c>
      <c r="E2745" t="e">
        <f>VLOOKUP($B2745,Helper!$A:$E,5,0)</f>
        <v>#N/A</v>
      </c>
    </row>
    <row r="2746" spans="3:5" x14ac:dyDescent="0.25">
      <c r="C2746" t="e">
        <f>VLOOKUP($B2746,Helper!$A:$E,2,0)</f>
        <v>#N/A</v>
      </c>
      <c r="D2746" t="e">
        <f>VLOOKUP($B2746,Helper!$A:$E,4,0)</f>
        <v>#N/A</v>
      </c>
      <c r="E2746" t="e">
        <f>VLOOKUP($B2746,Helper!$A:$E,5,0)</f>
        <v>#N/A</v>
      </c>
    </row>
    <row r="2747" spans="3:5" x14ac:dyDescent="0.25">
      <c r="C2747" t="e">
        <f>VLOOKUP($B2747,Helper!$A:$E,2,0)</f>
        <v>#N/A</v>
      </c>
      <c r="D2747" t="e">
        <f>VLOOKUP($B2747,Helper!$A:$E,4,0)</f>
        <v>#N/A</v>
      </c>
      <c r="E2747" t="e">
        <f>VLOOKUP($B2747,Helper!$A:$E,5,0)</f>
        <v>#N/A</v>
      </c>
    </row>
    <row r="2748" spans="3:5" x14ac:dyDescent="0.25">
      <c r="C2748" t="e">
        <f>VLOOKUP($B2748,Helper!$A:$E,2,0)</f>
        <v>#N/A</v>
      </c>
      <c r="D2748" t="e">
        <f>VLOOKUP($B2748,Helper!$A:$E,4,0)</f>
        <v>#N/A</v>
      </c>
      <c r="E2748" t="e">
        <f>VLOOKUP($B2748,Helper!$A:$E,5,0)</f>
        <v>#N/A</v>
      </c>
    </row>
    <row r="2749" spans="3:5" x14ac:dyDescent="0.25">
      <c r="C2749" t="e">
        <f>VLOOKUP($B2749,Helper!$A:$E,2,0)</f>
        <v>#N/A</v>
      </c>
      <c r="D2749" t="e">
        <f>VLOOKUP($B2749,Helper!$A:$E,4,0)</f>
        <v>#N/A</v>
      </c>
      <c r="E2749" t="e">
        <f>VLOOKUP($B2749,Helper!$A:$E,5,0)</f>
        <v>#N/A</v>
      </c>
    </row>
    <row r="2750" spans="3:5" x14ac:dyDescent="0.25">
      <c r="C2750" t="e">
        <f>VLOOKUP($B2750,Helper!$A:$E,2,0)</f>
        <v>#N/A</v>
      </c>
      <c r="D2750" t="e">
        <f>VLOOKUP($B2750,Helper!$A:$E,4,0)</f>
        <v>#N/A</v>
      </c>
      <c r="E2750" t="e">
        <f>VLOOKUP($B2750,Helper!$A:$E,5,0)</f>
        <v>#N/A</v>
      </c>
    </row>
    <row r="2751" spans="3:5" x14ac:dyDescent="0.25">
      <c r="C2751" t="e">
        <f>VLOOKUP($B2751,Helper!$A:$E,2,0)</f>
        <v>#N/A</v>
      </c>
      <c r="D2751" t="e">
        <f>VLOOKUP($B2751,Helper!$A:$E,4,0)</f>
        <v>#N/A</v>
      </c>
      <c r="E2751" t="e">
        <f>VLOOKUP($B2751,Helper!$A:$E,5,0)</f>
        <v>#N/A</v>
      </c>
    </row>
    <row r="2752" spans="3:5" x14ac:dyDescent="0.25">
      <c r="C2752" t="e">
        <f>VLOOKUP($B2752,Helper!$A:$E,2,0)</f>
        <v>#N/A</v>
      </c>
      <c r="D2752" t="e">
        <f>VLOOKUP($B2752,Helper!$A:$E,4,0)</f>
        <v>#N/A</v>
      </c>
      <c r="E2752" t="e">
        <f>VLOOKUP($B2752,Helper!$A:$E,5,0)</f>
        <v>#N/A</v>
      </c>
    </row>
    <row r="2753" spans="3:5" x14ac:dyDescent="0.25">
      <c r="C2753" t="e">
        <f>VLOOKUP($B2753,Helper!$A:$E,2,0)</f>
        <v>#N/A</v>
      </c>
      <c r="D2753" t="e">
        <f>VLOOKUP($B2753,Helper!$A:$E,4,0)</f>
        <v>#N/A</v>
      </c>
      <c r="E2753" t="e">
        <f>VLOOKUP($B2753,Helper!$A:$E,5,0)</f>
        <v>#N/A</v>
      </c>
    </row>
    <row r="2754" spans="3:5" x14ac:dyDescent="0.25">
      <c r="C2754" t="e">
        <f>VLOOKUP($B2754,Helper!$A:$E,2,0)</f>
        <v>#N/A</v>
      </c>
      <c r="D2754" t="e">
        <f>VLOOKUP($B2754,Helper!$A:$E,4,0)</f>
        <v>#N/A</v>
      </c>
      <c r="E2754" t="e">
        <f>VLOOKUP($B2754,Helper!$A:$E,5,0)</f>
        <v>#N/A</v>
      </c>
    </row>
    <row r="2755" spans="3:5" x14ac:dyDescent="0.25">
      <c r="C2755" t="e">
        <f>VLOOKUP($B2755,Helper!$A:$E,2,0)</f>
        <v>#N/A</v>
      </c>
      <c r="D2755" t="e">
        <f>VLOOKUP($B2755,Helper!$A:$E,4,0)</f>
        <v>#N/A</v>
      </c>
      <c r="E2755" t="e">
        <f>VLOOKUP($B2755,Helper!$A:$E,5,0)</f>
        <v>#N/A</v>
      </c>
    </row>
    <row r="2756" spans="3:5" x14ac:dyDescent="0.25">
      <c r="C2756" t="e">
        <f>VLOOKUP($B2756,Helper!$A:$E,2,0)</f>
        <v>#N/A</v>
      </c>
      <c r="D2756" t="e">
        <f>VLOOKUP($B2756,Helper!$A:$E,4,0)</f>
        <v>#N/A</v>
      </c>
      <c r="E2756" t="e">
        <f>VLOOKUP($B2756,Helper!$A:$E,5,0)</f>
        <v>#N/A</v>
      </c>
    </row>
    <row r="2757" spans="3:5" x14ac:dyDescent="0.25">
      <c r="C2757" t="e">
        <f>VLOOKUP($B2757,Helper!$A:$E,2,0)</f>
        <v>#N/A</v>
      </c>
      <c r="D2757" t="e">
        <f>VLOOKUP($B2757,Helper!$A:$E,4,0)</f>
        <v>#N/A</v>
      </c>
      <c r="E2757" t="e">
        <f>VLOOKUP($B2757,Helper!$A:$E,5,0)</f>
        <v>#N/A</v>
      </c>
    </row>
    <row r="2758" spans="3:5" x14ac:dyDescent="0.25">
      <c r="C2758" t="e">
        <f>VLOOKUP($B2758,Helper!$A:$E,2,0)</f>
        <v>#N/A</v>
      </c>
      <c r="D2758" t="e">
        <f>VLOOKUP($B2758,Helper!$A:$E,4,0)</f>
        <v>#N/A</v>
      </c>
      <c r="E2758" t="e">
        <f>VLOOKUP($B2758,Helper!$A:$E,5,0)</f>
        <v>#N/A</v>
      </c>
    </row>
    <row r="2759" spans="3:5" x14ac:dyDescent="0.25">
      <c r="C2759" t="e">
        <f>VLOOKUP($B2759,Helper!$A:$E,2,0)</f>
        <v>#N/A</v>
      </c>
      <c r="D2759" t="e">
        <f>VLOOKUP($B2759,Helper!$A:$E,4,0)</f>
        <v>#N/A</v>
      </c>
      <c r="E2759" t="e">
        <f>VLOOKUP($B2759,Helper!$A:$E,5,0)</f>
        <v>#N/A</v>
      </c>
    </row>
    <row r="2760" spans="3:5" x14ac:dyDescent="0.25">
      <c r="C2760" t="e">
        <f>VLOOKUP($B2760,Helper!$A:$E,2,0)</f>
        <v>#N/A</v>
      </c>
      <c r="D2760" t="e">
        <f>VLOOKUP($B2760,Helper!$A:$E,4,0)</f>
        <v>#N/A</v>
      </c>
      <c r="E2760" t="e">
        <f>VLOOKUP($B2760,Helper!$A:$E,5,0)</f>
        <v>#N/A</v>
      </c>
    </row>
    <row r="2761" spans="3:5" x14ac:dyDescent="0.25">
      <c r="C2761" t="e">
        <f>VLOOKUP($B2761,Helper!$A:$E,2,0)</f>
        <v>#N/A</v>
      </c>
      <c r="D2761" t="e">
        <f>VLOOKUP($B2761,Helper!$A:$E,4,0)</f>
        <v>#N/A</v>
      </c>
      <c r="E2761" t="e">
        <f>VLOOKUP($B2761,Helper!$A:$E,5,0)</f>
        <v>#N/A</v>
      </c>
    </row>
    <row r="2762" spans="3:5" x14ac:dyDescent="0.25">
      <c r="C2762" t="e">
        <f>VLOOKUP($B2762,Helper!$A:$E,2,0)</f>
        <v>#N/A</v>
      </c>
      <c r="D2762" t="e">
        <f>VLOOKUP($B2762,Helper!$A:$E,4,0)</f>
        <v>#N/A</v>
      </c>
      <c r="E2762" t="e">
        <f>VLOOKUP($B2762,Helper!$A:$E,5,0)</f>
        <v>#N/A</v>
      </c>
    </row>
    <row r="2763" spans="3:5" x14ac:dyDescent="0.25">
      <c r="C2763" t="e">
        <f>VLOOKUP($B2763,Helper!$A:$E,2,0)</f>
        <v>#N/A</v>
      </c>
      <c r="D2763" t="e">
        <f>VLOOKUP($B2763,Helper!$A:$E,4,0)</f>
        <v>#N/A</v>
      </c>
      <c r="E2763" t="e">
        <f>VLOOKUP($B2763,Helper!$A:$E,5,0)</f>
        <v>#N/A</v>
      </c>
    </row>
    <row r="2764" spans="3:5" x14ac:dyDescent="0.25">
      <c r="C2764" t="e">
        <f>VLOOKUP($B2764,Helper!$A:$E,2,0)</f>
        <v>#N/A</v>
      </c>
      <c r="D2764" t="e">
        <f>VLOOKUP($B2764,Helper!$A:$E,4,0)</f>
        <v>#N/A</v>
      </c>
      <c r="E2764" t="e">
        <f>VLOOKUP($B2764,Helper!$A:$E,5,0)</f>
        <v>#N/A</v>
      </c>
    </row>
    <row r="2765" spans="3:5" x14ac:dyDescent="0.25">
      <c r="C2765" t="e">
        <f>VLOOKUP($B2765,Helper!$A:$E,2,0)</f>
        <v>#N/A</v>
      </c>
      <c r="D2765" t="e">
        <f>VLOOKUP($B2765,Helper!$A:$E,4,0)</f>
        <v>#N/A</v>
      </c>
      <c r="E2765" t="e">
        <f>VLOOKUP($B2765,Helper!$A:$E,5,0)</f>
        <v>#N/A</v>
      </c>
    </row>
    <row r="2766" spans="3:5" x14ac:dyDescent="0.25">
      <c r="C2766" t="e">
        <f>VLOOKUP($B2766,Helper!$A:$E,2,0)</f>
        <v>#N/A</v>
      </c>
      <c r="D2766" t="e">
        <f>VLOOKUP($B2766,Helper!$A:$E,4,0)</f>
        <v>#N/A</v>
      </c>
      <c r="E2766" t="e">
        <f>VLOOKUP($B2766,Helper!$A:$E,5,0)</f>
        <v>#N/A</v>
      </c>
    </row>
    <row r="2767" spans="3:5" x14ac:dyDescent="0.25">
      <c r="C2767" t="e">
        <f>VLOOKUP($B2767,Helper!$A:$E,2,0)</f>
        <v>#N/A</v>
      </c>
      <c r="D2767" t="e">
        <f>VLOOKUP($B2767,Helper!$A:$E,4,0)</f>
        <v>#N/A</v>
      </c>
      <c r="E2767" t="e">
        <f>VLOOKUP($B2767,Helper!$A:$E,5,0)</f>
        <v>#N/A</v>
      </c>
    </row>
    <row r="2768" spans="3:5" x14ac:dyDescent="0.25">
      <c r="C2768" t="e">
        <f>VLOOKUP($B2768,Helper!$A:$E,2,0)</f>
        <v>#N/A</v>
      </c>
      <c r="D2768" t="e">
        <f>VLOOKUP($B2768,Helper!$A:$E,4,0)</f>
        <v>#N/A</v>
      </c>
      <c r="E2768" t="e">
        <f>VLOOKUP($B2768,Helper!$A:$E,5,0)</f>
        <v>#N/A</v>
      </c>
    </row>
    <row r="2769" spans="3:5" x14ac:dyDescent="0.25">
      <c r="C2769" t="e">
        <f>VLOOKUP($B2769,Helper!$A:$E,2,0)</f>
        <v>#N/A</v>
      </c>
      <c r="D2769" t="e">
        <f>VLOOKUP($B2769,Helper!$A:$E,4,0)</f>
        <v>#N/A</v>
      </c>
      <c r="E2769" t="e">
        <f>VLOOKUP($B2769,Helper!$A:$E,5,0)</f>
        <v>#N/A</v>
      </c>
    </row>
    <row r="2770" spans="3:5" x14ac:dyDescent="0.25">
      <c r="C2770" t="e">
        <f>VLOOKUP($B2770,Helper!$A:$E,2,0)</f>
        <v>#N/A</v>
      </c>
      <c r="D2770" t="e">
        <f>VLOOKUP($B2770,Helper!$A:$E,4,0)</f>
        <v>#N/A</v>
      </c>
      <c r="E2770" t="e">
        <f>VLOOKUP($B2770,Helper!$A:$E,5,0)</f>
        <v>#N/A</v>
      </c>
    </row>
    <row r="2771" spans="3:5" x14ac:dyDescent="0.25">
      <c r="C2771" t="e">
        <f>VLOOKUP($B2771,Helper!$A:$E,2,0)</f>
        <v>#N/A</v>
      </c>
      <c r="D2771" t="e">
        <f>VLOOKUP($B2771,Helper!$A:$E,4,0)</f>
        <v>#N/A</v>
      </c>
      <c r="E2771" t="e">
        <f>VLOOKUP($B2771,Helper!$A:$E,5,0)</f>
        <v>#N/A</v>
      </c>
    </row>
    <row r="2772" spans="3:5" x14ac:dyDescent="0.25">
      <c r="C2772" t="e">
        <f>VLOOKUP($B2772,Helper!$A:$E,2,0)</f>
        <v>#N/A</v>
      </c>
      <c r="D2772" t="e">
        <f>VLOOKUP($B2772,Helper!$A:$E,4,0)</f>
        <v>#N/A</v>
      </c>
      <c r="E2772" t="e">
        <f>VLOOKUP($B2772,Helper!$A:$E,5,0)</f>
        <v>#N/A</v>
      </c>
    </row>
    <row r="2773" spans="3:5" x14ac:dyDescent="0.25">
      <c r="C2773" t="e">
        <f>VLOOKUP($B2773,Helper!$A:$E,2,0)</f>
        <v>#N/A</v>
      </c>
      <c r="D2773" t="e">
        <f>VLOOKUP($B2773,Helper!$A:$E,4,0)</f>
        <v>#N/A</v>
      </c>
      <c r="E2773" t="e">
        <f>VLOOKUP($B2773,Helper!$A:$E,5,0)</f>
        <v>#N/A</v>
      </c>
    </row>
    <row r="2774" spans="3:5" x14ac:dyDescent="0.25">
      <c r="C2774" t="e">
        <f>VLOOKUP($B2774,Helper!$A:$E,2,0)</f>
        <v>#N/A</v>
      </c>
      <c r="D2774" t="e">
        <f>VLOOKUP($B2774,Helper!$A:$E,4,0)</f>
        <v>#N/A</v>
      </c>
      <c r="E2774" t="e">
        <f>VLOOKUP($B2774,Helper!$A:$E,5,0)</f>
        <v>#N/A</v>
      </c>
    </row>
    <row r="2775" spans="3:5" x14ac:dyDescent="0.25">
      <c r="C2775" t="e">
        <f>VLOOKUP($B2775,Helper!$A:$E,2,0)</f>
        <v>#N/A</v>
      </c>
      <c r="D2775" t="e">
        <f>VLOOKUP($B2775,Helper!$A:$E,4,0)</f>
        <v>#N/A</v>
      </c>
      <c r="E2775" t="e">
        <f>VLOOKUP($B2775,Helper!$A:$E,5,0)</f>
        <v>#N/A</v>
      </c>
    </row>
    <row r="2776" spans="3:5" x14ac:dyDescent="0.25">
      <c r="C2776" t="e">
        <f>VLOOKUP($B2776,Helper!$A:$E,2,0)</f>
        <v>#N/A</v>
      </c>
      <c r="D2776" t="e">
        <f>VLOOKUP($B2776,Helper!$A:$E,4,0)</f>
        <v>#N/A</v>
      </c>
      <c r="E2776" t="e">
        <f>VLOOKUP($B2776,Helper!$A:$E,5,0)</f>
        <v>#N/A</v>
      </c>
    </row>
    <row r="2777" spans="3:5" x14ac:dyDescent="0.25">
      <c r="C2777" t="e">
        <f>VLOOKUP($B2777,Helper!$A:$E,2,0)</f>
        <v>#N/A</v>
      </c>
      <c r="D2777" t="e">
        <f>VLOOKUP($B2777,Helper!$A:$E,4,0)</f>
        <v>#N/A</v>
      </c>
      <c r="E2777" t="e">
        <f>VLOOKUP($B2777,Helper!$A:$E,5,0)</f>
        <v>#N/A</v>
      </c>
    </row>
    <row r="2778" spans="3:5" x14ac:dyDescent="0.25">
      <c r="C2778" t="e">
        <f>VLOOKUP($B2778,Helper!$A:$E,2,0)</f>
        <v>#N/A</v>
      </c>
      <c r="D2778" t="e">
        <f>VLOOKUP($B2778,Helper!$A:$E,4,0)</f>
        <v>#N/A</v>
      </c>
      <c r="E2778" t="e">
        <f>VLOOKUP($B2778,Helper!$A:$E,5,0)</f>
        <v>#N/A</v>
      </c>
    </row>
    <row r="2779" spans="3:5" x14ac:dyDescent="0.25">
      <c r="C2779" t="e">
        <f>VLOOKUP($B2779,Helper!$A:$E,2,0)</f>
        <v>#N/A</v>
      </c>
      <c r="D2779" t="e">
        <f>VLOOKUP($B2779,Helper!$A:$E,4,0)</f>
        <v>#N/A</v>
      </c>
      <c r="E2779" t="e">
        <f>VLOOKUP($B2779,Helper!$A:$E,5,0)</f>
        <v>#N/A</v>
      </c>
    </row>
    <row r="2780" spans="3:5" x14ac:dyDescent="0.25">
      <c r="C2780" t="e">
        <f>VLOOKUP($B2780,Helper!$A:$E,2,0)</f>
        <v>#N/A</v>
      </c>
      <c r="D2780" t="e">
        <f>VLOOKUP($B2780,Helper!$A:$E,4,0)</f>
        <v>#N/A</v>
      </c>
      <c r="E2780" t="e">
        <f>VLOOKUP($B2780,Helper!$A:$E,5,0)</f>
        <v>#N/A</v>
      </c>
    </row>
    <row r="2781" spans="3:5" x14ac:dyDescent="0.25">
      <c r="C2781" t="e">
        <f>VLOOKUP($B2781,Helper!$A:$E,2,0)</f>
        <v>#N/A</v>
      </c>
      <c r="D2781" t="e">
        <f>VLOOKUP($B2781,Helper!$A:$E,4,0)</f>
        <v>#N/A</v>
      </c>
      <c r="E2781" t="e">
        <f>VLOOKUP($B2781,Helper!$A:$E,5,0)</f>
        <v>#N/A</v>
      </c>
    </row>
    <row r="2782" spans="3:5" x14ac:dyDescent="0.25">
      <c r="C2782" t="e">
        <f>VLOOKUP($B2782,Helper!$A:$E,2,0)</f>
        <v>#N/A</v>
      </c>
      <c r="D2782" t="e">
        <f>VLOOKUP($B2782,Helper!$A:$E,4,0)</f>
        <v>#N/A</v>
      </c>
      <c r="E2782" t="e">
        <f>VLOOKUP($B2782,Helper!$A:$E,5,0)</f>
        <v>#N/A</v>
      </c>
    </row>
    <row r="2783" spans="3:5" x14ac:dyDescent="0.25">
      <c r="C2783" t="e">
        <f>VLOOKUP($B2783,Helper!$A:$E,2,0)</f>
        <v>#N/A</v>
      </c>
      <c r="D2783" t="e">
        <f>VLOOKUP($B2783,Helper!$A:$E,4,0)</f>
        <v>#N/A</v>
      </c>
      <c r="E2783" t="e">
        <f>VLOOKUP($B2783,Helper!$A:$E,5,0)</f>
        <v>#N/A</v>
      </c>
    </row>
    <row r="2784" spans="3:5" x14ac:dyDescent="0.25">
      <c r="C2784" t="e">
        <f>VLOOKUP($B2784,Helper!$A:$E,2,0)</f>
        <v>#N/A</v>
      </c>
      <c r="D2784" t="e">
        <f>VLOOKUP($B2784,Helper!$A:$E,4,0)</f>
        <v>#N/A</v>
      </c>
      <c r="E2784" t="e">
        <f>VLOOKUP($B2784,Helper!$A:$E,5,0)</f>
        <v>#N/A</v>
      </c>
    </row>
    <row r="2785" spans="3:5" x14ac:dyDescent="0.25">
      <c r="C2785" t="e">
        <f>VLOOKUP($B2785,Helper!$A:$E,2,0)</f>
        <v>#N/A</v>
      </c>
      <c r="D2785" t="e">
        <f>VLOOKUP($B2785,Helper!$A:$E,4,0)</f>
        <v>#N/A</v>
      </c>
      <c r="E2785" t="e">
        <f>VLOOKUP($B2785,Helper!$A:$E,5,0)</f>
        <v>#N/A</v>
      </c>
    </row>
    <row r="2786" spans="3:5" x14ac:dyDescent="0.25">
      <c r="C2786" t="e">
        <f>VLOOKUP($B2786,Helper!$A:$E,2,0)</f>
        <v>#N/A</v>
      </c>
      <c r="D2786" t="e">
        <f>VLOOKUP($B2786,Helper!$A:$E,4,0)</f>
        <v>#N/A</v>
      </c>
      <c r="E2786" t="e">
        <f>VLOOKUP($B2786,Helper!$A:$E,5,0)</f>
        <v>#N/A</v>
      </c>
    </row>
    <row r="2787" spans="3:5" x14ac:dyDescent="0.25">
      <c r="C2787" t="e">
        <f>VLOOKUP($B2787,Helper!$A:$E,2,0)</f>
        <v>#N/A</v>
      </c>
      <c r="D2787" t="e">
        <f>VLOOKUP($B2787,Helper!$A:$E,4,0)</f>
        <v>#N/A</v>
      </c>
      <c r="E2787" t="e">
        <f>VLOOKUP($B2787,Helper!$A:$E,5,0)</f>
        <v>#N/A</v>
      </c>
    </row>
    <row r="2788" spans="3:5" x14ac:dyDescent="0.25">
      <c r="C2788" t="e">
        <f>VLOOKUP($B2788,Helper!$A:$E,2,0)</f>
        <v>#N/A</v>
      </c>
      <c r="D2788" t="e">
        <f>VLOOKUP($B2788,Helper!$A:$E,4,0)</f>
        <v>#N/A</v>
      </c>
      <c r="E2788" t="e">
        <f>VLOOKUP($B2788,Helper!$A:$E,5,0)</f>
        <v>#N/A</v>
      </c>
    </row>
    <row r="2789" spans="3:5" x14ac:dyDescent="0.25">
      <c r="C2789" t="e">
        <f>VLOOKUP($B2789,Helper!$A:$E,2,0)</f>
        <v>#N/A</v>
      </c>
      <c r="D2789" t="e">
        <f>VLOOKUP($B2789,Helper!$A:$E,4,0)</f>
        <v>#N/A</v>
      </c>
      <c r="E2789" t="e">
        <f>VLOOKUP($B2789,Helper!$A:$E,5,0)</f>
        <v>#N/A</v>
      </c>
    </row>
    <row r="2790" spans="3:5" x14ac:dyDescent="0.25">
      <c r="C2790" t="e">
        <f>VLOOKUP($B2790,Helper!$A:$E,2,0)</f>
        <v>#N/A</v>
      </c>
      <c r="D2790" t="e">
        <f>VLOOKUP($B2790,Helper!$A:$E,4,0)</f>
        <v>#N/A</v>
      </c>
      <c r="E2790" t="e">
        <f>VLOOKUP($B2790,Helper!$A:$E,5,0)</f>
        <v>#N/A</v>
      </c>
    </row>
    <row r="2791" spans="3:5" x14ac:dyDescent="0.25">
      <c r="C2791" t="e">
        <f>VLOOKUP($B2791,Helper!$A:$E,2,0)</f>
        <v>#N/A</v>
      </c>
      <c r="D2791" t="e">
        <f>VLOOKUP($B2791,Helper!$A:$E,4,0)</f>
        <v>#N/A</v>
      </c>
      <c r="E2791" t="e">
        <f>VLOOKUP($B2791,Helper!$A:$E,5,0)</f>
        <v>#N/A</v>
      </c>
    </row>
    <row r="2792" spans="3:5" x14ac:dyDescent="0.25">
      <c r="C2792" t="e">
        <f>VLOOKUP($B2792,Helper!$A:$E,2,0)</f>
        <v>#N/A</v>
      </c>
      <c r="D2792" t="e">
        <f>VLOOKUP($B2792,Helper!$A:$E,4,0)</f>
        <v>#N/A</v>
      </c>
      <c r="E2792" t="e">
        <f>VLOOKUP($B2792,Helper!$A:$E,5,0)</f>
        <v>#N/A</v>
      </c>
    </row>
    <row r="2793" spans="3:5" x14ac:dyDescent="0.25">
      <c r="C2793" t="e">
        <f>VLOOKUP($B2793,Helper!$A:$E,2,0)</f>
        <v>#N/A</v>
      </c>
      <c r="D2793" t="e">
        <f>VLOOKUP($B2793,Helper!$A:$E,4,0)</f>
        <v>#N/A</v>
      </c>
      <c r="E2793" t="e">
        <f>VLOOKUP($B2793,Helper!$A:$E,5,0)</f>
        <v>#N/A</v>
      </c>
    </row>
    <row r="2794" spans="3:5" x14ac:dyDescent="0.25">
      <c r="C2794" t="e">
        <f>VLOOKUP($B2794,Helper!$A:$E,2,0)</f>
        <v>#N/A</v>
      </c>
      <c r="D2794" t="e">
        <f>VLOOKUP($B2794,Helper!$A:$E,4,0)</f>
        <v>#N/A</v>
      </c>
      <c r="E2794" t="e">
        <f>VLOOKUP($B2794,Helper!$A:$E,5,0)</f>
        <v>#N/A</v>
      </c>
    </row>
    <row r="2795" spans="3:5" x14ac:dyDescent="0.25">
      <c r="C2795" t="e">
        <f>VLOOKUP($B2795,Helper!$A:$E,2,0)</f>
        <v>#N/A</v>
      </c>
      <c r="D2795" t="e">
        <f>VLOOKUP($B2795,Helper!$A:$E,4,0)</f>
        <v>#N/A</v>
      </c>
      <c r="E2795" t="e">
        <f>VLOOKUP($B2795,Helper!$A:$E,5,0)</f>
        <v>#N/A</v>
      </c>
    </row>
    <row r="2796" spans="3:5" x14ac:dyDescent="0.25">
      <c r="C2796" t="e">
        <f>VLOOKUP($B2796,Helper!$A:$E,2,0)</f>
        <v>#N/A</v>
      </c>
      <c r="D2796" t="e">
        <f>VLOOKUP($B2796,Helper!$A:$E,4,0)</f>
        <v>#N/A</v>
      </c>
      <c r="E2796" t="e">
        <f>VLOOKUP($B2796,Helper!$A:$E,5,0)</f>
        <v>#N/A</v>
      </c>
    </row>
    <row r="2797" spans="3:5" x14ac:dyDescent="0.25">
      <c r="C2797" t="e">
        <f>VLOOKUP($B2797,Helper!$A:$E,2,0)</f>
        <v>#N/A</v>
      </c>
      <c r="D2797" t="e">
        <f>VLOOKUP($B2797,Helper!$A:$E,4,0)</f>
        <v>#N/A</v>
      </c>
      <c r="E2797" t="e">
        <f>VLOOKUP($B2797,Helper!$A:$E,5,0)</f>
        <v>#N/A</v>
      </c>
    </row>
    <row r="2798" spans="3:5" x14ac:dyDescent="0.25">
      <c r="C2798" t="e">
        <f>VLOOKUP($B2798,Helper!$A:$E,2,0)</f>
        <v>#N/A</v>
      </c>
      <c r="D2798" t="e">
        <f>VLOOKUP($B2798,Helper!$A:$E,4,0)</f>
        <v>#N/A</v>
      </c>
      <c r="E2798" t="e">
        <f>VLOOKUP($B2798,Helper!$A:$E,5,0)</f>
        <v>#N/A</v>
      </c>
    </row>
    <row r="2799" spans="3:5" x14ac:dyDescent="0.25">
      <c r="C2799" t="e">
        <f>VLOOKUP($B2799,Helper!$A:$E,2,0)</f>
        <v>#N/A</v>
      </c>
      <c r="D2799" t="e">
        <f>VLOOKUP($B2799,Helper!$A:$E,4,0)</f>
        <v>#N/A</v>
      </c>
      <c r="E2799" t="e">
        <f>VLOOKUP($B2799,Helper!$A:$E,5,0)</f>
        <v>#N/A</v>
      </c>
    </row>
    <row r="2800" spans="3:5" x14ac:dyDescent="0.25">
      <c r="C2800" t="e">
        <f>VLOOKUP($B2800,Helper!$A:$E,2,0)</f>
        <v>#N/A</v>
      </c>
      <c r="D2800" t="e">
        <f>VLOOKUP($B2800,Helper!$A:$E,4,0)</f>
        <v>#N/A</v>
      </c>
      <c r="E2800" t="e">
        <f>VLOOKUP($B2800,Helper!$A:$E,5,0)</f>
        <v>#N/A</v>
      </c>
    </row>
    <row r="2801" spans="3:5" x14ac:dyDescent="0.25">
      <c r="C2801" t="e">
        <f>VLOOKUP($B2801,Helper!$A:$E,2,0)</f>
        <v>#N/A</v>
      </c>
      <c r="D2801" t="e">
        <f>VLOOKUP($B2801,Helper!$A:$E,4,0)</f>
        <v>#N/A</v>
      </c>
      <c r="E2801" t="e">
        <f>VLOOKUP($B2801,Helper!$A:$E,5,0)</f>
        <v>#N/A</v>
      </c>
    </row>
    <row r="2802" spans="3:5" x14ac:dyDescent="0.25">
      <c r="C2802" t="e">
        <f>VLOOKUP($B2802,Helper!$A:$E,2,0)</f>
        <v>#N/A</v>
      </c>
      <c r="D2802" t="e">
        <f>VLOOKUP($B2802,Helper!$A:$E,4,0)</f>
        <v>#N/A</v>
      </c>
      <c r="E2802" t="e">
        <f>VLOOKUP($B2802,Helper!$A:$E,5,0)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63AA-875B-41FD-9C90-820E7E1FA842}">
  <dimension ref="A1:Y537"/>
  <sheetViews>
    <sheetView tabSelected="1" zoomScaleNormal="100" workbookViewId="0">
      <pane ySplit="1" topLeftCell="A2" activePane="bottomLeft" state="frozen"/>
      <selection pane="bottomLeft" activeCell="P120" sqref="P120"/>
    </sheetView>
  </sheetViews>
  <sheetFormatPr defaultColWidth="8.85546875" defaultRowHeight="15" customHeight="1" x14ac:dyDescent="0.25"/>
  <cols>
    <col min="1" max="1" width="8.85546875" style="7"/>
    <col min="2" max="2" width="13.5703125" style="7" customWidth="1"/>
    <col min="3" max="3" width="63.140625" style="7" customWidth="1"/>
    <col min="4" max="8" width="14.7109375" customWidth="1"/>
    <col min="9" max="11" width="14.7109375" style="7" customWidth="1"/>
    <col min="12" max="16384" width="8.85546875" style="7"/>
  </cols>
  <sheetData>
    <row r="1" spans="1:11" s="55" customFormat="1" ht="33.75" customHeight="1" x14ac:dyDescent="0.25">
      <c r="A1" s="53" t="s">
        <v>215</v>
      </c>
      <c r="B1" s="53" t="s">
        <v>216</v>
      </c>
      <c r="C1" s="53" t="s">
        <v>217</v>
      </c>
      <c r="D1" s="53" t="s">
        <v>676</v>
      </c>
      <c r="E1" s="53" t="s">
        <v>677</v>
      </c>
      <c r="F1" s="53" t="s">
        <v>678</v>
      </c>
      <c r="G1" s="53" t="s">
        <v>679</v>
      </c>
      <c r="H1" s="53" t="s">
        <v>680</v>
      </c>
      <c r="I1" s="54" t="s">
        <v>681</v>
      </c>
      <c r="J1" s="53" t="s">
        <v>682</v>
      </c>
      <c r="K1" s="53" t="s">
        <v>683</v>
      </c>
    </row>
    <row r="2" spans="1:11" ht="15" customHeight="1" x14ac:dyDescent="0.25">
      <c r="A2" s="45">
        <v>32</v>
      </c>
      <c r="B2" s="46" t="s">
        <v>220</v>
      </c>
      <c r="C2" s="46" t="str">
        <f>VLOOKUP($B2,Helper!$A:$E,2,0)</f>
        <v>Data from Local System</v>
      </c>
      <c r="D2" s="47">
        <v>1</v>
      </c>
      <c r="E2" s="47">
        <v>1</v>
      </c>
      <c r="F2" s="47">
        <v>2</v>
      </c>
      <c r="G2" s="47">
        <v>3</v>
      </c>
      <c r="H2" s="46">
        <f>AVERAGE(D2:G2)</f>
        <v>1.75</v>
      </c>
      <c r="I2" s="49">
        <f>A2 / H2</f>
        <v>18.285714285714285</v>
      </c>
      <c r="J2" s="50" t="str">
        <f>IFERROR(IF(OR(VLOOKUP(B2,Helper!A:D,4,FALSE)="Reconnaissance", VLOOKUP(B2,Helper!A:D,4,FALSE)="Resource Development"), "Yes", "No"), "Not Found")</f>
        <v>No</v>
      </c>
      <c r="K2" s="50">
        <f>I2 * IF(J2="Yes", 0.75, 1)</f>
        <v>18.285714285714285</v>
      </c>
    </row>
    <row r="3" spans="1:11" ht="15" customHeight="1" x14ac:dyDescent="0.25">
      <c r="A3" s="45">
        <v>30</v>
      </c>
      <c r="B3" s="46" t="s">
        <v>221</v>
      </c>
      <c r="C3" s="46" t="str">
        <f>VLOOKUP($B3,Helper!$A:$E,2,0)</f>
        <v>Command and Scripting Interpreter: PowerShell</v>
      </c>
      <c r="D3" s="47">
        <v>3</v>
      </c>
      <c r="E3" s="47">
        <v>4</v>
      </c>
      <c r="F3" s="47">
        <v>1</v>
      </c>
      <c r="G3" s="47">
        <v>4</v>
      </c>
      <c r="H3" s="46">
        <f t="shared" ref="H3:H66" si="0">AVERAGE(D3:G3)</f>
        <v>3</v>
      </c>
      <c r="I3" s="49">
        <f t="shared" ref="I3:I66" si="1">A3 / H3</f>
        <v>10</v>
      </c>
      <c r="J3" s="50" t="str">
        <f>IFERROR(IF(OR(VLOOKUP(B3,Helper!A:D,4,FALSE)="Reconnaissance", VLOOKUP(B3,Helper!A:D,4,FALSE)="Resource Development"), "Yes", "No"), "Not Found")</f>
        <v>No</v>
      </c>
      <c r="K3" s="50">
        <f t="shared" ref="K3:K66" si="2">I3 * IF(J3="Yes", 0.75, 1)</f>
        <v>10</v>
      </c>
    </row>
    <row r="4" spans="1:11" ht="15" customHeight="1" x14ac:dyDescent="0.25">
      <c r="A4" s="45">
        <v>29</v>
      </c>
      <c r="B4" s="46" t="s">
        <v>222</v>
      </c>
      <c r="C4" s="46" t="str">
        <f>VLOOKUP($B4,Helper!$A:$E,2,0)</f>
        <v>File and Directory Discovery</v>
      </c>
      <c r="D4" s="47">
        <v>2</v>
      </c>
      <c r="E4" s="47">
        <v>1</v>
      </c>
      <c r="F4" s="47">
        <v>2</v>
      </c>
      <c r="G4" s="47">
        <v>3</v>
      </c>
      <c r="H4" s="46">
        <f t="shared" si="0"/>
        <v>2</v>
      </c>
      <c r="I4" s="49">
        <f t="shared" si="1"/>
        <v>14.5</v>
      </c>
      <c r="J4" s="50" t="str">
        <f>IFERROR(IF(OR(VLOOKUP(B4,Helper!A:D,4,FALSE)="Reconnaissance", VLOOKUP(B4,Helper!A:D,4,FALSE)="Resource Development"), "Yes", "No"), "Not Found")</f>
        <v>No</v>
      </c>
      <c r="K4" s="50">
        <f t="shared" si="2"/>
        <v>14.5</v>
      </c>
    </row>
    <row r="5" spans="1:11" ht="15" customHeight="1" x14ac:dyDescent="0.25">
      <c r="A5" s="45">
        <v>29</v>
      </c>
      <c r="B5" s="46" t="s">
        <v>223</v>
      </c>
      <c r="C5" s="46" t="str">
        <f>VLOOKUP($B5,Helper!$A:$E,2,0)</f>
        <v>Process Discovery</v>
      </c>
      <c r="D5" s="47">
        <v>3</v>
      </c>
      <c r="E5" s="47">
        <v>2</v>
      </c>
      <c r="F5" s="47">
        <v>3</v>
      </c>
      <c r="G5" s="47">
        <v>3</v>
      </c>
      <c r="H5" s="46">
        <f t="shared" si="0"/>
        <v>2.75</v>
      </c>
      <c r="I5" s="49">
        <f t="shared" si="1"/>
        <v>10.545454545454545</v>
      </c>
      <c r="J5" s="50" t="str">
        <f>IFERROR(IF(OR(VLOOKUP(B5,Helper!A:D,4,FALSE)="Reconnaissance", VLOOKUP(B5,Helper!A:D,4,FALSE)="Resource Development"), "Yes", "No"), "Not Found")</f>
        <v>No</v>
      </c>
      <c r="K5" s="50">
        <f t="shared" si="2"/>
        <v>10.545454545454545</v>
      </c>
    </row>
    <row r="6" spans="1:11" ht="15" customHeight="1" x14ac:dyDescent="0.25">
      <c r="A6" s="45">
        <v>27</v>
      </c>
      <c r="B6" s="46" t="s">
        <v>224</v>
      </c>
      <c r="C6" s="46" t="str">
        <f>VLOOKUP($B6,Helper!$A:$E,2,0)</f>
        <v>Ingress Tool Transfer</v>
      </c>
      <c r="D6" s="47">
        <v>4</v>
      </c>
      <c r="E6" s="47">
        <v>3</v>
      </c>
      <c r="F6" s="47">
        <v>4</v>
      </c>
      <c r="G6" s="47">
        <v>2</v>
      </c>
      <c r="H6" s="46">
        <f t="shared" si="0"/>
        <v>3.25</v>
      </c>
      <c r="I6" s="49">
        <f t="shared" si="1"/>
        <v>8.3076923076923084</v>
      </c>
      <c r="J6" s="50" t="str">
        <f>IFERROR(IF(OR(VLOOKUP(B6,Helper!A:D,4,FALSE)="Reconnaissance", VLOOKUP(B6,Helper!A:D,4,FALSE)="Resource Development"), "Yes", "No"), "Not Found")</f>
        <v>No</v>
      </c>
      <c r="K6" s="50">
        <f t="shared" si="2"/>
        <v>8.3076923076923084</v>
      </c>
    </row>
    <row r="7" spans="1:11" ht="15" customHeight="1" x14ac:dyDescent="0.25">
      <c r="A7" s="45">
        <v>27</v>
      </c>
      <c r="B7" s="46" t="s">
        <v>225</v>
      </c>
      <c r="C7" s="46" t="str">
        <f>VLOOKUP($B7,Helper!$A:$E,2,0)</f>
        <v>Data Encrypted for Impact</v>
      </c>
      <c r="D7" s="47">
        <v>2</v>
      </c>
      <c r="E7" s="47">
        <v>4</v>
      </c>
      <c r="F7" s="47">
        <v>2</v>
      </c>
      <c r="G7" s="47">
        <v>2</v>
      </c>
      <c r="H7" s="46">
        <f t="shared" si="0"/>
        <v>2.5</v>
      </c>
      <c r="I7" s="49">
        <f t="shared" si="1"/>
        <v>10.8</v>
      </c>
      <c r="J7" s="50" t="str">
        <f>IFERROR(IF(OR(VLOOKUP(B7,Helper!A:D,4,FALSE)="Reconnaissance", VLOOKUP(B7,Helper!A:D,4,FALSE)="Resource Development"), "Yes", "No"), "Not Found")</f>
        <v>No</v>
      </c>
      <c r="K7" s="50">
        <f t="shared" si="2"/>
        <v>10.8</v>
      </c>
    </row>
    <row r="8" spans="1:11" ht="15" customHeight="1" x14ac:dyDescent="0.25">
      <c r="A8" s="45">
        <v>26</v>
      </c>
      <c r="B8" s="46" t="s">
        <v>226</v>
      </c>
      <c r="C8" s="46" t="str">
        <f>VLOOKUP($B8,Helper!$A:$E,2,0)</f>
        <v>Exploit Public-Facing Application</v>
      </c>
      <c r="D8" s="47">
        <v>1</v>
      </c>
      <c r="E8" s="47">
        <v>1</v>
      </c>
      <c r="F8" s="47">
        <v>1</v>
      </c>
      <c r="G8" s="47">
        <v>4</v>
      </c>
      <c r="H8" s="46">
        <f t="shared" si="0"/>
        <v>1.75</v>
      </c>
      <c r="I8" s="49">
        <f t="shared" si="1"/>
        <v>14.857142857142858</v>
      </c>
      <c r="J8" s="50" t="str">
        <f>IFERROR(IF(OR(VLOOKUP(B8,Helper!A:D,4,FALSE)="Reconnaissance", VLOOKUP(B8,Helper!A:D,4,FALSE)="Resource Development"), "Yes", "No"), "Not Found")</f>
        <v>No</v>
      </c>
      <c r="K8" s="50">
        <f t="shared" si="2"/>
        <v>14.857142857142858</v>
      </c>
    </row>
    <row r="9" spans="1:11" ht="15" customHeight="1" x14ac:dyDescent="0.25">
      <c r="A9" s="45">
        <v>26</v>
      </c>
      <c r="B9" s="46" t="s">
        <v>227</v>
      </c>
      <c r="C9" s="46" t="str">
        <f>VLOOKUP($B9,Helper!$A:$E,2,0)</f>
        <v>Command and Scripting Interpreter: Windows Command Shell</v>
      </c>
      <c r="D9" s="47">
        <v>4</v>
      </c>
      <c r="E9" s="47">
        <v>2</v>
      </c>
      <c r="F9" s="47">
        <v>1</v>
      </c>
      <c r="G9" s="47">
        <v>1</v>
      </c>
      <c r="H9" s="46">
        <f t="shared" si="0"/>
        <v>2</v>
      </c>
      <c r="I9" s="49">
        <f t="shared" si="1"/>
        <v>13</v>
      </c>
      <c r="J9" s="50" t="str">
        <f>IFERROR(IF(OR(VLOOKUP(B9,Helper!A:D,4,FALSE)="Reconnaissance", VLOOKUP(B9,Helper!A:D,4,FALSE)="Resource Development"), "Yes", "No"), "Not Found")</f>
        <v>No</v>
      </c>
      <c r="K9" s="50">
        <f t="shared" si="2"/>
        <v>13</v>
      </c>
    </row>
    <row r="10" spans="1:11" ht="15" customHeight="1" x14ac:dyDescent="0.25">
      <c r="A10" s="45">
        <v>26</v>
      </c>
      <c r="B10" s="46" t="s">
        <v>228</v>
      </c>
      <c r="C10" s="46" t="str">
        <f>VLOOKUP($B10,Helper!$A:$E,2,0)</f>
        <v>Impair Defenses: Disable or Modify Tools</v>
      </c>
      <c r="D10" s="47">
        <v>3</v>
      </c>
      <c r="E10" s="47">
        <v>4</v>
      </c>
      <c r="F10" s="47">
        <v>4</v>
      </c>
      <c r="G10" s="47">
        <v>4</v>
      </c>
      <c r="H10" s="46">
        <f t="shared" si="0"/>
        <v>3.75</v>
      </c>
      <c r="I10" s="49">
        <f t="shared" si="1"/>
        <v>6.9333333333333336</v>
      </c>
      <c r="J10" s="50" t="str">
        <f>IFERROR(IF(OR(VLOOKUP(B10,Helper!A:D,4,FALSE)="Reconnaissance", VLOOKUP(B10,Helper!A:D,4,FALSE)="Resource Development"), "Yes", "No"), "Not Found")</f>
        <v>No</v>
      </c>
      <c r="K10" s="50">
        <f t="shared" si="2"/>
        <v>6.9333333333333336</v>
      </c>
    </row>
    <row r="11" spans="1:11" ht="15" customHeight="1" x14ac:dyDescent="0.25">
      <c r="A11" s="45">
        <v>26</v>
      </c>
      <c r="B11" s="46" t="s">
        <v>229</v>
      </c>
      <c r="C11" s="46" t="str">
        <f>VLOOKUP($B11,Helper!$A:$E,2,0)</f>
        <v>System Information Discovery</v>
      </c>
      <c r="D11" s="47">
        <v>3</v>
      </c>
      <c r="E11" s="47">
        <v>3</v>
      </c>
      <c r="F11" s="47">
        <v>4</v>
      </c>
      <c r="G11" s="47">
        <v>1</v>
      </c>
      <c r="H11" s="46">
        <f t="shared" si="0"/>
        <v>2.75</v>
      </c>
      <c r="I11" s="49">
        <f t="shared" si="1"/>
        <v>9.454545454545455</v>
      </c>
      <c r="J11" s="50" t="str">
        <f>IFERROR(IF(OR(VLOOKUP(B11,Helper!A:D,4,FALSE)="Reconnaissance", VLOOKUP(B11,Helper!A:D,4,FALSE)="Resource Development"), "Yes", "No"), "Not Found")</f>
        <v>No</v>
      </c>
      <c r="K11" s="50">
        <f t="shared" si="2"/>
        <v>9.454545454545455</v>
      </c>
    </row>
    <row r="12" spans="1:11" ht="15" customHeight="1" x14ac:dyDescent="0.25">
      <c r="A12" s="45">
        <v>26</v>
      </c>
      <c r="B12" s="46" t="s">
        <v>230</v>
      </c>
      <c r="C12" s="46" t="str">
        <f>VLOOKUP($B12,Helper!$A:$E,2,0)</f>
        <v>Application Layer Protocol: Web Protocols</v>
      </c>
      <c r="D12" s="47">
        <v>2</v>
      </c>
      <c r="E12" s="47">
        <v>3</v>
      </c>
      <c r="F12" s="47">
        <v>1</v>
      </c>
      <c r="G12" s="47">
        <v>2</v>
      </c>
      <c r="H12" s="46">
        <f t="shared" si="0"/>
        <v>2</v>
      </c>
      <c r="I12" s="49">
        <f t="shared" si="1"/>
        <v>13</v>
      </c>
      <c r="J12" s="50" t="str">
        <f>IFERROR(IF(OR(VLOOKUP(B12,Helper!A:D,4,FALSE)="Reconnaissance", VLOOKUP(B12,Helper!A:D,4,FALSE)="Resource Development"), "Yes", "No"), "Not Found")</f>
        <v>No</v>
      </c>
      <c r="K12" s="50">
        <f t="shared" si="2"/>
        <v>13</v>
      </c>
    </row>
    <row r="13" spans="1:11" ht="15" customHeight="1" x14ac:dyDescent="0.25">
      <c r="A13" s="45">
        <v>25</v>
      </c>
      <c r="B13" s="46" t="s">
        <v>231</v>
      </c>
      <c r="C13" s="46" t="str">
        <f>VLOOKUP($B13,Helper!$A:$E,2,0)</f>
        <v>Valid Accounts</v>
      </c>
      <c r="D13" s="47">
        <v>1</v>
      </c>
      <c r="E13" s="47">
        <v>4</v>
      </c>
      <c r="F13" s="47">
        <v>4</v>
      </c>
      <c r="G13" s="47">
        <v>2</v>
      </c>
      <c r="H13" s="46">
        <f t="shared" si="0"/>
        <v>2.75</v>
      </c>
      <c r="I13" s="49">
        <f t="shared" si="1"/>
        <v>9.0909090909090917</v>
      </c>
      <c r="J13" s="50" t="str">
        <f>IFERROR(IF(OR(VLOOKUP(B13,Helper!A:D,4,FALSE)="Reconnaissance", VLOOKUP(B13,Helper!A:D,4,FALSE)="Resource Development"), "Yes", "No"), "Not Found")</f>
        <v>No</v>
      </c>
      <c r="K13" s="50">
        <f t="shared" si="2"/>
        <v>9.0909090909090917</v>
      </c>
    </row>
    <row r="14" spans="1:11" ht="15" customHeight="1" x14ac:dyDescent="0.25">
      <c r="A14" s="45">
        <v>24</v>
      </c>
      <c r="B14" s="46" t="s">
        <v>232</v>
      </c>
      <c r="C14" s="46" t="str">
        <f>VLOOKUP($B14,Helper!$A:$E,2,0)</f>
        <v>Exfiltration Over C2 Channel</v>
      </c>
      <c r="D14" s="47">
        <v>4</v>
      </c>
      <c r="E14" s="47">
        <v>2</v>
      </c>
      <c r="F14" s="47">
        <v>4</v>
      </c>
      <c r="G14" s="47">
        <v>3</v>
      </c>
      <c r="H14" s="46">
        <f t="shared" si="0"/>
        <v>3.25</v>
      </c>
      <c r="I14" s="49">
        <f t="shared" si="1"/>
        <v>7.384615384615385</v>
      </c>
      <c r="J14" s="50" t="str">
        <f>IFERROR(IF(OR(VLOOKUP(B14,Helper!A:D,4,FALSE)="Reconnaissance", VLOOKUP(B14,Helper!A:D,4,FALSE)="Resource Development"), "Yes", "No"), "Not Found")</f>
        <v>No</v>
      </c>
      <c r="K14" s="50">
        <f t="shared" si="2"/>
        <v>7.384615384615385</v>
      </c>
    </row>
    <row r="15" spans="1:11" ht="15" customHeight="1" x14ac:dyDescent="0.25">
      <c r="A15" s="45">
        <v>24</v>
      </c>
      <c r="B15" s="46" t="s">
        <v>233</v>
      </c>
      <c r="C15" s="46" t="str">
        <f>VLOOKUP($B15,Helper!$A:$E,2,0)</f>
        <v>User Execution: Malicious File</v>
      </c>
      <c r="D15" s="47">
        <v>4</v>
      </c>
      <c r="E15" s="47">
        <v>3</v>
      </c>
      <c r="F15" s="47">
        <v>3</v>
      </c>
      <c r="G15" s="47">
        <v>3</v>
      </c>
      <c r="H15" s="46">
        <f t="shared" si="0"/>
        <v>3.25</v>
      </c>
      <c r="I15" s="49">
        <f t="shared" si="1"/>
        <v>7.384615384615385</v>
      </c>
      <c r="J15" s="50" t="str">
        <f>IFERROR(IF(OR(VLOOKUP(B15,Helper!A:D,4,FALSE)="Reconnaissance", VLOOKUP(B15,Helper!A:D,4,FALSE)="Resource Development"), "Yes", "No"), "Not Found")</f>
        <v>No</v>
      </c>
      <c r="K15" s="50">
        <f t="shared" si="2"/>
        <v>7.384615384615385</v>
      </c>
    </row>
    <row r="16" spans="1:11" ht="15" customHeight="1" x14ac:dyDescent="0.25">
      <c r="A16" s="45">
        <v>23</v>
      </c>
      <c r="B16" s="46" t="s">
        <v>234</v>
      </c>
      <c r="C16" s="46" t="str">
        <f>VLOOKUP($B16,Helper!$A:$E,2,0)</f>
        <v>Windows Management Instrumentation</v>
      </c>
      <c r="D16" s="47">
        <v>3</v>
      </c>
      <c r="E16" s="47">
        <v>2</v>
      </c>
      <c r="F16" s="47">
        <v>2</v>
      </c>
      <c r="G16" s="47">
        <v>4</v>
      </c>
      <c r="H16" s="46">
        <f t="shared" si="0"/>
        <v>2.75</v>
      </c>
      <c r="I16" s="49">
        <f t="shared" si="1"/>
        <v>8.3636363636363633</v>
      </c>
      <c r="J16" s="50" t="str">
        <f>IFERROR(IF(OR(VLOOKUP(B16,Helper!A:D,4,FALSE)="Reconnaissance", VLOOKUP(B16,Helper!A:D,4,FALSE)="Resource Development"), "Yes", "No"), "Not Found")</f>
        <v>No</v>
      </c>
      <c r="K16" s="50">
        <f t="shared" si="2"/>
        <v>8.3636363636363633</v>
      </c>
    </row>
    <row r="17" spans="1:11" ht="15" customHeight="1" x14ac:dyDescent="0.25">
      <c r="A17" s="45">
        <v>23</v>
      </c>
      <c r="B17" s="46" t="s">
        <v>235</v>
      </c>
      <c r="C17" s="46" t="str">
        <f>VLOOKUP($B17,Helper!$A:$E,2,0)</f>
        <v>Indicator Removal: File Deletion</v>
      </c>
      <c r="D17" s="47">
        <v>1</v>
      </c>
      <c r="E17" s="47">
        <v>1</v>
      </c>
      <c r="F17" s="47">
        <v>3</v>
      </c>
      <c r="G17" s="47">
        <v>2</v>
      </c>
      <c r="H17" s="46">
        <f t="shared" si="0"/>
        <v>1.75</v>
      </c>
      <c r="I17" s="49">
        <f t="shared" si="1"/>
        <v>13.142857142857142</v>
      </c>
      <c r="J17" s="50" t="str">
        <f>IFERROR(IF(OR(VLOOKUP(B17,Helper!A:D,4,FALSE)="Reconnaissance", VLOOKUP(B17,Helper!A:D,4,FALSE)="Resource Development"), "Yes", "No"), "Not Found")</f>
        <v>No</v>
      </c>
      <c r="K17" s="50">
        <f t="shared" si="2"/>
        <v>13.142857142857142</v>
      </c>
    </row>
    <row r="18" spans="1:11" ht="15" customHeight="1" x14ac:dyDescent="0.25">
      <c r="A18" s="45">
        <v>23</v>
      </c>
      <c r="B18" s="46" t="s">
        <v>236</v>
      </c>
      <c r="C18" s="46" t="str">
        <f>VLOOKUP($B18,Helper!$A:$E,2,0)</f>
        <v>System Owner/User Discovery</v>
      </c>
      <c r="D18" s="47">
        <v>2</v>
      </c>
      <c r="E18" s="47">
        <v>2</v>
      </c>
      <c r="F18" s="47">
        <v>1</v>
      </c>
      <c r="G18" s="47">
        <v>4</v>
      </c>
      <c r="H18" s="46">
        <f t="shared" si="0"/>
        <v>2.25</v>
      </c>
      <c r="I18" s="49">
        <f t="shared" si="1"/>
        <v>10.222222222222221</v>
      </c>
      <c r="J18" s="50" t="str">
        <f>IFERROR(IF(OR(VLOOKUP(B18,Helper!A:D,4,FALSE)="Reconnaissance", VLOOKUP(B18,Helper!A:D,4,FALSE)="Resource Development"), "Yes", "No"), "Not Found")</f>
        <v>No</v>
      </c>
      <c r="K18" s="50">
        <f t="shared" si="2"/>
        <v>10.222222222222221</v>
      </c>
    </row>
    <row r="19" spans="1:11" ht="15" customHeight="1" x14ac:dyDescent="0.25">
      <c r="A19" s="45">
        <v>23</v>
      </c>
      <c r="B19" s="46" t="s">
        <v>237</v>
      </c>
      <c r="C19" s="46" t="str">
        <f>VLOOKUP($B19,Helper!$A:$E,2,0)</f>
        <v>Remote Services: Remote Desktop Protocol</v>
      </c>
      <c r="D19" s="47">
        <v>3</v>
      </c>
      <c r="E19" s="47">
        <v>1</v>
      </c>
      <c r="F19" s="47">
        <v>2</v>
      </c>
      <c r="G19" s="47">
        <v>1</v>
      </c>
      <c r="H19" s="46">
        <f t="shared" si="0"/>
        <v>1.75</v>
      </c>
      <c r="I19" s="49">
        <f t="shared" si="1"/>
        <v>13.142857142857142</v>
      </c>
      <c r="J19" s="50" t="str">
        <f>IFERROR(IF(OR(VLOOKUP(B19,Helper!A:D,4,FALSE)="Reconnaissance", VLOOKUP(B19,Helper!A:D,4,FALSE)="Resource Development"), "Yes", "No"), "Not Found")</f>
        <v>No</v>
      </c>
      <c r="K19" s="50">
        <f t="shared" si="2"/>
        <v>13.142857142857142</v>
      </c>
    </row>
    <row r="20" spans="1:11" ht="15" customHeight="1" x14ac:dyDescent="0.25">
      <c r="A20" s="45">
        <v>22</v>
      </c>
      <c r="B20" s="46" t="s">
        <v>238</v>
      </c>
      <c r="C20" s="46" t="str">
        <f>VLOOKUP($B20,Helper!$A:$E,2,0)</f>
        <v>Remote Access Software</v>
      </c>
      <c r="D20" s="47">
        <v>1</v>
      </c>
      <c r="E20" s="47">
        <v>3</v>
      </c>
      <c r="F20" s="47">
        <v>1</v>
      </c>
      <c r="G20" s="47">
        <v>3</v>
      </c>
      <c r="H20" s="46">
        <f t="shared" si="0"/>
        <v>2</v>
      </c>
      <c r="I20" s="49">
        <f t="shared" si="1"/>
        <v>11</v>
      </c>
      <c r="J20" s="50" t="str">
        <f>IFERROR(IF(OR(VLOOKUP(B20,Helper!A:D,4,FALSE)="Reconnaissance", VLOOKUP(B20,Helper!A:D,4,FALSE)="Resource Development"), "Yes", "No"), "Not Found")</f>
        <v>No</v>
      </c>
      <c r="K20" s="50">
        <f t="shared" si="2"/>
        <v>11</v>
      </c>
    </row>
    <row r="21" spans="1:11" ht="15" customHeight="1" x14ac:dyDescent="0.25">
      <c r="A21" s="45">
        <v>22</v>
      </c>
      <c r="B21" s="46" t="s">
        <v>239</v>
      </c>
      <c r="C21" s="46" t="str">
        <f>VLOOKUP($B21,Helper!$A:$E,2,0)</f>
        <v>Deobfuscate/Decode Files or Information</v>
      </c>
      <c r="D21" s="47">
        <v>2</v>
      </c>
      <c r="E21" s="47">
        <v>4</v>
      </c>
      <c r="F21" s="47">
        <v>4</v>
      </c>
      <c r="G21" s="47">
        <v>2</v>
      </c>
      <c r="H21" s="46">
        <f t="shared" si="0"/>
        <v>3</v>
      </c>
      <c r="I21" s="49">
        <f t="shared" si="1"/>
        <v>7.333333333333333</v>
      </c>
      <c r="J21" s="50" t="str">
        <f>IFERROR(IF(OR(VLOOKUP(B21,Helper!A:D,4,FALSE)="Reconnaissance", VLOOKUP(B21,Helper!A:D,4,FALSE)="Resource Development"), "Yes", "No"), "Not Found")</f>
        <v>No</v>
      </c>
      <c r="K21" s="50">
        <f t="shared" si="2"/>
        <v>7.333333333333333</v>
      </c>
    </row>
    <row r="22" spans="1:11" ht="15" customHeight="1" x14ac:dyDescent="0.25">
      <c r="A22" s="45">
        <v>22</v>
      </c>
      <c r="B22" s="46" t="s">
        <v>240</v>
      </c>
      <c r="C22" s="46" t="str">
        <f>VLOOKUP($B22,Helper!$A:$E,2,0)</f>
        <v>Phishing: Spearphishing Attachment</v>
      </c>
      <c r="D22" s="47">
        <v>2</v>
      </c>
      <c r="E22" s="47">
        <v>4</v>
      </c>
      <c r="F22" s="47">
        <v>4</v>
      </c>
      <c r="G22" s="47">
        <v>2</v>
      </c>
      <c r="H22" s="46">
        <f t="shared" si="0"/>
        <v>3</v>
      </c>
      <c r="I22" s="49">
        <f t="shared" si="1"/>
        <v>7.333333333333333</v>
      </c>
      <c r="J22" s="50" t="str">
        <f>IFERROR(IF(OR(VLOOKUP(B22,Helper!A:D,4,FALSE)="Reconnaissance", VLOOKUP(B22,Helper!A:D,4,FALSE)="Resource Development"), "Yes", "No"), "Not Found")</f>
        <v>No</v>
      </c>
      <c r="K22" s="50">
        <f t="shared" si="2"/>
        <v>7.333333333333333</v>
      </c>
    </row>
    <row r="23" spans="1:11" ht="15" customHeight="1" x14ac:dyDescent="0.25">
      <c r="A23" s="45">
        <v>21</v>
      </c>
      <c r="B23" s="46" t="s">
        <v>241</v>
      </c>
      <c r="C23" s="46" t="str">
        <f>VLOOKUP($B23,Helper!$A:$E,2,0)</f>
        <v>Scheduled Task/Job: Scheduled Task</v>
      </c>
      <c r="D23" s="47">
        <v>4</v>
      </c>
      <c r="E23" s="47">
        <v>3</v>
      </c>
      <c r="F23" s="47">
        <v>3</v>
      </c>
      <c r="G23" s="47">
        <v>3</v>
      </c>
      <c r="H23" s="46">
        <f t="shared" si="0"/>
        <v>3.25</v>
      </c>
      <c r="I23" s="49">
        <f t="shared" si="1"/>
        <v>6.4615384615384617</v>
      </c>
      <c r="J23" s="50" t="str">
        <f>IFERROR(IF(OR(VLOOKUP(B23,Helper!A:D,4,FALSE)="Reconnaissance", VLOOKUP(B23,Helper!A:D,4,FALSE)="Resource Development"), "Yes", "No"), "Not Found")</f>
        <v>No</v>
      </c>
      <c r="K23" s="50">
        <f t="shared" si="2"/>
        <v>6.4615384615384617</v>
      </c>
    </row>
    <row r="24" spans="1:11" ht="15" customHeight="1" x14ac:dyDescent="0.25">
      <c r="A24" s="45">
        <v>21</v>
      </c>
      <c r="B24" s="46" t="s">
        <v>242</v>
      </c>
      <c r="C24" s="46" t="str">
        <f>VLOOKUP($B24,Helper!$A:$E,2,0)</f>
        <v>Obfuscated Files or Information</v>
      </c>
      <c r="D24" s="47">
        <v>3</v>
      </c>
      <c r="E24" s="47">
        <v>2</v>
      </c>
      <c r="F24" s="47">
        <v>3</v>
      </c>
      <c r="G24" s="47">
        <v>1</v>
      </c>
      <c r="H24" s="46">
        <f t="shared" si="0"/>
        <v>2.25</v>
      </c>
      <c r="I24" s="49">
        <f t="shared" si="1"/>
        <v>9.3333333333333339</v>
      </c>
      <c r="J24" s="50" t="str">
        <f>IFERROR(IF(OR(VLOOKUP(B24,Helper!A:D,4,FALSE)="Reconnaissance", VLOOKUP(B24,Helper!A:D,4,FALSE)="Resource Development"), "Yes", "No"), "Not Found")</f>
        <v>No</v>
      </c>
      <c r="K24" s="50">
        <f t="shared" si="2"/>
        <v>9.3333333333333339</v>
      </c>
    </row>
    <row r="25" spans="1:11" ht="15" customHeight="1" x14ac:dyDescent="0.25">
      <c r="A25" s="45">
        <v>21</v>
      </c>
      <c r="B25" s="46" t="s">
        <v>243</v>
      </c>
      <c r="C25" s="46" t="str">
        <f>VLOOKUP($B25,Helper!$A:$E,2,0)</f>
        <v>Modify Registry</v>
      </c>
      <c r="D25" s="47">
        <v>4</v>
      </c>
      <c r="E25" s="47">
        <v>3</v>
      </c>
      <c r="F25" s="47">
        <v>3</v>
      </c>
      <c r="G25" s="47">
        <v>2</v>
      </c>
      <c r="H25" s="46">
        <f t="shared" si="0"/>
        <v>3</v>
      </c>
      <c r="I25" s="49">
        <f t="shared" si="1"/>
        <v>7</v>
      </c>
      <c r="J25" s="50" t="str">
        <f>IFERROR(IF(OR(VLOOKUP(B25,Helper!A:D,4,FALSE)="Reconnaissance", VLOOKUP(B25,Helper!A:D,4,FALSE)="Resource Development"), "Yes", "No"), "Not Found")</f>
        <v>No</v>
      </c>
      <c r="K25" s="50">
        <f t="shared" si="2"/>
        <v>7</v>
      </c>
    </row>
    <row r="26" spans="1:11" ht="15" customHeight="1" x14ac:dyDescent="0.25">
      <c r="A26" s="45">
        <v>21</v>
      </c>
      <c r="B26" s="46" t="s">
        <v>244</v>
      </c>
      <c r="C26" s="46" t="str">
        <f>VLOOKUP($B26,Helper!$A:$E,2,0)</f>
        <v>Indicator Removal</v>
      </c>
      <c r="D26" s="47">
        <v>4</v>
      </c>
      <c r="E26" s="47">
        <v>1</v>
      </c>
      <c r="F26" s="47">
        <v>1</v>
      </c>
      <c r="G26" s="47">
        <v>4</v>
      </c>
      <c r="H26" s="46">
        <f t="shared" si="0"/>
        <v>2.5</v>
      </c>
      <c r="I26" s="49">
        <f t="shared" si="1"/>
        <v>8.4</v>
      </c>
      <c r="J26" s="50" t="str">
        <f>IFERROR(IF(OR(VLOOKUP(B26,Helper!A:D,4,FALSE)="Reconnaissance", VLOOKUP(B26,Helper!A:D,4,FALSE)="Resource Development"), "Yes", "No"), "Not Found")</f>
        <v>No</v>
      </c>
      <c r="K26" s="50">
        <f t="shared" si="2"/>
        <v>8.4</v>
      </c>
    </row>
    <row r="27" spans="1:11" ht="15" customHeight="1" x14ac:dyDescent="0.25">
      <c r="A27" s="45">
        <v>20</v>
      </c>
      <c r="B27" s="46" t="s">
        <v>245</v>
      </c>
      <c r="C27" s="46" t="str">
        <f>VLOOKUP($B27,Helper!$A:$E,2,0)</f>
        <v>Command and Scripting Interpreter</v>
      </c>
      <c r="D27" s="47">
        <v>1</v>
      </c>
      <c r="E27" s="47">
        <v>2</v>
      </c>
      <c r="F27" s="47">
        <v>4</v>
      </c>
      <c r="G27" s="47">
        <v>3</v>
      </c>
      <c r="H27" s="46">
        <f t="shared" si="0"/>
        <v>2.5</v>
      </c>
      <c r="I27" s="49">
        <f t="shared" si="1"/>
        <v>8</v>
      </c>
      <c r="J27" s="50" t="str">
        <f>IFERROR(IF(OR(VLOOKUP(B27,Helper!A:D,4,FALSE)="Reconnaissance", VLOOKUP(B27,Helper!A:D,4,FALSE)="Resource Development"), "Yes", "No"), "Not Found")</f>
        <v>No</v>
      </c>
      <c r="K27" s="50">
        <f t="shared" si="2"/>
        <v>8</v>
      </c>
    </row>
    <row r="28" spans="1:11" ht="15" customHeight="1" x14ac:dyDescent="0.25">
      <c r="A28" s="45">
        <v>20</v>
      </c>
      <c r="B28" s="46" t="s">
        <v>246</v>
      </c>
      <c r="C28" s="46" t="str">
        <f>VLOOKUP($B28,Helper!$A:$E,2,0)</f>
        <v>Phishing</v>
      </c>
      <c r="D28" s="47">
        <v>4</v>
      </c>
      <c r="E28" s="47">
        <v>2</v>
      </c>
      <c r="F28" s="47">
        <v>4</v>
      </c>
      <c r="G28" s="47">
        <v>1</v>
      </c>
      <c r="H28" s="46">
        <f t="shared" si="0"/>
        <v>2.75</v>
      </c>
      <c r="I28" s="49">
        <f t="shared" si="1"/>
        <v>7.2727272727272725</v>
      </c>
      <c r="J28" s="50" t="str">
        <f>IFERROR(IF(OR(VLOOKUP(B28,Helper!A:D,4,FALSE)="Reconnaissance", VLOOKUP(B28,Helper!A:D,4,FALSE)="Resource Development"), "Yes", "No"), "Not Found")</f>
        <v>No</v>
      </c>
      <c r="K28" s="50">
        <f t="shared" si="2"/>
        <v>7.2727272727272725</v>
      </c>
    </row>
    <row r="29" spans="1:11" ht="15" customHeight="1" x14ac:dyDescent="0.25">
      <c r="A29" s="45">
        <v>20</v>
      </c>
      <c r="B29" s="46" t="s">
        <v>247</v>
      </c>
      <c r="C29" s="46" t="str">
        <f>VLOOKUP($B29,Helper!$A:$E,2,0)</f>
        <v>Drive-by Compromise</v>
      </c>
      <c r="D29" s="47">
        <v>1</v>
      </c>
      <c r="E29" s="47">
        <v>4</v>
      </c>
      <c r="F29" s="47">
        <v>2</v>
      </c>
      <c r="G29" s="47">
        <v>4</v>
      </c>
      <c r="H29" s="46">
        <f t="shared" si="0"/>
        <v>2.75</v>
      </c>
      <c r="I29" s="49">
        <f t="shared" si="1"/>
        <v>7.2727272727272725</v>
      </c>
      <c r="J29" s="50" t="str">
        <f>IFERROR(IF(OR(VLOOKUP(B29,Helper!A:D,4,FALSE)="Reconnaissance", VLOOKUP(B29,Helper!A:D,4,FALSE)="Resource Development"), "Yes", "No"), "Not Found")</f>
        <v>No</v>
      </c>
      <c r="K29" s="50">
        <f t="shared" si="2"/>
        <v>7.2727272727272725</v>
      </c>
    </row>
    <row r="30" spans="1:11" ht="15" customHeight="1" x14ac:dyDescent="0.25">
      <c r="A30" s="45">
        <v>19</v>
      </c>
      <c r="B30" s="46" t="s">
        <v>248</v>
      </c>
      <c r="C30" s="46" t="str">
        <f>VLOOKUP($B30,Helper!$A:$E,2,0)</f>
        <v>Remote System Discovery</v>
      </c>
      <c r="D30" s="47">
        <v>2</v>
      </c>
      <c r="E30" s="47">
        <v>4</v>
      </c>
      <c r="F30" s="47">
        <v>1</v>
      </c>
      <c r="G30" s="47">
        <v>4</v>
      </c>
      <c r="H30" s="46">
        <f t="shared" si="0"/>
        <v>2.75</v>
      </c>
      <c r="I30" s="49">
        <f t="shared" si="1"/>
        <v>6.9090909090909092</v>
      </c>
      <c r="J30" s="50" t="str">
        <f>IFERROR(IF(OR(VLOOKUP(B30,Helper!A:D,4,FALSE)="Reconnaissance", VLOOKUP(B30,Helper!A:D,4,FALSE)="Resource Development"), "Yes", "No"), "Not Found")</f>
        <v>No</v>
      </c>
      <c r="K30" s="50">
        <f t="shared" si="2"/>
        <v>6.9090909090909092</v>
      </c>
    </row>
    <row r="31" spans="1:11" ht="15" customHeight="1" x14ac:dyDescent="0.25">
      <c r="A31" s="45">
        <v>19</v>
      </c>
      <c r="B31" s="46" t="s">
        <v>249</v>
      </c>
      <c r="C31" s="46" t="str">
        <f>VLOOKUP($B31,Helper!$A:$E,2,0)</f>
        <v>System Network Connections Discovery</v>
      </c>
      <c r="D31" s="47">
        <v>3</v>
      </c>
      <c r="E31" s="47">
        <v>2</v>
      </c>
      <c r="F31" s="47">
        <v>1</v>
      </c>
      <c r="G31" s="47">
        <v>2</v>
      </c>
      <c r="H31" s="46">
        <f t="shared" si="0"/>
        <v>2</v>
      </c>
      <c r="I31" s="49">
        <f t="shared" si="1"/>
        <v>9.5</v>
      </c>
      <c r="J31" s="50" t="str">
        <f>IFERROR(IF(OR(VLOOKUP(B31,Helper!A:D,4,FALSE)="Reconnaissance", VLOOKUP(B31,Helper!A:D,4,FALSE)="Resource Development"), "Yes", "No"), "Not Found")</f>
        <v>No</v>
      </c>
      <c r="K31" s="50">
        <f t="shared" si="2"/>
        <v>9.5</v>
      </c>
    </row>
    <row r="32" spans="1:11" ht="15" customHeight="1" x14ac:dyDescent="0.25">
      <c r="A32" s="45">
        <v>19</v>
      </c>
      <c r="B32" s="46" t="s">
        <v>250</v>
      </c>
      <c r="C32" s="46" t="str">
        <f>VLOOKUP($B32,Helper!$A:$E,2,0)</f>
        <v>Boot or Logon Autostart Execution: Registry Run Keys / Startup Folder</v>
      </c>
      <c r="D32" s="47">
        <v>4</v>
      </c>
      <c r="E32" s="47">
        <v>2</v>
      </c>
      <c r="F32" s="47">
        <v>3</v>
      </c>
      <c r="G32" s="47">
        <v>3</v>
      </c>
      <c r="H32" s="46">
        <f t="shared" si="0"/>
        <v>3</v>
      </c>
      <c r="I32" s="49">
        <f t="shared" si="1"/>
        <v>6.333333333333333</v>
      </c>
      <c r="J32" s="50" t="str">
        <f>IFERROR(IF(OR(VLOOKUP(B32,Helper!A:D,4,FALSE)="Reconnaissance", VLOOKUP(B32,Helper!A:D,4,FALSE)="Resource Development"), "Yes", "No"), "Not Found")</f>
        <v>No</v>
      </c>
      <c r="K32" s="50">
        <f t="shared" si="2"/>
        <v>6.333333333333333</v>
      </c>
    </row>
    <row r="33" spans="1:11" ht="15" customHeight="1" x14ac:dyDescent="0.25">
      <c r="A33" s="45">
        <v>19</v>
      </c>
      <c r="B33" s="46" t="s">
        <v>251</v>
      </c>
      <c r="C33" s="46" t="str">
        <f>VLOOKUP($B33,Helper!$A:$E,2,0)</f>
        <v>Impair Defenses</v>
      </c>
      <c r="D33" s="47">
        <v>1</v>
      </c>
      <c r="E33" s="47">
        <v>1</v>
      </c>
      <c r="F33" s="47">
        <v>2</v>
      </c>
      <c r="G33" s="47">
        <v>1</v>
      </c>
      <c r="H33" s="46">
        <f t="shared" si="0"/>
        <v>1.25</v>
      </c>
      <c r="I33" s="49">
        <f t="shared" si="1"/>
        <v>15.2</v>
      </c>
      <c r="J33" s="50" t="str">
        <f>IFERROR(IF(OR(VLOOKUP(B33,Helper!A:D,4,FALSE)="Reconnaissance", VLOOKUP(B33,Helper!A:D,4,FALSE)="Resource Development"), "Yes", "No"), "Not Found")</f>
        <v>No</v>
      </c>
      <c r="K33" s="50">
        <f t="shared" si="2"/>
        <v>15.2</v>
      </c>
    </row>
    <row r="34" spans="1:11" ht="15" customHeight="1" x14ac:dyDescent="0.25">
      <c r="A34" s="45">
        <v>19</v>
      </c>
      <c r="B34" s="46" t="s">
        <v>252</v>
      </c>
      <c r="C34" s="46" t="str">
        <f>VLOOKUP($B34,Helper!$A:$E,2,0)</f>
        <v>Process Injection</v>
      </c>
      <c r="D34" s="47">
        <v>3</v>
      </c>
      <c r="E34" s="47">
        <v>4</v>
      </c>
      <c r="F34" s="47">
        <v>4</v>
      </c>
      <c r="G34" s="47">
        <v>3</v>
      </c>
      <c r="H34" s="46">
        <f t="shared" si="0"/>
        <v>3.5</v>
      </c>
      <c r="I34" s="49">
        <f t="shared" si="1"/>
        <v>5.4285714285714288</v>
      </c>
      <c r="J34" s="50" t="str">
        <f>IFERROR(IF(OR(VLOOKUP(B34,Helper!A:D,4,FALSE)="Reconnaissance", VLOOKUP(B34,Helper!A:D,4,FALSE)="Resource Development"), "Yes", "No"), "Not Found")</f>
        <v>No</v>
      </c>
      <c r="K34" s="50">
        <f t="shared" si="2"/>
        <v>5.4285714285714288</v>
      </c>
    </row>
    <row r="35" spans="1:11" ht="15" customHeight="1" x14ac:dyDescent="0.25">
      <c r="A35" s="45">
        <v>19</v>
      </c>
      <c r="B35" s="46" t="s">
        <v>253</v>
      </c>
      <c r="C35" s="46" t="str">
        <f>VLOOKUP($B35,Helper!$A:$E,2,0)</f>
        <v>User Execution</v>
      </c>
      <c r="D35" s="47">
        <v>3</v>
      </c>
      <c r="E35" s="47">
        <v>3</v>
      </c>
      <c r="F35" s="47">
        <v>1</v>
      </c>
      <c r="G35" s="47">
        <v>2</v>
      </c>
      <c r="H35" s="46">
        <f t="shared" si="0"/>
        <v>2.25</v>
      </c>
      <c r="I35" s="49">
        <f t="shared" si="1"/>
        <v>8.4444444444444446</v>
      </c>
      <c r="J35" s="50" t="str">
        <f>IFERROR(IF(OR(VLOOKUP(B35,Helper!A:D,4,FALSE)="Reconnaissance", VLOOKUP(B35,Helper!A:D,4,FALSE)="Resource Development"), "Yes", "No"), "Not Found")</f>
        <v>No</v>
      </c>
      <c r="K35" s="50">
        <f t="shared" si="2"/>
        <v>8.4444444444444446</v>
      </c>
    </row>
    <row r="36" spans="1:11" ht="15" customHeight="1" x14ac:dyDescent="0.25">
      <c r="A36" s="45">
        <v>18</v>
      </c>
      <c r="B36" s="46" t="s">
        <v>254</v>
      </c>
      <c r="C36" s="46" t="str">
        <f>VLOOKUP($B36,Helper!$A:$E,2,0)</f>
        <v>External Remote Services</v>
      </c>
      <c r="D36" s="47">
        <v>2</v>
      </c>
      <c r="E36" s="47">
        <v>2</v>
      </c>
      <c r="F36" s="47">
        <v>4</v>
      </c>
      <c r="G36" s="47">
        <v>2</v>
      </c>
      <c r="H36" s="46">
        <f t="shared" si="0"/>
        <v>2.5</v>
      </c>
      <c r="I36" s="49">
        <f t="shared" si="1"/>
        <v>7.2</v>
      </c>
      <c r="J36" s="50" t="str">
        <f>IFERROR(IF(OR(VLOOKUP(B36,Helper!A:D,4,FALSE)="Reconnaissance", VLOOKUP(B36,Helper!A:D,4,FALSE)="Resource Development"), "Yes", "No"), "Not Found")</f>
        <v>No</v>
      </c>
      <c r="K36" s="50">
        <f t="shared" si="2"/>
        <v>7.2</v>
      </c>
    </row>
    <row r="37" spans="1:11" ht="15" customHeight="1" x14ac:dyDescent="0.25">
      <c r="A37" s="45">
        <v>18</v>
      </c>
      <c r="B37" s="46" t="s">
        <v>255</v>
      </c>
      <c r="C37" s="46" t="str">
        <f>VLOOKUP($B37,Helper!$A:$E,2,0)</f>
        <v>System Network Configuration Discovery</v>
      </c>
      <c r="D37" s="47">
        <v>2</v>
      </c>
      <c r="E37" s="47">
        <v>4</v>
      </c>
      <c r="F37" s="47">
        <v>3</v>
      </c>
      <c r="G37" s="47">
        <v>3</v>
      </c>
      <c r="H37" s="46">
        <f t="shared" si="0"/>
        <v>3</v>
      </c>
      <c r="I37" s="49">
        <f t="shared" si="1"/>
        <v>6</v>
      </c>
      <c r="J37" s="50" t="str">
        <f>IFERROR(IF(OR(VLOOKUP(B37,Helper!A:D,4,FALSE)="Reconnaissance", VLOOKUP(B37,Helper!A:D,4,FALSE)="Resource Development"), "Yes", "No"), "Not Found")</f>
        <v>No</v>
      </c>
      <c r="K37" s="50">
        <f t="shared" si="2"/>
        <v>6</v>
      </c>
    </row>
    <row r="38" spans="1:11" ht="15" customHeight="1" x14ac:dyDescent="0.25">
      <c r="A38" s="45">
        <v>18</v>
      </c>
      <c r="B38" s="46" t="s">
        <v>256</v>
      </c>
      <c r="C38" s="46" t="str">
        <f>VLOOKUP($B38,Helper!$A:$E,2,0)</f>
        <v>Network Service Discovery</v>
      </c>
      <c r="D38" s="47">
        <v>1</v>
      </c>
      <c r="E38" s="47">
        <v>2</v>
      </c>
      <c r="F38" s="47">
        <v>4</v>
      </c>
      <c r="G38" s="47">
        <v>3</v>
      </c>
      <c r="H38" s="46">
        <f t="shared" si="0"/>
        <v>2.5</v>
      </c>
      <c r="I38" s="49">
        <f t="shared" si="1"/>
        <v>7.2</v>
      </c>
      <c r="J38" s="50" t="str">
        <f>IFERROR(IF(OR(VLOOKUP(B38,Helper!A:D,4,FALSE)="Reconnaissance", VLOOKUP(B38,Helper!A:D,4,FALSE)="Resource Development"), "Yes", "No"), "Not Found")</f>
        <v>No</v>
      </c>
      <c r="K38" s="50">
        <f t="shared" si="2"/>
        <v>7.2</v>
      </c>
    </row>
    <row r="39" spans="1:11" ht="15" customHeight="1" x14ac:dyDescent="0.25">
      <c r="A39" s="45">
        <v>18</v>
      </c>
      <c r="B39" s="46" t="s">
        <v>257</v>
      </c>
      <c r="C39" s="46" t="str">
        <f>VLOOKUP($B39,Helper!$A:$E,2,0)</f>
        <v>Account Discovery: Domain Account</v>
      </c>
      <c r="D39" s="47">
        <v>4</v>
      </c>
      <c r="E39" s="47">
        <v>4</v>
      </c>
      <c r="F39" s="47">
        <v>4</v>
      </c>
      <c r="G39" s="47">
        <v>3</v>
      </c>
      <c r="H39" s="46">
        <f t="shared" si="0"/>
        <v>3.75</v>
      </c>
      <c r="I39" s="49">
        <f t="shared" si="1"/>
        <v>4.8</v>
      </c>
      <c r="J39" s="50" t="str">
        <f>IFERROR(IF(OR(VLOOKUP(B39,Helper!A:D,4,FALSE)="Reconnaissance", VLOOKUP(B39,Helper!A:D,4,FALSE)="Resource Development"), "Yes", "No"), "Not Found")</f>
        <v>No</v>
      </c>
      <c r="K39" s="50">
        <f t="shared" si="2"/>
        <v>4.8</v>
      </c>
    </row>
    <row r="40" spans="1:11" ht="15" customHeight="1" x14ac:dyDescent="0.25">
      <c r="A40" s="45">
        <v>18</v>
      </c>
      <c r="B40" s="46" t="s">
        <v>258</v>
      </c>
      <c r="C40" s="46" t="str">
        <f>VLOOKUP($B40,Helper!$A:$E,2,0)</f>
        <v>Boot or Logon Autostart Execution</v>
      </c>
      <c r="D40" s="47">
        <v>4</v>
      </c>
      <c r="E40" s="47">
        <v>2</v>
      </c>
      <c r="F40" s="47">
        <v>3</v>
      </c>
      <c r="G40" s="47">
        <v>4</v>
      </c>
      <c r="H40" s="46">
        <f t="shared" si="0"/>
        <v>3.25</v>
      </c>
      <c r="I40" s="49">
        <f t="shared" si="1"/>
        <v>5.5384615384615383</v>
      </c>
      <c r="J40" s="50" t="str">
        <f>IFERROR(IF(OR(VLOOKUP(B40,Helper!A:D,4,FALSE)="Reconnaissance", VLOOKUP(B40,Helper!A:D,4,FALSE)="Resource Development"), "Yes", "No"), "Not Found")</f>
        <v>No</v>
      </c>
      <c r="K40" s="50">
        <f t="shared" si="2"/>
        <v>5.5384615384615383</v>
      </c>
    </row>
    <row r="41" spans="1:11" ht="15" customHeight="1" x14ac:dyDescent="0.25">
      <c r="A41" s="45">
        <v>18</v>
      </c>
      <c r="B41" s="46" t="s">
        <v>259</v>
      </c>
      <c r="C41" s="46" t="str">
        <f>VLOOKUP($B41,Helper!$A:$E,2,0)</f>
        <v>Service Stop</v>
      </c>
      <c r="D41" s="47">
        <v>2</v>
      </c>
      <c r="E41" s="47">
        <v>1</v>
      </c>
      <c r="F41" s="47">
        <v>4</v>
      </c>
      <c r="G41" s="47">
        <v>2</v>
      </c>
      <c r="H41" s="46">
        <f t="shared" si="0"/>
        <v>2.25</v>
      </c>
      <c r="I41" s="49">
        <f t="shared" si="1"/>
        <v>8</v>
      </c>
      <c r="J41" s="50" t="str">
        <f>IFERROR(IF(OR(VLOOKUP(B41,Helper!A:D,4,FALSE)="Reconnaissance", VLOOKUP(B41,Helper!A:D,4,FALSE)="Resource Development"), "Yes", "No"), "Not Found")</f>
        <v>No</v>
      </c>
      <c r="K41" s="50">
        <f t="shared" si="2"/>
        <v>8</v>
      </c>
    </row>
    <row r="42" spans="1:11" ht="15" customHeight="1" x14ac:dyDescent="0.25">
      <c r="A42" s="45">
        <v>18</v>
      </c>
      <c r="B42" s="46" t="s">
        <v>260</v>
      </c>
      <c r="C42" s="46" t="str">
        <f>VLOOKUP($B42,Helper!$A:$E,2,0)</f>
        <v>Native API</v>
      </c>
      <c r="D42" s="47">
        <v>3</v>
      </c>
      <c r="E42" s="47">
        <v>3</v>
      </c>
      <c r="F42" s="47">
        <v>1</v>
      </c>
      <c r="G42" s="47">
        <v>3</v>
      </c>
      <c r="H42" s="46">
        <f t="shared" si="0"/>
        <v>2.5</v>
      </c>
      <c r="I42" s="49">
        <f t="shared" si="1"/>
        <v>7.2</v>
      </c>
      <c r="J42" s="50" t="str">
        <f>IFERROR(IF(OR(VLOOKUP(B42,Helper!A:D,4,FALSE)="Reconnaissance", VLOOKUP(B42,Helper!A:D,4,FALSE)="Resource Development"), "Yes", "No"), "Not Found")</f>
        <v>No</v>
      </c>
      <c r="K42" s="50">
        <f t="shared" si="2"/>
        <v>7.2</v>
      </c>
    </row>
    <row r="43" spans="1:11" ht="15" customHeight="1" x14ac:dyDescent="0.25">
      <c r="A43" s="45">
        <v>18</v>
      </c>
      <c r="B43" s="46" t="s">
        <v>261</v>
      </c>
      <c r="C43" s="46" t="str">
        <f>VLOOKUP($B43,Helper!$A:$E,2,0)</f>
        <v>Proxy</v>
      </c>
      <c r="D43" s="47">
        <v>1</v>
      </c>
      <c r="E43" s="47">
        <v>4</v>
      </c>
      <c r="F43" s="47">
        <v>3</v>
      </c>
      <c r="G43" s="47">
        <v>4</v>
      </c>
      <c r="H43" s="46">
        <f t="shared" si="0"/>
        <v>3</v>
      </c>
      <c r="I43" s="49">
        <f t="shared" si="1"/>
        <v>6</v>
      </c>
      <c r="J43" s="50" t="str">
        <f>IFERROR(IF(OR(VLOOKUP(B43,Helper!A:D,4,FALSE)="Reconnaissance", VLOOKUP(B43,Helper!A:D,4,FALSE)="Resource Development"), "Yes", "No"), "Not Found")</f>
        <v>No</v>
      </c>
      <c r="K43" s="50">
        <f t="shared" si="2"/>
        <v>6</v>
      </c>
    </row>
    <row r="44" spans="1:11" ht="15" customHeight="1" x14ac:dyDescent="0.25">
      <c r="A44" s="45">
        <v>18</v>
      </c>
      <c r="B44" s="46" t="s">
        <v>262</v>
      </c>
      <c r="C44" s="46" t="str">
        <f>VLOOKUP($B44,Helper!$A:$E,2,0)</f>
        <v>Data Destruction</v>
      </c>
      <c r="D44" s="47">
        <v>4</v>
      </c>
      <c r="E44" s="47">
        <v>4</v>
      </c>
      <c r="F44" s="47">
        <v>2</v>
      </c>
      <c r="G44" s="47">
        <v>3</v>
      </c>
      <c r="H44" s="46">
        <f t="shared" si="0"/>
        <v>3.25</v>
      </c>
      <c r="I44" s="49">
        <f t="shared" si="1"/>
        <v>5.5384615384615383</v>
      </c>
      <c r="J44" s="50" t="str">
        <f>IFERROR(IF(OR(VLOOKUP(B44,Helper!A:D,4,FALSE)="Reconnaissance", VLOOKUP(B44,Helper!A:D,4,FALSE)="Resource Development"), "Yes", "No"), "Not Found")</f>
        <v>No</v>
      </c>
      <c r="K44" s="50">
        <f t="shared" si="2"/>
        <v>5.5384615384615383</v>
      </c>
    </row>
    <row r="45" spans="1:11" ht="15" customHeight="1" x14ac:dyDescent="0.25">
      <c r="A45" s="45">
        <v>17</v>
      </c>
      <c r="B45" s="46" t="s">
        <v>263</v>
      </c>
      <c r="C45" s="46" t="str">
        <f>VLOOKUP($B45,Helper!$A:$E,2,0)</f>
        <v>Exploitation for Privilege Escalation</v>
      </c>
      <c r="D45" s="47">
        <v>1</v>
      </c>
      <c r="E45" s="47">
        <v>4</v>
      </c>
      <c r="F45" s="47">
        <v>4</v>
      </c>
      <c r="G45" s="47">
        <v>3</v>
      </c>
      <c r="H45" s="46">
        <f t="shared" si="0"/>
        <v>3</v>
      </c>
      <c r="I45" s="49">
        <f t="shared" si="1"/>
        <v>5.666666666666667</v>
      </c>
      <c r="J45" s="50" t="str">
        <f>IFERROR(IF(OR(VLOOKUP(B45,Helper!A:D,4,FALSE)="Reconnaissance", VLOOKUP(B45,Helper!A:D,4,FALSE)="Resource Development"), "Yes", "No"), "Not Found")</f>
        <v>No</v>
      </c>
      <c r="K45" s="50">
        <f t="shared" si="2"/>
        <v>5.666666666666667</v>
      </c>
    </row>
    <row r="46" spans="1:11" ht="15" customHeight="1" x14ac:dyDescent="0.25">
      <c r="A46" s="45">
        <v>17</v>
      </c>
      <c r="B46" s="46" t="s">
        <v>264</v>
      </c>
      <c r="C46" s="46" t="str">
        <f>VLOOKUP($B46,Helper!$A:$E,2,0)</f>
        <v>Archive Collected Data: Archive via Utility</v>
      </c>
      <c r="D46" s="47">
        <v>1</v>
      </c>
      <c r="E46" s="47">
        <v>1</v>
      </c>
      <c r="F46" s="47">
        <v>4</v>
      </c>
      <c r="G46" s="47">
        <v>3</v>
      </c>
      <c r="H46" s="46">
        <f t="shared" si="0"/>
        <v>2.25</v>
      </c>
      <c r="I46" s="49">
        <f t="shared" si="1"/>
        <v>7.5555555555555554</v>
      </c>
      <c r="J46" s="50" t="str">
        <f>IFERROR(IF(OR(VLOOKUP(B46,Helper!A:D,4,FALSE)="Reconnaissance", VLOOKUP(B46,Helper!A:D,4,FALSE)="Resource Development"), "Yes", "No"), "Not Found")</f>
        <v>No</v>
      </c>
      <c r="K46" s="50">
        <f t="shared" si="2"/>
        <v>7.5555555555555554</v>
      </c>
    </row>
    <row r="47" spans="1:11" ht="15" customHeight="1" x14ac:dyDescent="0.25">
      <c r="A47" s="45">
        <v>17</v>
      </c>
      <c r="B47" s="46" t="s">
        <v>265</v>
      </c>
      <c r="C47" s="46" t="str">
        <f>VLOOKUP($B47,Helper!$A:$E,2,0)</f>
        <v>Remote Services</v>
      </c>
      <c r="D47" s="47">
        <v>3</v>
      </c>
      <c r="E47" s="47">
        <v>2</v>
      </c>
      <c r="F47" s="47">
        <v>3</v>
      </c>
      <c r="G47" s="47">
        <v>1</v>
      </c>
      <c r="H47" s="46">
        <f t="shared" si="0"/>
        <v>2.25</v>
      </c>
      <c r="I47" s="49">
        <f t="shared" si="1"/>
        <v>7.5555555555555554</v>
      </c>
      <c r="J47" s="50" t="str">
        <f>IFERROR(IF(OR(VLOOKUP(B47,Helper!A:D,4,FALSE)="Reconnaissance", VLOOKUP(B47,Helper!A:D,4,FALSE)="Resource Development"), "Yes", "No"), "Not Found")</f>
        <v>No</v>
      </c>
      <c r="K47" s="50">
        <f t="shared" si="2"/>
        <v>7.5555555555555554</v>
      </c>
    </row>
    <row r="48" spans="1:11" ht="15" customHeight="1" x14ac:dyDescent="0.25">
      <c r="A48" s="45">
        <v>17</v>
      </c>
      <c r="B48" s="46" t="s">
        <v>266</v>
      </c>
      <c r="C48" s="46" t="str">
        <f>VLOOKUP($B48,Helper!$A:$E,2,0)</f>
        <v>Command and Scripting Interpreter: Visual Basic</v>
      </c>
      <c r="D48" s="47">
        <v>2</v>
      </c>
      <c r="E48" s="47">
        <v>3</v>
      </c>
      <c r="F48" s="47">
        <v>4</v>
      </c>
      <c r="G48" s="47">
        <v>4</v>
      </c>
      <c r="H48" s="46">
        <f t="shared" si="0"/>
        <v>3.25</v>
      </c>
      <c r="I48" s="49">
        <f t="shared" si="1"/>
        <v>5.2307692307692308</v>
      </c>
      <c r="J48" s="50" t="str">
        <f>IFERROR(IF(OR(VLOOKUP(B48,Helper!A:D,4,FALSE)="Reconnaissance", VLOOKUP(B48,Helper!A:D,4,FALSE)="Resource Development"), "Yes", "No"), "Not Found")</f>
        <v>No</v>
      </c>
      <c r="K48" s="50">
        <f t="shared" si="2"/>
        <v>5.2307692307692308</v>
      </c>
    </row>
    <row r="49" spans="1:11" ht="15" customHeight="1" x14ac:dyDescent="0.25">
      <c r="A49" s="45">
        <v>17</v>
      </c>
      <c r="B49" s="46" t="s">
        <v>267</v>
      </c>
      <c r="C49" s="46" t="str">
        <f>VLOOKUP($B49,Helper!$A:$E,2,0)</f>
        <v>Phishing: Spearphishing Link</v>
      </c>
      <c r="D49" s="47">
        <v>4</v>
      </c>
      <c r="E49" s="47">
        <v>4</v>
      </c>
      <c r="F49" s="47">
        <v>3</v>
      </c>
      <c r="G49" s="47">
        <v>3</v>
      </c>
      <c r="H49" s="46">
        <f t="shared" si="0"/>
        <v>3.5</v>
      </c>
      <c r="I49" s="49">
        <f t="shared" si="1"/>
        <v>4.8571428571428568</v>
      </c>
      <c r="J49" s="50" t="str">
        <f>IFERROR(IF(OR(VLOOKUP(B49,Helper!A:D,4,FALSE)="Reconnaissance", VLOOKUP(B49,Helper!A:D,4,FALSE)="Resource Development"), "Yes", "No"), "Not Found")</f>
        <v>No</v>
      </c>
      <c r="K49" s="50">
        <f t="shared" si="2"/>
        <v>4.8571428571428568</v>
      </c>
    </row>
    <row r="50" spans="1:11" ht="15" customHeight="1" x14ac:dyDescent="0.25">
      <c r="A50" s="45">
        <v>17</v>
      </c>
      <c r="B50" s="46" t="s">
        <v>268</v>
      </c>
      <c r="C50" s="46" t="str">
        <f>VLOOKUP($B50,Helper!$A:$E,2,0)</f>
        <v>Obfuscated Files or Information: Software Packing</v>
      </c>
      <c r="D50" s="47">
        <v>4</v>
      </c>
      <c r="E50" s="47">
        <v>1</v>
      </c>
      <c r="F50" s="47">
        <v>2</v>
      </c>
      <c r="G50" s="47">
        <v>2</v>
      </c>
      <c r="H50" s="46">
        <f t="shared" si="0"/>
        <v>2.25</v>
      </c>
      <c r="I50" s="49">
        <f t="shared" si="1"/>
        <v>7.5555555555555554</v>
      </c>
      <c r="J50" s="50" t="str">
        <f>IFERROR(IF(OR(VLOOKUP(B50,Helper!A:D,4,FALSE)="Reconnaissance", VLOOKUP(B50,Helper!A:D,4,FALSE)="Resource Development"), "Yes", "No"), "Not Found")</f>
        <v>No</v>
      </c>
      <c r="K50" s="50">
        <f t="shared" si="2"/>
        <v>7.5555555555555554</v>
      </c>
    </row>
    <row r="51" spans="1:11" ht="15" customHeight="1" x14ac:dyDescent="0.25">
      <c r="A51" s="45">
        <v>16</v>
      </c>
      <c r="B51" s="46" t="s">
        <v>269</v>
      </c>
      <c r="C51" s="46" t="str">
        <f>VLOOKUP($B51,Helper!$A:$E,2,0)</f>
        <v>Gather Victim Identity Information</v>
      </c>
      <c r="D51" s="47">
        <v>4</v>
      </c>
      <c r="E51" s="47">
        <v>4</v>
      </c>
      <c r="F51" s="47">
        <v>4</v>
      </c>
      <c r="G51" s="47">
        <v>1</v>
      </c>
      <c r="H51" s="46">
        <f t="shared" si="0"/>
        <v>3.25</v>
      </c>
      <c r="I51" s="49">
        <f t="shared" si="1"/>
        <v>4.9230769230769234</v>
      </c>
      <c r="J51" s="50" t="str">
        <f>IFERROR(IF(OR(VLOOKUP(B51,Helper!A:D,4,FALSE)="Reconnaissance", VLOOKUP(B51,Helper!A:D,4,FALSE)="Resource Development"), "Yes", "No"), "Not Found")</f>
        <v>Yes</v>
      </c>
      <c r="K51" s="50">
        <f t="shared" si="2"/>
        <v>3.6923076923076925</v>
      </c>
    </row>
    <row r="52" spans="1:11" ht="15" customHeight="1" x14ac:dyDescent="0.25">
      <c r="A52" s="45">
        <v>16</v>
      </c>
      <c r="B52" s="46" t="s">
        <v>270</v>
      </c>
      <c r="C52" s="46" t="str">
        <f>VLOOKUP($B52,Helper!$A:$E,2,0)</f>
        <v>Application Layer Protocol</v>
      </c>
      <c r="D52" s="47">
        <v>3</v>
      </c>
      <c r="E52" s="47">
        <v>3</v>
      </c>
      <c r="F52" s="47">
        <v>2</v>
      </c>
      <c r="G52" s="47">
        <v>4</v>
      </c>
      <c r="H52" s="46">
        <f t="shared" si="0"/>
        <v>3</v>
      </c>
      <c r="I52" s="49">
        <f t="shared" si="1"/>
        <v>5.333333333333333</v>
      </c>
      <c r="J52" s="50" t="str">
        <f>IFERROR(IF(OR(VLOOKUP(B52,Helper!A:D,4,FALSE)="Reconnaissance", VLOOKUP(B52,Helper!A:D,4,FALSE)="Resource Development"), "Yes", "No"), "Not Found")</f>
        <v>No</v>
      </c>
      <c r="K52" s="50">
        <f t="shared" si="2"/>
        <v>5.333333333333333</v>
      </c>
    </row>
    <row r="53" spans="1:11" ht="15" customHeight="1" x14ac:dyDescent="0.25">
      <c r="A53" s="45">
        <v>16</v>
      </c>
      <c r="B53" s="46" t="s">
        <v>271</v>
      </c>
      <c r="C53" s="46" t="str">
        <f>VLOOKUP($B53,Helper!$A:$E,2,0)</f>
        <v>Encrypted Channel</v>
      </c>
      <c r="D53" s="47">
        <v>4</v>
      </c>
      <c r="E53" s="47">
        <v>4</v>
      </c>
      <c r="F53" s="47">
        <v>1</v>
      </c>
      <c r="G53" s="47">
        <v>1</v>
      </c>
      <c r="H53" s="46">
        <f t="shared" si="0"/>
        <v>2.5</v>
      </c>
      <c r="I53" s="49">
        <f t="shared" si="1"/>
        <v>6.4</v>
      </c>
      <c r="J53" s="50" t="str">
        <f>IFERROR(IF(OR(VLOOKUP(B53,Helper!A:D,4,FALSE)="Reconnaissance", VLOOKUP(B53,Helper!A:D,4,FALSE)="Resource Development"), "Yes", "No"), "Not Found")</f>
        <v>No</v>
      </c>
      <c r="K53" s="50">
        <f t="shared" si="2"/>
        <v>6.4</v>
      </c>
    </row>
    <row r="54" spans="1:11" ht="15" customHeight="1" x14ac:dyDescent="0.25">
      <c r="A54" s="45">
        <v>15</v>
      </c>
      <c r="B54" s="46" t="s">
        <v>272</v>
      </c>
      <c r="C54" s="46" t="str">
        <f>VLOOKUP($B54,Helper!$A:$E,2,0)</f>
        <v>System Services: Service Execution</v>
      </c>
      <c r="D54" s="47">
        <v>2</v>
      </c>
      <c r="E54" s="47">
        <v>4</v>
      </c>
      <c r="F54" s="47">
        <v>2</v>
      </c>
      <c r="G54" s="47">
        <v>1</v>
      </c>
      <c r="H54" s="46">
        <f t="shared" si="0"/>
        <v>2.25</v>
      </c>
      <c r="I54" s="49">
        <f t="shared" si="1"/>
        <v>6.666666666666667</v>
      </c>
      <c r="J54" s="50" t="str">
        <f>IFERROR(IF(OR(VLOOKUP(B54,Helper!A:D,4,FALSE)="Reconnaissance", VLOOKUP(B54,Helper!A:D,4,FALSE)="Resource Development"), "Yes", "No"), "Not Found")</f>
        <v>No</v>
      </c>
      <c r="K54" s="50">
        <f t="shared" si="2"/>
        <v>6.666666666666667</v>
      </c>
    </row>
    <row r="55" spans="1:11" ht="15" customHeight="1" x14ac:dyDescent="0.25">
      <c r="A55" s="45">
        <v>15</v>
      </c>
      <c r="B55" s="46" t="s">
        <v>273</v>
      </c>
      <c r="C55" s="46" t="str">
        <f>VLOOKUP($B55,Helper!$A:$E,2,0)</f>
        <v>Masquerading</v>
      </c>
      <c r="D55" s="47">
        <v>2</v>
      </c>
      <c r="E55" s="47">
        <v>3</v>
      </c>
      <c r="F55" s="47">
        <v>3</v>
      </c>
      <c r="G55" s="47">
        <v>2</v>
      </c>
      <c r="H55" s="46">
        <f t="shared" si="0"/>
        <v>2.5</v>
      </c>
      <c r="I55" s="49">
        <f t="shared" si="1"/>
        <v>6</v>
      </c>
      <c r="J55" s="50" t="str">
        <f>IFERROR(IF(OR(VLOOKUP(B55,Helper!A:D,4,FALSE)="Reconnaissance", VLOOKUP(B55,Helper!A:D,4,FALSE)="Resource Development"), "Yes", "No"), "Not Found")</f>
        <v>No</v>
      </c>
      <c r="K55" s="50">
        <f t="shared" si="2"/>
        <v>6</v>
      </c>
    </row>
    <row r="56" spans="1:11" ht="15" customHeight="1" x14ac:dyDescent="0.25">
      <c r="A56" s="45">
        <v>15</v>
      </c>
      <c r="B56" s="46" t="s">
        <v>274</v>
      </c>
      <c r="C56" s="46" t="str">
        <f>VLOOKUP($B56,Helper!$A:$E,2,0)</f>
        <v>OS Credential Dumping: LSASS Memory</v>
      </c>
      <c r="D56" s="47">
        <v>1</v>
      </c>
      <c r="E56" s="47">
        <v>2</v>
      </c>
      <c r="F56" s="47">
        <v>3</v>
      </c>
      <c r="G56" s="47">
        <v>4</v>
      </c>
      <c r="H56" s="46">
        <f t="shared" si="0"/>
        <v>2.5</v>
      </c>
      <c r="I56" s="49">
        <f t="shared" si="1"/>
        <v>6</v>
      </c>
      <c r="J56" s="50" t="str">
        <f>IFERROR(IF(OR(VLOOKUP(B56,Helper!A:D,4,FALSE)="Reconnaissance", VLOOKUP(B56,Helper!A:D,4,FALSE)="Resource Development"), "Yes", "No"), "Not Found")</f>
        <v>No</v>
      </c>
      <c r="K56" s="50">
        <f t="shared" si="2"/>
        <v>6</v>
      </c>
    </row>
    <row r="57" spans="1:11" ht="15" customHeight="1" x14ac:dyDescent="0.25">
      <c r="A57" s="45">
        <v>15</v>
      </c>
      <c r="B57" s="46" t="s">
        <v>275</v>
      </c>
      <c r="C57" s="46" t="str">
        <f>VLOOKUP($B57,Helper!$A:$E,2,0)</f>
        <v>Credentials from Password Stores: Credentials from Web Browsers</v>
      </c>
      <c r="D57" s="47">
        <v>4</v>
      </c>
      <c r="E57" s="47">
        <v>4</v>
      </c>
      <c r="F57" s="47">
        <v>1</v>
      </c>
      <c r="G57" s="47">
        <v>3</v>
      </c>
      <c r="H57" s="46">
        <f t="shared" si="0"/>
        <v>3</v>
      </c>
      <c r="I57" s="49">
        <f t="shared" si="1"/>
        <v>5</v>
      </c>
      <c r="J57" s="50" t="str">
        <f>IFERROR(IF(OR(VLOOKUP(B57,Helper!A:D,4,FALSE)="Reconnaissance", VLOOKUP(B57,Helper!A:D,4,FALSE)="Resource Development"), "Yes", "No"), "Not Found")</f>
        <v>No</v>
      </c>
      <c r="K57" s="50">
        <f t="shared" si="2"/>
        <v>5</v>
      </c>
    </row>
    <row r="58" spans="1:11" ht="15" customHeight="1" x14ac:dyDescent="0.25">
      <c r="A58" s="45">
        <v>15</v>
      </c>
      <c r="B58" s="46" t="s">
        <v>276</v>
      </c>
      <c r="C58" s="46" t="str">
        <f>VLOOKUP($B58,Helper!$A:$E,2,0)</f>
        <v>Remote Services: SMB/Windows Admin Shares</v>
      </c>
      <c r="D58" s="47">
        <v>4</v>
      </c>
      <c r="E58" s="47">
        <v>1</v>
      </c>
      <c r="F58" s="47">
        <v>1</v>
      </c>
      <c r="G58" s="47">
        <v>1</v>
      </c>
      <c r="H58" s="46">
        <f t="shared" si="0"/>
        <v>1.75</v>
      </c>
      <c r="I58" s="49">
        <f t="shared" si="1"/>
        <v>8.5714285714285712</v>
      </c>
      <c r="J58" s="50" t="str">
        <f>IFERROR(IF(OR(VLOOKUP(B58,Helper!A:D,4,FALSE)="Reconnaissance", VLOOKUP(B58,Helper!A:D,4,FALSE)="Resource Development"), "Yes", "No"), "Not Found")</f>
        <v>No</v>
      </c>
      <c r="K58" s="50">
        <f t="shared" si="2"/>
        <v>8.5714285714285712</v>
      </c>
    </row>
    <row r="59" spans="1:11" ht="15" customHeight="1" x14ac:dyDescent="0.25">
      <c r="A59" s="45">
        <v>15</v>
      </c>
      <c r="B59" s="46" t="s">
        <v>277</v>
      </c>
      <c r="C59" s="46" t="str">
        <f>VLOOKUP($B59,Helper!$A:$E,2,0)</f>
        <v>OS Credential Dumping</v>
      </c>
      <c r="D59" s="47">
        <v>4</v>
      </c>
      <c r="E59" s="47">
        <v>2</v>
      </c>
      <c r="F59" s="47">
        <v>2</v>
      </c>
      <c r="G59" s="47">
        <v>3</v>
      </c>
      <c r="H59" s="46">
        <f t="shared" si="0"/>
        <v>2.75</v>
      </c>
      <c r="I59" s="49">
        <f t="shared" si="1"/>
        <v>5.4545454545454541</v>
      </c>
      <c r="J59" s="50" t="str">
        <f>IFERROR(IF(OR(VLOOKUP(B59,Helper!A:D,4,FALSE)="Reconnaissance", VLOOKUP(B59,Helper!A:D,4,FALSE)="Resource Development"), "Yes", "No"), "Not Found")</f>
        <v>No</v>
      </c>
      <c r="K59" s="50">
        <f t="shared" si="2"/>
        <v>5.4545454545454541</v>
      </c>
    </row>
    <row r="60" spans="1:11" ht="15" customHeight="1" x14ac:dyDescent="0.25">
      <c r="A60" s="45">
        <v>15</v>
      </c>
      <c r="B60" s="46" t="s">
        <v>278</v>
      </c>
      <c r="C60" s="46" t="str">
        <f>VLOOKUP($B60,Helper!$A:$E,2,0)</f>
        <v>Scheduled Task/Job</v>
      </c>
      <c r="D60" s="47">
        <v>4</v>
      </c>
      <c r="E60" s="47">
        <v>4</v>
      </c>
      <c r="F60" s="47">
        <v>4</v>
      </c>
      <c r="G60" s="47">
        <v>2</v>
      </c>
      <c r="H60" s="46">
        <f t="shared" si="0"/>
        <v>3.5</v>
      </c>
      <c r="I60" s="49">
        <f t="shared" si="1"/>
        <v>4.2857142857142856</v>
      </c>
      <c r="J60" s="50" t="str">
        <f>IFERROR(IF(OR(VLOOKUP(B60,Helper!A:D,4,FALSE)="Reconnaissance", VLOOKUP(B60,Helper!A:D,4,FALSE)="Resource Development"), "Yes", "No"), "Not Found")</f>
        <v>No</v>
      </c>
      <c r="K60" s="50">
        <f t="shared" si="2"/>
        <v>4.2857142857142856</v>
      </c>
    </row>
    <row r="61" spans="1:11" ht="15" customHeight="1" x14ac:dyDescent="0.25">
      <c r="A61" s="45">
        <v>15</v>
      </c>
      <c r="B61" s="46" t="s">
        <v>279</v>
      </c>
      <c r="C61" s="46" t="str">
        <f>VLOOKUP($B61,Helper!$A:$E,2,0)</f>
        <v>Credentials from Password Stores</v>
      </c>
      <c r="D61" s="47">
        <v>2</v>
      </c>
      <c r="E61" s="47">
        <v>1</v>
      </c>
      <c r="F61" s="47">
        <v>1</v>
      </c>
      <c r="G61" s="47">
        <v>1</v>
      </c>
      <c r="H61" s="46">
        <f t="shared" si="0"/>
        <v>1.25</v>
      </c>
      <c r="I61" s="49">
        <f t="shared" si="1"/>
        <v>12</v>
      </c>
      <c r="J61" s="50" t="str">
        <f>IFERROR(IF(OR(VLOOKUP(B61,Helper!A:D,4,FALSE)="Reconnaissance", VLOOKUP(B61,Helper!A:D,4,FALSE)="Resource Development"), "Yes", "No"), "Not Found")</f>
        <v>No</v>
      </c>
      <c r="K61" s="50">
        <f t="shared" si="2"/>
        <v>12</v>
      </c>
    </row>
    <row r="62" spans="1:11" ht="15" customHeight="1" x14ac:dyDescent="0.25">
      <c r="A62" s="45">
        <v>15</v>
      </c>
      <c r="B62" s="46" t="s">
        <v>280</v>
      </c>
      <c r="C62" s="46" t="str">
        <f>VLOOKUP($B62,Helper!$A:$E,2,0)</f>
        <v>Virtualization/Sandbox Evasion</v>
      </c>
      <c r="D62" s="47">
        <v>3</v>
      </c>
      <c r="E62" s="47">
        <v>3</v>
      </c>
      <c r="F62" s="47">
        <v>4</v>
      </c>
      <c r="G62" s="47">
        <v>3</v>
      </c>
      <c r="H62" s="46">
        <f t="shared" si="0"/>
        <v>3.25</v>
      </c>
      <c r="I62" s="49">
        <f t="shared" si="1"/>
        <v>4.615384615384615</v>
      </c>
      <c r="J62" s="50" t="str">
        <f>IFERROR(IF(OR(VLOOKUP(B62,Helper!A:D,4,FALSE)="Reconnaissance", VLOOKUP(B62,Helper!A:D,4,FALSE)="Resource Development"), "Yes", "No"), "Not Found")</f>
        <v>No</v>
      </c>
      <c r="K62" s="50">
        <f t="shared" si="2"/>
        <v>4.615384615384615</v>
      </c>
    </row>
    <row r="63" spans="1:11" ht="15" customHeight="1" x14ac:dyDescent="0.25">
      <c r="A63" s="45">
        <v>15</v>
      </c>
      <c r="B63" s="46" t="s">
        <v>281</v>
      </c>
      <c r="C63" s="46" t="str">
        <f>VLOOKUP($B63,Helper!$A:$E,2,0)</f>
        <v>Encrypted Channel: Symmetric Cryptography</v>
      </c>
      <c r="D63" s="47">
        <v>1</v>
      </c>
      <c r="E63" s="47">
        <v>3</v>
      </c>
      <c r="F63" s="47">
        <v>1</v>
      </c>
      <c r="G63" s="47">
        <v>4</v>
      </c>
      <c r="H63" s="46">
        <f t="shared" si="0"/>
        <v>2.25</v>
      </c>
      <c r="I63" s="49">
        <f t="shared" si="1"/>
        <v>6.666666666666667</v>
      </c>
      <c r="J63" s="50" t="str">
        <f>IFERROR(IF(OR(VLOOKUP(B63,Helper!A:D,4,FALSE)="Reconnaissance", VLOOKUP(B63,Helper!A:D,4,FALSE)="Resource Development"), "Yes", "No"), "Not Found")</f>
        <v>No</v>
      </c>
      <c r="K63" s="50">
        <f t="shared" si="2"/>
        <v>6.666666666666667</v>
      </c>
    </row>
    <row r="64" spans="1:11" ht="15" customHeight="1" x14ac:dyDescent="0.25">
      <c r="A64" s="45">
        <v>15</v>
      </c>
      <c r="B64" s="46" t="s">
        <v>282</v>
      </c>
      <c r="C64" s="46" t="str">
        <f>VLOOKUP($B64,Helper!$A:$E,2,0)</f>
        <v>User Execution: Malicious Link</v>
      </c>
      <c r="D64" s="47">
        <v>3</v>
      </c>
      <c r="E64" s="47">
        <v>4</v>
      </c>
      <c r="F64" s="47">
        <v>1</v>
      </c>
      <c r="G64" s="47">
        <v>3</v>
      </c>
      <c r="H64" s="46">
        <f t="shared" si="0"/>
        <v>2.75</v>
      </c>
      <c r="I64" s="49">
        <f t="shared" si="1"/>
        <v>5.4545454545454541</v>
      </c>
      <c r="J64" s="50" t="str">
        <f>IFERROR(IF(OR(VLOOKUP(B64,Helper!A:D,4,FALSE)="Reconnaissance", VLOOKUP(B64,Helper!A:D,4,FALSE)="Resource Development"), "Yes", "No"), "Not Found")</f>
        <v>No</v>
      </c>
      <c r="K64" s="50">
        <f t="shared" si="2"/>
        <v>5.4545454545454541</v>
      </c>
    </row>
    <row r="65" spans="1:11" ht="15" customHeight="1" x14ac:dyDescent="0.25">
      <c r="A65" s="45">
        <v>15</v>
      </c>
      <c r="B65" s="46" t="s">
        <v>283</v>
      </c>
      <c r="C65" s="46" t="str">
        <f>VLOOKUP($B65,Helper!$A:$E,2,0)</f>
        <v>Obtain Capabilities: Tool</v>
      </c>
      <c r="D65" s="47">
        <v>1</v>
      </c>
      <c r="E65" s="47">
        <v>2</v>
      </c>
      <c r="F65" s="47">
        <v>4</v>
      </c>
      <c r="G65" s="47">
        <v>4</v>
      </c>
      <c r="H65" s="46">
        <f t="shared" si="0"/>
        <v>2.75</v>
      </c>
      <c r="I65" s="49">
        <f t="shared" si="1"/>
        <v>5.4545454545454541</v>
      </c>
      <c r="J65" s="50" t="str">
        <f>IFERROR(IF(OR(VLOOKUP(B65,Helper!A:D,4,FALSE)="Reconnaissance", VLOOKUP(B65,Helper!A:D,4,FALSE)="Resource Development"), "Yes", "No"), "Not Found")</f>
        <v>Yes</v>
      </c>
      <c r="K65" s="50">
        <f t="shared" si="2"/>
        <v>4.0909090909090908</v>
      </c>
    </row>
    <row r="66" spans="1:11" ht="15" customHeight="1" x14ac:dyDescent="0.25">
      <c r="A66" s="45">
        <v>14</v>
      </c>
      <c r="B66" s="46" t="s">
        <v>284</v>
      </c>
      <c r="C66" s="46" t="str">
        <f>VLOOKUP($B66,Helper!$A:$E,2,0)</f>
        <v>Lateral Tool Transfer</v>
      </c>
      <c r="D66" s="47">
        <v>3</v>
      </c>
      <c r="E66" s="47">
        <v>4</v>
      </c>
      <c r="F66" s="47">
        <v>4</v>
      </c>
      <c r="G66" s="47">
        <v>1</v>
      </c>
      <c r="H66" s="46">
        <f t="shared" si="0"/>
        <v>3</v>
      </c>
      <c r="I66" s="49">
        <f t="shared" si="1"/>
        <v>4.666666666666667</v>
      </c>
      <c r="J66" s="50" t="str">
        <f>IFERROR(IF(OR(VLOOKUP(B66,Helper!A:D,4,FALSE)="Reconnaissance", VLOOKUP(B66,Helper!A:D,4,FALSE)="Resource Development"), "Yes", "No"), "Not Found")</f>
        <v>No</v>
      </c>
      <c r="K66" s="50">
        <f t="shared" si="2"/>
        <v>4.666666666666667</v>
      </c>
    </row>
    <row r="67" spans="1:11" ht="15" customHeight="1" x14ac:dyDescent="0.25">
      <c r="A67" s="45">
        <v>14</v>
      </c>
      <c r="B67" s="46" t="s">
        <v>285</v>
      </c>
      <c r="C67" s="46" t="str">
        <f>VLOOKUP($B67,Helper!$A:$E,2,0)</f>
        <v>Exfiltration Over Web Service: Exfiltration to Cloud Storage</v>
      </c>
      <c r="D67" s="47">
        <v>1</v>
      </c>
      <c r="E67" s="47">
        <v>3</v>
      </c>
      <c r="F67" s="47">
        <v>2</v>
      </c>
      <c r="G67" s="47">
        <v>1</v>
      </c>
      <c r="H67" s="46">
        <f t="shared" ref="H67:H130" si="3">AVERAGE(D67:G67)</f>
        <v>1.75</v>
      </c>
      <c r="I67" s="49">
        <f t="shared" ref="I67:I125" si="4">A67 / H67</f>
        <v>8</v>
      </c>
      <c r="J67" s="50" t="str">
        <f>IFERROR(IF(OR(VLOOKUP(B67,Helper!A:D,4,FALSE)="Reconnaissance", VLOOKUP(B67,Helper!A:D,4,FALSE)="Resource Development"), "Yes", "No"), "Not Found")</f>
        <v>No</v>
      </c>
      <c r="K67" s="50">
        <f t="shared" ref="K67:K125" si="5">I67 * IF(J67="Yes", 0.75, 1)</f>
        <v>8</v>
      </c>
    </row>
    <row r="68" spans="1:11" ht="15" customHeight="1" x14ac:dyDescent="0.25">
      <c r="A68" s="45">
        <v>14</v>
      </c>
      <c r="B68" s="46" t="s">
        <v>286</v>
      </c>
      <c r="C68" s="46" t="str">
        <f>VLOOKUP($B68,Helper!$A:$E,2,0)</f>
        <v>Exploitation of Remote Services</v>
      </c>
      <c r="D68" s="47">
        <v>2</v>
      </c>
      <c r="E68" s="47">
        <v>2</v>
      </c>
      <c r="F68" s="47">
        <v>3</v>
      </c>
      <c r="G68" s="47">
        <v>3</v>
      </c>
      <c r="H68" s="46">
        <f t="shared" si="3"/>
        <v>2.5</v>
      </c>
      <c r="I68" s="49">
        <f t="shared" si="4"/>
        <v>5.6</v>
      </c>
      <c r="J68" s="50" t="str">
        <f>IFERROR(IF(OR(VLOOKUP(B68,Helper!A:D,4,FALSE)="Reconnaissance", VLOOKUP(B68,Helper!A:D,4,FALSE)="Resource Development"), "Yes", "No"), "Not Found")</f>
        <v>No</v>
      </c>
      <c r="K68" s="50">
        <f t="shared" si="5"/>
        <v>5.6</v>
      </c>
    </row>
    <row r="69" spans="1:11" ht="15" customHeight="1" x14ac:dyDescent="0.25">
      <c r="A69" s="45">
        <v>14</v>
      </c>
      <c r="B69" s="46" t="s">
        <v>287</v>
      </c>
      <c r="C69" s="46" t="str">
        <f>VLOOKUP($B69,Helper!$A:$E,2,0)</f>
        <v>Query Registry</v>
      </c>
      <c r="D69" s="47">
        <v>3</v>
      </c>
      <c r="E69" s="47">
        <v>1</v>
      </c>
      <c r="F69" s="47">
        <v>3</v>
      </c>
      <c r="G69" s="47">
        <v>2</v>
      </c>
      <c r="H69" s="46">
        <f t="shared" si="3"/>
        <v>2.25</v>
      </c>
      <c r="I69" s="49">
        <f t="shared" si="4"/>
        <v>6.2222222222222223</v>
      </c>
      <c r="J69" s="50" t="str">
        <f>IFERROR(IF(OR(VLOOKUP(B69,Helper!A:D,4,FALSE)="Reconnaissance", VLOOKUP(B69,Helper!A:D,4,FALSE)="Resource Development"), "Yes", "No"), "Not Found")</f>
        <v>No</v>
      </c>
      <c r="K69" s="50">
        <f t="shared" si="5"/>
        <v>6.2222222222222223</v>
      </c>
    </row>
    <row r="70" spans="1:11" ht="15" customHeight="1" x14ac:dyDescent="0.25">
      <c r="A70" s="45">
        <v>14</v>
      </c>
      <c r="B70" s="46" t="s">
        <v>288</v>
      </c>
      <c r="C70" s="46" t="str">
        <f>VLOOKUP($B70,Helper!$A:$E,2,0)</f>
        <v>Screen Capture</v>
      </c>
      <c r="D70" s="47">
        <v>4</v>
      </c>
      <c r="E70" s="47">
        <v>3</v>
      </c>
      <c r="F70" s="47">
        <v>4</v>
      </c>
      <c r="G70" s="47">
        <v>1</v>
      </c>
      <c r="H70" s="46">
        <f t="shared" si="3"/>
        <v>3</v>
      </c>
      <c r="I70" s="49">
        <f t="shared" si="4"/>
        <v>4.666666666666667</v>
      </c>
      <c r="J70" s="50" t="str">
        <f>IFERROR(IF(OR(VLOOKUP(B70,Helper!A:D,4,FALSE)="Reconnaissance", VLOOKUP(B70,Helper!A:D,4,FALSE)="Resource Development"), "Yes", "No"), "Not Found")</f>
        <v>No</v>
      </c>
      <c r="K70" s="50">
        <f t="shared" si="5"/>
        <v>4.666666666666667</v>
      </c>
    </row>
    <row r="71" spans="1:11" ht="15" customHeight="1" x14ac:dyDescent="0.25">
      <c r="A71" s="45">
        <v>14</v>
      </c>
      <c r="B71" s="46" t="s">
        <v>289</v>
      </c>
      <c r="C71" s="46" t="str">
        <f>VLOOKUP($B71,Helper!$A:$E,2,0)</f>
        <v>Masquerading: Match Legitimate Name or Location</v>
      </c>
      <c r="D71" s="47">
        <v>4</v>
      </c>
      <c r="E71" s="47">
        <v>2</v>
      </c>
      <c r="F71" s="47">
        <v>2</v>
      </c>
      <c r="G71" s="47">
        <v>2</v>
      </c>
      <c r="H71" s="46">
        <f t="shared" si="3"/>
        <v>2.5</v>
      </c>
      <c r="I71" s="49">
        <f t="shared" si="4"/>
        <v>5.6</v>
      </c>
      <c r="J71" s="50" t="str">
        <f>IFERROR(IF(OR(VLOOKUP(B71,Helper!A:D,4,FALSE)="Reconnaissance", VLOOKUP(B71,Helper!A:D,4,FALSE)="Resource Development"), "Yes", "No"), "Not Found")</f>
        <v>No</v>
      </c>
      <c r="K71" s="50">
        <f t="shared" si="5"/>
        <v>5.6</v>
      </c>
    </row>
    <row r="72" spans="1:11" ht="15" customHeight="1" x14ac:dyDescent="0.25">
      <c r="A72" s="45">
        <v>14</v>
      </c>
      <c r="B72" s="46" t="s">
        <v>290</v>
      </c>
      <c r="C72" s="46" t="str">
        <f>VLOOKUP($B72,Helper!$A:$E,2,0)</f>
        <v>Archive Collected Data</v>
      </c>
      <c r="D72" s="47">
        <v>3</v>
      </c>
      <c r="E72" s="47">
        <v>4</v>
      </c>
      <c r="F72" s="47">
        <v>4</v>
      </c>
      <c r="G72" s="47">
        <v>4</v>
      </c>
      <c r="H72" s="46">
        <f t="shared" si="3"/>
        <v>3.75</v>
      </c>
      <c r="I72" s="49">
        <f t="shared" si="4"/>
        <v>3.7333333333333334</v>
      </c>
      <c r="J72" s="50" t="str">
        <f>IFERROR(IF(OR(VLOOKUP(B72,Helper!A:D,4,FALSE)="Reconnaissance", VLOOKUP(B72,Helper!A:D,4,FALSE)="Resource Development"), "Yes", "No"), "Not Found")</f>
        <v>No</v>
      </c>
      <c r="K72" s="50">
        <f t="shared" si="5"/>
        <v>3.7333333333333334</v>
      </c>
    </row>
    <row r="73" spans="1:11" ht="15" customHeight="1" x14ac:dyDescent="0.25">
      <c r="A73" s="45">
        <v>14</v>
      </c>
      <c r="B73" s="46" t="s">
        <v>291</v>
      </c>
      <c r="C73" s="46" t="str">
        <f>VLOOKUP($B73,Helper!$A:$E,2,0)</f>
        <v>Account Discovery</v>
      </c>
      <c r="D73" s="47">
        <v>2</v>
      </c>
      <c r="E73" s="47">
        <v>4</v>
      </c>
      <c r="F73" s="47">
        <v>1</v>
      </c>
      <c r="G73" s="47">
        <v>4</v>
      </c>
      <c r="H73" s="46">
        <f t="shared" si="3"/>
        <v>2.75</v>
      </c>
      <c r="I73" s="49">
        <f t="shared" si="4"/>
        <v>5.0909090909090908</v>
      </c>
      <c r="J73" s="50" t="str">
        <f>IFERROR(IF(OR(VLOOKUP(B73,Helper!A:D,4,FALSE)="Reconnaissance", VLOOKUP(B73,Helper!A:D,4,FALSE)="Resource Development"), "Yes", "No"), "Not Found")</f>
        <v>No</v>
      </c>
      <c r="K73" s="50">
        <f t="shared" si="5"/>
        <v>5.0909090909090908</v>
      </c>
    </row>
    <row r="74" spans="1:11" ht="15" customHeight="1" x14ac:dyDescent="0.25">
      <c r="A74" s="45">
        <v>14</v>
      </c>
      <c r="B74" s="46" t="s">
        <v>292</v>
      </c>
      <c r="C74" s="46" t="str">
        <f>VLOOKUP($B74,Helper!$A:$E,2,0)</f>
        <v>Input Capture: Keylogging</v>
      </c>
      <c r="D74" s="47">
        <v>3</v>
      </c>
      <c r="E74" s="47">
        <v>2</v>
      </c>
      <c r="F74" s="47">
        <v>1</v>
      </c>
      <c r="G74" s="47">
        <v>4</v>
      </c>
      <c r="H74" s="46">
        <f t="shared" si="3"/>
        <v>2.5</v>
      </c>
      <c r="I74" s="49">
        <f t="shared" si="4"/>
        <v>5.6</v>
      </c>
      <c r="J74" s="50" t="str">
        <f>IFERROR(IF(OR(VLOOKUP(B74,Helper!A:D,4,FALSE)="Reconnaissance", VLOOKUP(B74,Helper!A:D,4,FALSE)="Resource Development"), "Yes", "No"), "Not Found")</f>
        <v>No</v>
      </c>
      <c r="K74" s="50">
        <f t="shared" si="5"/>
        <v>5.6</v>
      </c>
    </row>
    <row r="75" spans="1:11" ht="15" customHeight="1" x14ac:dyDescent="0.25">
      <c r="A75" s="45">
        <v>13</v>
      </c>
      <c r="B75" s="46" t="s">
        <v>293</v>
      </c>
      <c r="C75" s="46" t="str">
        <f>VLOOKUP($B75,Helper!$A:$E,2,0)</f>
        <v>Account Manipulation</v>
      </c>
      <c r="D75" s="47">
        <v>4</v>
      </c>
      <c r="E75" s="47">
        <v>3</v>
      </c>
      <c r="F75" s="47">
        <v>2</v>
      </c>
      <c r="G75" s="47">
        <v>3</v>
      </c>
      <c r="H75" s="46">
        <f t="shared" si="3"/>
        <v>3</v>
      </c>
      <c r="I75" s="49">
        <f t="shared" si="4"/>
        <v>4.333333333333333</v>
      </c>
      <c r="J75" s="50" t="str">
        <f>IFERROR(IF(OR(VLOOKUP(B75,Helper!A:D,4,FALSE)="Reconnaissance", VLOOKUP(B75,Helper!A:D,4,FALSE)="Resource Development"), "Yes", "No"), "Not Found")</f>
        <v>No</v>
      </c>
      <c r="K75" s="50">
        <f t="shared" si="5"/>
        <v>4.333333333333333</v>
      </c>
    </row>
    <row r="76" spans="1:11" ht="15" customHeight="1" x14ac:dyDescent="0.25">
      <c r="A76" s="45">
        <v>13</v>
      </c>
      <c r="B76" s="46" t="s">
        <v>294</v>
      </c>
      <c r="C76" s="46" t="str">
        <f>VLOOKUP($B76,Helper!$A:$E,2,0)</f>
        <v>Network Share Discovery</v>
      </c>
      <c r="D76" s="47">
        <v>2</v>
      </c>
      <c r="E76" s="47">
        <v>3</v>
      </c>
      <c r="F76" s="47">
        <v>1</v>
      </c>
      <c r="G76" s="47">
        <v>2</v>
      </c>
      <c r="H76" s="46">
        <f t="shared" si="3"/>
        <v>2</v>
      </c>
      <c r="I76" s="49">
        <f t="shared" si="4"/>
        <v>6.5</v>
      </c>
      <c r="J76" s="50" t="str">
        <f>IFERROR(IF(OR(VLOOKUP(B76,Helper!A:D,4,FALSE)="Reconnaissance", VLOOKUP(B76,Helper!A:D,4,FALSE)="Resource Development"), "Yes", "No"), "Not Found")</f>
        <v>No</v>
      </c>
      <c r="K76" s="50">
        <f t="shared" si="5"/>
        <v>6.5</v>
      </c>
    </row>
    <row r="77" spans="1:11" ht="15" customHeight="1" x14ac:dyDescent="0.25">
      <c r="A77" s="45">
        <v>13</v>
      </c>
      <c r="B77" s="46" t="s">
        <v>295</v>
      </c>
      <c r="C77" s="46" t="str">
        <f>VLOOKUP($B77,Helper!$A:$E,2,0)</f>
        <v>Exfiltration Over Web Service</v>
      </c>
      <c r="D77" s="47">
        <v>4</v>
      </c>
      <c r="E77" s="47">
        <v>2</v>
      </c>
      <c r="F77" s="47">
        <v>1</v>
      </c>
      <c r="G77" s="47">
        <v>4</v>
      </c>
      <c r="H77" s="46">
        <f t="shared" si="3"/>
        <v>2.75</v>
      </c>
      <c r="I77" s="49">
        <f t="shared" si="4"/>
        <v>4.7272727272727275</v>
      </c>
      <c r="J77" s="50" t="str">
        <f>IFERROR(IF(OR(VLOOKUP(B77,Helper!A:D,4,FALSE)="Reconnaissance", VLOOKUP(B77,Helper!A:D,4,FALSE)="Resource Development"), "Yes", "No"), "Not Found")</f>
        <v>No</v>
      </c>
      <c r="K77" s="50">
        <f t="shared" si="5"/>
        <v>4.7272727272727275</v>
      </c>
    </row>
    <row r="78" spans="1:11" ht="15" customHeight="1" x14ac:dyDescent="0.25">
      <c r="A78" s="45">
        <v>13</v>
      </c>
      <c r="B78" s="46" t="s">
        <v>296</v>
      </c>
      <c r="C78" s="46" t="str">
        <f>VLOOKUP($B78,Helper!$A:$E,2,0)</f>
        <v>Masquerading: Masquerade Task or Service</v>
      </c>
      <c r="D78" s="47">
        <v>3</v>
      </c>
      <c r="E78" s="47">
        <v>1</v>
      </c>
      <c r="F78" s="47">
        <v>2</v>
      </c>
      <c r="G78" s="47">
        <v>3</v>
      </c>
      <c r="H78" s="46">
        <f t="shared" si="3"/>
        <v>2.25</v>
      </c>
      <c r="I78" s="49">
        <f t="shared" si="4"/>
        <v>5.7777777777777777</v>
      </c>
      <c r="J78" s="50" t="str">
        <f>IFERROR(IF(OR(VLOOKUP(B78,Helper!A:D,4,FALSE)="Reconnaissance", VLOOKUP(B78,Helper!A:D,4,FALSE)="Resource Development"), "Yes", "No"), "Not Found")</f>
        <v>No</v>
      </c>
      <c r="K78" s="50">
        <f t="shared" si="5"/>
        <v>5.7777777777777777</v>
      </c>
    </row>
    <row r="79" spans="1:11" ht="15" customHeight="1" x14ac:dyDescent="0.25">
      <c r="A79" s="45">
        <v>13</v>
      </c>
      <c r="B79" s="46" t="s">
        <v>297</v>
      </c>
      <c r="C79" s="46" t="str">
        <f>VLOOKUP($B79,Helper!$A:$E,2,0)</f>
        <v>System Binary Proxy Execution: Rundll32</v>
      </c>
      <c r="D79" s="47">
        <v>2</v>
      </c>
      <c r="E79" s="47">
        <v>3</v>
      </c>
      <c r="F79" s="47">
        <v>4</v>
      </c>
      <c r="G79" s="47">
        <v>1</v>
      </c>
      <c r="H79" s="46">
        <f t="shared" si="3"/>
        <v>2.5</v>
      </c>
      <c r="I79" s="49">
        <f t="shared" si="4"/>
        <v>5.2</v>
      </c>
      <c r="J79" s="50" t="str">
        <f>IFERROR(IF(OR(VLOOKUP(B79,Helper!A:D,4,FALSE)="Reconnaissance", VLOOKUP(B79,Helper!A:D,4,FALSE)="Resource Development"), "Yes", "No"), "Not Found")</f>
        <v>No</v>
      </c>
      <c r="K79" s="50">
        <f t="shared" si="5"/>
        <v>5.2</v>
      </c>
    </row>
    <row r="80" spans="1:11" ht="15" customHeight="1" x14ac:dyDescent="0.25">
      <c r="A80" s="45">
        <v>13</v>
      </c>
      <c r="B80" s="46" t="s">
        <v>298</v>
      </c>
      <c r="C80" s="46" t="str">
        <f>VLOOKUP($B80,Helper!$A:$E,2,0)</f>
        <v>Compromise Infrastructure</v>
      </c>
      <c r="D80" s="47">
        <v>1</v>
      </c>
      <c r="E80" s="47">
        <v>1</v>
      </c>
      <c r="F80" s="47">
        <v>4</v>
      </c>
      <c r="G80" s="47">
        <v>3</v>
      </c>
      <c r="H80" s="46">
        <f t="shared" si="3"/>
        <v>2.25</v>
      </c>
      <c r="I80" s="49">
        <f t="shared" si="4"/>
        <v>5.7777777777777777</v>
      </c>
      <c r="J80" s="50" t="str">
        <f>IFERROR(IF(OR(VLOOKUP(B80,Helper!A:D,4,FALSE)="Reconnaissance", VLOOKUP(B80,Helper!A:D,4,FALSE)="Resource Development"), "Yes", "No"), "Not Found")</f>
        <v>Yes</v>
      </c>
      <c r="K80" s="50">
        <f t="shared" si="5"/>
        <v>4.333333333333333</v>
      </c>
    </row>
    <row r="81" spans="1:11" ht="15" customHeight="1" x14ac:dyDescent="0.25">
      <c r="A81" s="45">
        <v>13</v>
      </c>
      <c r="B81" s="46" t="s">
        <v>299</v>
      </c>
      <c r="C81" s="46" t="str">
        <f>VLOOKUP($B81,Helper!$A:$E,2,0)</f>
        <v>Acquire Infrastructure: Domains</v>
      </c>
      <c r="D81" s="47">
        <v>1</v>
      </c>
      <c r="E81" s="47">
        <v>1</v>
      </c>
      <c r="F81" s="47">
        <v>1</v>
      </c>
      <c r="G81" s="47">
        <v>3</v>
      </c>
      <c r="H81" s="46">
        <f t="shared" si="3"/>
        <v>1.5</v>
      </c>
      <c r="I81" s="49">
        <f t="shared" si="4"/>
        <v>8.6666666666666661</v>
      </c>
      <c r="J81" s="50" t="str">
        <f>IFERROR(IF(OR(VLOOKUP(B81,Helper!A:D,4,FALSE)="Reconnaissance", VLOOKUP(B81,Helper!A:D,4,FALSE)="Resource Development"), "Yes", "No"), "Not Found")</f>
        <v>Yes</v>
      </c>
      <c r="K81" s="50">
        <f t="shared" si="5"/>
        <v>6.5</v>
      </c>
    </row>
    <row r="82" spans="1:11" ht="15" customHeight="1" x14ac:dyDescent="0.25">
      <c r="A82" s="45">
        <v>13</v>
      </c>
      <c r="B82" s="46" t="s">
        <v>300</v>
      </c>
      <c r="C82" s="46" t="str">
        <f>VLOOKUP($B82,Helper!$A:$E,2,0)</f>
        <v>Process Injection: Dynamic-link Library Injection</v>
      </c>
      <c r="D82" s="47">
        <v>2</v>
      </c>
      <c r="E82" s="47">
        <v>4</v>
      </c>
      <c r="F82" s="47">
        <v>2</v>
      </c>
      <c r="G82" s="47">
        <v>2</v>
      </c>
      <c r="H82" s="46">
        <f t="shared" si="3"/>
        <v>2.5</v>
      </c>
      <c r="I82" s="49">
        <f t="shared" si="4"/>
        <v>5.2</v>
      </c>
      <c r="J82" s="50" t="str">
        <f>IFERROR(IF(OR(VLOOKUP(B82,Helper!A:D,4,FALSE)="Reconnaissance", VLOOKUP(B82,Helper!A:D,4,FALSE)="Resource Development"), "Yes", "No"), "Not Found")</f>
        <v>No</v>
      </c>
      <c r="K82" s="50">
        <f t="shared" si="5"/>
        <v>5.2</v>
      </c>
    </row>
    <row r="83" spans="1:11" ht="15" customHeight="1" x14ac:dyDescent="0.25">
      <c r="A83" s="45">
        <v>13</v>
      </c>
      <c r="B83" s="46" t="s">
        <v>301</v>
      </c>
      <c r="C83" s="46" t="str">
        <f>VLOOKUP($B83,Helper!$A:$E,2,0)</f>
        <v>Web Service</v>
      </c>
      <c r="D83" s="47">
        <v>1</v>
      </c>
      <c r="E83" s="47">
        <v>4</v>
      </c>
      <c r="F83" s="47">
        <v>3</v>
      </c>
      <c r="G83" s="47">
        <v>4</v>
      </c>
      <c r="H83" s="46">
        <f t="shared" si="3"/>
        <v>3</v>
      </c>
      <c r="I83" s="49">
        <f t="shared" si="4"/>
        <v>4.333333333333333</v>
      </c>
      <c r="J83" s="50" t="str">
        <f>IFERROR(IF(OR(VLOOKUP(B83,Helper!A:D,4,FALSE)="Reconnaissance", VLOOKUP(B83,Helper!A:D,4,FALSE)="Resource Development"), "Yes", "No"), "Not Found")</f>
        <v>No</v>
      </c>
      <c r="K83" s="50">
        <f t="shared" si="5"/>
        <v>4.333333333333333</v>
      </c>
    </row>
    <row r="84" spans="1:11" ht="15" customHeight="1" x14ac:dyDescent="0.25">
      <c r="A84" s="45">
        <v>13</v>
      </c>
      <c r="B84" s="46" t="s">
        <v>302</v>
      </c>
      <c r="C84" s="46" t="str">
        <f>VLOOKUP($B84,Helper!$A:$E,2,0)</f>
        <v>Data from Information Repositories</v>
      </c>
      <c r="D84" s="47">
        <v>3</v>
      </c>
      <c r="E84" s="47">
        <v>3</v>
      </c>
      <c r="F84" s="47">
        <v>2</v>
      </c>
      <c r="G84" s="47">
        <v>4</v>
      </c>
      <c r="H84" s="46">
        <f t="shared" si="3"/>
        <v>3</v>
      </c>
      <c r="I84" s="49">
        <f t="shared" si="4"/>
        <v>4.333333333333333</v>
      </c>
      <c r="J84" s="50" t="str">
        <f>IFERROR(IF(OR(VLOOKUP(B84,Helper!A:D,4,FALSE)="Reconnaissance", VLOOKUP(B84,Helper!A:D,4,FALSE)="Resource Development"), "Yes", "No"), "Not Found")</f>
        <v>No</v>
      </c>
      <c r="K84" s="50">
        <f t="shared" si="5"/>
        <v>4.333333333333333</v>
      </c>
    </row>
    <row r="85" spans="1:11" ht="15" customHeight="1" x14ac:dyDescent="0.25">
      <c r="A85" s="45">
        <v>12</v>
      </c>
      <c r="B85" s="46" t="s">
        <v>303</v>
      </c>
      <c r="C85" s="46" t="str">
        <f>VLOOKUP($B85,Helper!$A:$E,2,0)</f>
        <v>Create Account</v>
      </c>
      <c r="D85" s="47">
        <v>1</v>
      </c>
      <c r="E85" s="47">
        <v>4</v>
      </c>
      <c r="F85" s="47">
        <v>2</v>
      </c>
      <c r="G85" s="47">
        <v>3</v>
      </c>
      <c r="H85" s="46">
        <f t="shared" si="3"/>
        <v>2.5</v>
      </c>
      <c r="I85" s="49">
        <f t="shared" si="4"/>
        <v>4.8</v>
      </c>
      <c r="J85" s="50" t="str">
        <f>IFERROR(IF(OR(VLOOKUP(B85,Helper!A:D,4,FALSE)="Reconnaissance", VLOOKUP(B85,Helper!A:D,4,FALSE)="Resource Development"), "Yes", "No"), "Not Found")</f>
        <v>No</v>
      </c>
      <c r="K85" s="50">
        <f t="shared" si="5"/>
        <v>4.8</v>
      </c>
    </row>
    <row r="86" spans="1:11" ht="15" customHeight="1" x14ac:dyDescent="0.25">
      <c r="A86" s="45">
        <v>12</v>
      </c>
      <c r="B86" s="46" t="s">
        <v>304</v>
      </c>
      <c r="C86" s="46" t="str">
        <f>VLOOKUP($B86,Helper!$A:$E,2,0)</f>
        <v>System Service Discovery</v>
      </c>
      <c r="D86" s="47">
        <v>2</v>
      </c>
      <c r="E86" s="47">
        <v>1</v>
      </c>
      <c r="F86" s="47">
        <v>4</v>
      </c>
      <c r="G86" s="47">
        <v>3</v>
      </c>
      <c r="H86" s="46">
        <f t="shared" si="3"/>
        <v>2.5</v>
      </c>
      <c r="I86" s="49">
        <f t="shared" si="4"/>
        <v>4.8</v>
      </c>
      <c r="J86" s="50" t="str">
        <f>IFERROR(IF(OR(VLOOKUP(B86,Helper!A:D,4,FALSE)="Reconnaissance", VLOOKUP(B86,Helper!A:D,4,FALSE)="Resource Development"), "Yes", "No"), "Not Found")</f>
        <v>No</v>
      </c>
      <c r="K86" s="50">
        <f t="shared" si="5"/>
        <v>4.8</v>
      </c>
    </row>
    <row r="87" spans="1:11" ht="15" customHeight="1" x14ac:dyDescent="0.25">
      <c r="A87" s="45">
        <v>12</v>
      </c>
      <c r="B87" s="46" t="s">
        <v>305</v>
      </c>
      <c r="C87" s="46" t="str">
        <f>VLOOKUP($B87,Helper!$A:$E,2,0)</f>
        <v>Brute Force</v>
      </c>
      <c r="D87" s="47">
        <v>1</v>
      </c>
      <c r="E87" s="47">
        <v>2</v>
      </c>
      <c r="F87" s="47">
        <v>3</v>
      </c>
      <c r="G87" s="47">
        <v>3</v>
      </c>
      <c r="H87" s="46">
        <f t="shared" si="3"/>
        <v>2.25</v>
      </c>
      <c r="I87" s="49">
        <f t="shared" si="4"/>
        <v>5.333333333333333</v>
      </c>
      <c r="J87" s="50" t="str">
        <f>IFERROR(IF(OR(VLOOKUP(B87,Helper!A:D,4,FALSE)="Reconnaissance", VLOOKUP(B87,Helper!A:D,4,FALSE)="Resource Development"), "Yes", "No"), "Not Found")</f>
        <v>No</v>
      </c>
      <c r="K87" s="50">
        <f t="shared" si="5"/>
        <v>5.333333333333333</v>
      </c>
    </row>
    <row r="88" spans="1:11" ht="15" customHeight="1" x14ac:dyDescent="0.25">
      <c r="A88" s="45">
        <v>12</v>
      </c>
      <c r="B88" s="46" t="s">
        <v>306</v>
      </c>
      <c r="C88" s="46" t="str">
        <f>VLOOKUP($B88,Helper!$A:$E,2,0)</f>
        <v>Hide Artifacts</v>
      </c>
      <c r="D88" s="47">
        <v>1</v>
      </c>
      <c r="E88" s="47">
        <v>4</v>
      </c>
      <c r="F88" s="47">
        <v>1</v>
      </c>
      <c r="G88" s="47">
        <v>2</v>
      </c>
      <c r="H88" s="46">
        <f t="shared" si="3"/>
        <v>2</v>
      </c>
      <c r="I88" s="49">
        <f t="shared" si="4"/>
        <v>6</v>
      </c>
      <c r="J88" s="50" t="str">
        <f>IFERROR(IF(OR(VLOOKUP(B88,Helper!A:D,4,FALSE)="Reconnaissance", VLOOKUP(B88,Helper!A:D,4,FALSE)="Resource Development"), "Yes", "No"), "Not Found")</f>
        <v>No</v>
      </c>
      <c r="K88" s="50">
        <f t="shared" si="5"/>
        <v>6</v>
      </c>
    </row>
    <row r="89" spans="1:11" ht="15" customHeight="1" x14ac:dyDescent="0.25">
      <c r="A89" s="45">
        <v>12</v>
      </c>
      <c r="B89" s="46" t="s">
        <v>307</v>
      </c>
      <c r="C89" s="46" t="str">
        <f>VLOOKUP($B89,Helper!$A:$E,2,0)</f>
        <v>Clipboard Data</v>
      </c>
      <c r="D89" s="47">
        <v>4</v>
      </c>
      <c r="E89" s="47">
        <v>4</v>
      </c>
      <c r="F89" s="47">
        <v>2</v>
      </c>
      <c r="G89" s="47">
        <v>3</v>
      </c>
      <c r="H89" s="46">
        <f t="shared" si="3"/>
        <v>3.25</v>
      </c>
      <c r="I89" s="49">
        <f t="shared" si="4"/>
        <v>3.6923076923076925</v>
      </c>
      <c r="J89" s="50" t="str">
        <f>IFERROR(IF(OR(VLOOKUP(B89,Helper!A:D,4,FALSE)="Reconnaissance", VLOOKUP(B89,Helper!A:D,4,FALSE)="Resource Development"), "Yes", "No"), "Not Found")</f>
        <v>No</v>
      </c>
      <c r="K89" s="50">
        <f t="shared" si="5"/>
        <v>3.6923076923076925</v>
      </c>
    </row>
    <row r="90" spans="1:11" ht="15" customHeight="1" x14ac:dyDescent="0.25">
      <c r="A90" s="45">
        <v>12</v>
      </c>
      <c r="B90" s="46" t="s">
        <v>308</v>
      </c>
      <c r="C90" s="46" t="str">
        <f>VLOOKUP($B90,Helper!$A:$E,2,0)</f>
        <v>Impair Defenses: Disable or Modify System Firewall</v>
      </c>
      <c r="D90" s="47">
        <v>2</v>
      </c>
      <c r="E90" s="47">
        <v>4</v>
      </c>
      <c r="F90" s="47">
        <v>4</v>
      </c>
      <c r="G90" s="47">
        <v>2</v>
      </c>
      <c r="H90" s="46">
        <f t="shared" si="3"/>
        <v>3</v>
      </c>
      <c r="I90" s="49">
        <f t="shared" si="4"/>
        <v>4</v>
      </c>
      <c r="J90" s="50" t="str">
        <f>IFERROR(IF(OR(VLOOKUP(B90,Helper!A:D,4,FALSE)="Reconnaissance", VLOOKUP(B90,Helper!A:D,4,FALSE)="Resource Development"), "Yes", "No"), "Not Found")</f>
        <v>No</v>
      </c>
      <c r="K90" s="50">
        <f t="shared" si="5"/>
        <v>4</v>
      </c>
    </row>
    <row r="91" spans="1:11" ht="15" customHeight="1" x14ac:dyDescent="0.25">
      <c r="A91" s="45">
        <v>12</v>
      </c>
      <c r="B91" s="46" t="s">
        <v>309</v>
      </c>
      <c r="C91" s="46" t="str">
        <f>VLOOKUP($B91,Helper!$A:$E,2,0)</f>
        <v>Command and Scripting Interpreter: JavaScript</v>
      </c>
      <c r="D91" s="47">
        <v>4</v>
      </c>
      <c r="E91" s="47">
        <v>3</v>
      </c>
      <c r="F91" s="47">
        <v>2</v>
      </c>
      <c r="G91" s="47">
        <v>4</v>
      </c>
      <c r="H91" s="46">
        <f t="shared" si="3"/>
        <v>3.25</v>
      </c>
      <c r="I91" s="49">
        <f t="shared" si="4"/>
        <v>3.6923076923076925</v>
      </c>
      <c r="J91" s="50" t="str">
        <f>IFERROR(IF(OR(VLOOKUP(B91,Helper!A:D,4,FALSE)="Reconnaissance", VLOOKUP(B91,Helper!A:D,4,FALSE)="Resource Development"), "Yes", "No"), "Not Found")</f>
        <v>No</v>
      </c>
      <c r="K91" s="50">
        <f t="shared" si="5"/>
        <v>3.6923076923076925</v>
      </c>
    </row>
    <row r="92" spans="1:11" ht="15" customHeight="1" x14ac:dyDescent="0.25">
      <c r="A92" s="45">
        <v>12</v>
      </c>
      <c r="B92" s="46" t="s">
        <v>310</v>
      </c>
      <c r="C92" s="46" t="str">
        <f>VLOOKUP($B92,Helper!$A:$E,2,0)</f>
        <v>Web Service: Bidirectional Communication</v>
      </c>
      <c r="D92" s="47">
        <v>1</v>
      </c>
      <c r="E92" s="47">
        <v>4</v>
      </c>
      <c r="F92" s="47">
        <v>2</v>
      </c>
      <c r="G92" s="47">
        <v>4</v>
      </c>
      <c r="H92" s="46">
        <f t="shared" si="3"/>
        <v>2.75</v>
      </c>
      <c r="I92" s="49">
        <f t="shared" si="4"/>
        <v>4.3636363636363633</v>
      </c>
      <c r="J92" s="50" t="str">
        <f>IFERROR(IF(OR(VLOOKUP(B92,Helper!A:D,4,FALSE)="Reconnaissance", VLOOKUP(B92,Helper!A:D,4,FALSE)="Resource Development"), "Yes", "No"), "Not Found")</f>
        <v>No</v>
      </c>
      <c r="K92" s="50">
        <f t="shared" si="5"/>
        <v>4.3636363636363633</v>
      </c>
    </row>
    <row r="93" spans="1:11" ht="15" customHeight="1" x14ac:dyDescent="0.25">
      <c r="A93" s="45">
        <v>12</v>
      </c>
      <c r="B93" s="46" t="s">
        <v>311</v>
      </c>
      <c r="C93" s="46" t="str">
        <f>VLOOKUP($B93,Helper!$A:$E,2,0)</f>
        <v>Hijack Execution Flow: DLL Side-Loading</v>
      </c>
      <c r="D93" s="47">
        <v>2</v>
      </c>
      <c r="E93" s="47">
        <v>3</v>
      </c>
      <c r="F93" s="47">
        <v>1</v>
      </c>
      <c r="G93" s="47">
        <v>3</v>
      </c>
      <c r="H93" s="46">
        <f t="shared" si="3"/>
        <v>2.25</v>
      </c>
      <c r="I93" s="49">
        <f t="shared" si="4"/>
        <v>5.333333333333333</v>
      </c>
      <c r="J93" s="50" t="str">
        <f>IFERROR(IF(OR(VLOOKUP(B93,Helper!A:D,4,FALSE)="Reconnaissance", VLOOKUP(B93,Helper!A:D,4,FALSE)="Resource Development"), "Yes", "No"), "Not Found")</f>
        <v>No</v>
      </c>
      <c r="K93" s="50">
        <f t="shared" si="5"/>
        <v>5.333333333333333</v>
      </c>
    </row>
    <row r="94" spans="1:11" ht="15" customHeight="1" x14ac:dyDescent="0.25">
      <c r="A94" s="45">
        <v>12</v>
      </c>
      <c r="B94" s="46" t="s">
        <v>312</v>
      </c>
      <c r="C94" s="46" t="str">
        <f>VLOOKUP($B94,Helper!$A:$E,2,0)</f>
        <v>Input Capture</v>
      </c>
      <c r="D94" s="47">
        <v>3</v>
      </c>
      <c r="E94" s="47">
        <v>1</v>
      </c>
      <c r="F94" s="47">
        <v>4</v>
      </c>
      <c r="G94" s="47">
        <v>1</v>
      </c>
      <c r="H94" s="46">
        <f t="shared" si="3"/>
        <v>2.25</v>
      </c>
      <c r="I94" s="49">
        <f t="shared" si="4"/>
        <v>5.333333333333333</v>
      </c>
      <c r="J94" s="50" t="str">
        <f>IFERROR(IF(OR(VLOOKUP(B94,Helper!A:D,4,FALSE)="Reconnaissance", VLOOKUP(B94,Helper!A:D,4,FALSE)="Resource Development"), "Yes", "No"), "Not Found")</f>
        <v>No</v>
      </c>
      <c r="K94" s="50">
        <f t="shared" si="5"/>
        <v>5.333333333333333</v>
      </c>
    </row>
    <row r="95" spans="1:11" ht="15" customHeight="1" x14ac:dyDescent="0.25">
      <c r="A95" s="45">
        <v>12</v>
      </c>
      <c r="B95" s="46" t="s">
        <v>313</v>
      </c>
      <c r="C95" s="46" t="str">
        <f>VLOOKUP($B95,Helper!$A:$E,2,0)</f>
        <v>Non-Application Layer Protocol</v>
      </c>
      <c r="D95" s="47">
        <v>4</v>
      </c>
      <c r="E95" s="47">
        <v>3</v>
      </c>
      <c r="F95" s="47">
        <v>3</v>
      </c>
      <c r="G95" s="47">
        <v>4</v>
      </c>
      <c r="H95" s="46">
        <f t="shared" si="3"/>
        <v>3.5</v>
      </c>
      <c r="I95" s="49">
        <f t="shared" si="4"/>
        <v>3.4285714285714284</v>
      </c>
      <c r="J95" s="50" t="str">
        <f>IFERROR(IF(OR(VLOOKUP(B95,Helper!A:D,4,FALSE)="Reconnaissance", VLOOKUP(B95,Helper!A:D,4,FALSE)="Resource Development"), "Yes", "No"), "Not Found")</f>
        <v>No</v>
      </c>
      <c r="K95" s="50">
        <f t="shared" si="5"/>
        <v>3.4285714285714284</v>
      </c>
    </row>
    <row r="96" spans="1:11" ht="15" customHeight="1" x14ac:dyDescent="0.25">
      <c r="A96" s="45">
        <v>12</v>
      </c>
      <c r="B96" s="46" t="s">
        <v>314</v>
      </c>
      <c r="C96" s="46" t="str">
        <f>VLOOKUP($B96,Helper!$A:$E,2,0)</f>
        <v>Data Encoding: Standard Encoding</v>
      </c>
      <c r="D96" s="47">
        <v>3</v>
      </c>
      <c r="E96" s="47">
        <v>4</v>
      </c>
      <c r="F96" s="47">
        <v>4</v>
      </c>
      <c r="G96" s="47">
        <v>3</v>
      </c>
      <c r="H96" s="46">
        <f t="shared" si="3"/>
        <v>3.5</v>
      </c>
      <c r="I96" s="49">
        <f t="shared" si="4"/>
        <v>3.4285714285714284</v>
      </c>
      <c r="J96" s="50" t="str">
        <f>IFERROR(IF(OR(VLOOKUP(B96,Helper!A:D,4,FALSE)="Reconnaissance", VLOOKUP(B96,Helper!A:D,4,FALSE)="Resource Development"), "Yes", "No"), "Not Found")</f>
        <v>No</v>
      </c>
      <c r="K96" s="50">
        <f t="shared" si="5"/>
        <v>3.4285714285714284</v>
      </c>
    </row>
    <row r="97" spans="1:11" ht="15" customHeight="1" x14ac:dyDescent="0.25">
      <c r="A97" s="45">
        <v>11</v>
      </c>
      <c r="B97" s="46" t="s">
        <v>315</v>
      </c>
      <c r="C97" s="46" t="str">
        <f>VLOOKUP($B97,Helper!$A:$E,2,0)</f>
        <v>Indicator Removal: Clear Windows Event Logs</v>
      </c>
      <c r="D97" s="47">
        <v>2</v>
      </c>
      <c r="E97" s="47">
        <v>2</v>
      </c>
      <c r="F97" s="47">
        <v>3</v>
      </c>
      <c r="G97" s="47">
        <v>4</v>
      </c>
      <c r="H97" s="46">
        <f t="shared" si="3"/>
        <v>2.75</v>
      </c>
      <c r="I97" s="49">
        <f t="shared" si="4"/>
        <v>4</v>
      </c>
      <c r="J97" s="50" t="str">
        <f>IFERROR(IF(OR(VLOOKUP(B97,Helper!A:D,4,FALSE)="Reconnaissance", VLOOKUP(B97,Helper!A:D,4,FALSE)="Resource Development"), "Yes", "No"), "Not Found")</f>
        <v>No</v>
      </c>
      <c r="K97" s="50">
        <f t="shared" si="5"/>
        <v>4</v>
      </c>
    </row>
    <row r="98" spans="1:11" ht="15" customHeight="1" x14ac:dyDescent="0.25">
      <c r="A98" s="45">
        <v>11</v>
      </c>
      <c r="B98" s="46" t="s">
        <v>316</v>
      </c>
      <c r="C98" s="46" t="str">
        <f>VLOOKUP($B98,Helper!$A:$E,2,0)</f>
        <v>Unsecured Credentials</v>
      </c>
      <c r="D98" s="47">
        <v>4</v>
      </c>
      <c r="E98" s="47">
        <v>1</v>
      </c>
      <c r="F98" s="47">
        <v>4</v>
      </c>
      <c r="G98" s="47">
        <v>4</v>
      </c>
      <c r="H98" s="46">
        <f t="shared" si="3"/>
        <v>3.25</v>
      </c>
      <c r="I98" s="49">
        <f t="shared" si="4"/>
        <v>3.3846153846153846</v>
      </c>
      <c r="J98" s="50" t="str">
        <f>IFERROR(IF(OR(VLOOKUP(B98,Helper!A:D,4,FALSE)="Reconnaissance", VLOOKUP(B98,Helper!A:D,4,FALSE)="Resource Development"), "Yes", "No"), "Not Found")</f>
        <v>No</v>
      </c>
      <c r="K98" s="50">
        <f t="shared" si="5"/>
        <v>3.3846153846153846</v>
      </c>
    </row>
    <row r="99" spans="1:11" ht="15" customHeight="1" x14ac:dyDescent="0.25">
      <c r="A99" s="45">
        <v>11</v>
      </c>
      <c r="B99" s="46" t="s">
        <v>317</v>
      </c>
      <c r="C99" s="46" t="str">
        <f>VLOOKUP($B99,Helper!$A:$E,2,0)</f>
        <v>Protocol Tunneling</v>
      </c>
      <c r="D99" s="47">
        <v>2</v>
      </c>
      <c r="E99" s="47">
        <v>3</v>
      </c>
      <c r="F99" s="47">
        <v>1</v>
      </c>
      <c r="G99" s="47">
        <v>1</v>
      </c>
      <c r="H99" s="46">
        <f t="shared" si="3"/>
        <v>1.75</v>
      </c>
      <c r="I99" s="49">
        <f t="shared" si="4"/>
        <v>6.2857142857142856</v>
      </c>
      <c r="J99" s="50" t="str">
        <f>IFERROR(IF(OR(VLOOKUP(B99,Helper!A:D,4,FALSE)="Reconnaissance", VLOOKUP(B99,Helper!A:D,4,FALSE)="Resource Development"), "Yes", "No"), "Not Found")</f>
        <v>No</v>
      </c>
      <c r="K99" s="50">
        <f t="shared" si="5"/>
        <v>6.2857142857142856</v>
      </c>
    </row>
    <row r="100" spans="1:11" ht="15" customHeight="1" x14ac:dyDescent="0.25">
      <c r="A100" s="45">
        <v>11</v>
      </c>
      <c r="B100" s="46" t="s">
        <v>318</v>
      </c>
      <c r="C100" s="46" t="str">
        <f>VLOOKUP($B100,Helper!$A:$E,2,0)</f>
        <v>Virtualization/Sandbox Evasion: System Checks</v>
      </c>
      <c r="D100" s="47">
        <v>4</v>
      </c>
      <c r="E100" s="47">
        <v>1</v>
      </c>
      <c r="F100" s="47">
        <v>3</v>
      </c>
      <c r="G100" s="47">
        <v>2</v>
      </c>
      <c r="H100" s="46">
        <f t="shared" si="3"/>
        <v>2.5</v>
      </c>
      <c r="I100" s="49">
        <f t="shared" si="4"/>
        <v>4.4000000000000004</v>
      </c>
      <c r="J100" s="50" t="str">
        <f>IFERROR(IF(OR(VLOOKUP(B100,Helper!A:D,4,FALSE)="Reconnaissance", VLOOKUP(B100,Helper!A:D,4,FALSE)="Resource Development"), "Yes", "No"), "Not Found")</f>
        <v>No</v>
      </c>
      <c r="K100" s="50">
        <f t="shared" si="5"/>
        <v>4.4000000000000004</v>
      </c>
    </row>
    <row r="101" spans="1:11" ht="15" customHeight="1" x14ac:dyDescent="0.25">
      <c r="A101" s="45">
        <v>11</v>
      </c>
      <c r="B101" s="46" t="s">
        <v>319</v>
      </c>
      <c r="C101" s="46" t="str">
        <f>VLOOKUP($B101,Helper!$A:$E,2,0)</f>
        <v>Obtain Capabilities: Vulnerabilities</v>
      </c>
      <c r="D101" s="47">
        <v>2</v>
      </c>
      <c r="E101" s="47">
        <v>3</v>
      </c>
      <c r="F101" s="47">
        <v>3</v>
      </c>
      <c r="G101" s="47">
        <v>3</v>
      </c>
      <c r="H101" s="46">
        <f t="shared" si="3"/>
        <v>2.75</v>
      </c>
      <c r="I101" s="49">
        <f t="shared" si="4"/>
        <v>4</v>
      </c>
      <c r="J101" s="50" t="str">
        <f>IFERROR(IF(OR(VLOOKUP(B101,Helper!A:D,4,FALSE)="Reconnaissance", VLOOKUP(B101,Helper!A:D,4,FALSE)="Resource Development"), "Yes", "No"), "Not Found")</f>
        <v>Yes</v>
      </c>
      <c r="K101" s="50">
        <f t="shared" si="5"/>
        <v>3</v>
      </c>
    </row>
    <row r="102" spans="1:11" ht="15" customHeight="1" x14ac:dyDescent="0.25">
      <c r="A102" s="45">
        <v>11</v>
      </c>
      <c r="B102" s="46" t="s">
        <v>320</v>
      </c>
      <c r="C102" s="46" t="str">
        <f>VLOOKUP($B102,Helper!$A:$E,2,0)</f>
        <v>System Time Discovery</v>
      </c>
      <c r="D102" s="47">
        <v>1</v>
      </c>
      <c r="E102" s="47">
        <v>4</v>
      </c>
      <c r="F102" s="47">
        <v>1</v>
      </c>
      <c r="G102" s="47">
        <v>1</v>
      </c>
      <c r="H102" s="46">
        <f t="shared" si="3"/>
        <v>1.75</v>
      </c>
      <c r="I102" s="49">
        <f t="shared" si="4"/>
        <v>6.2857142857142856</v>
      </c>
      <c r="J102" s="50" t="str">
        <f>IFERROR(IF(OR(VLOOKUP(B102,Helper!A:D,4,FALSE)="Reconnaissance", VLOOKUP(B102,Helper!A:D,4,FALSE)="Resource Development"), "Yes", "No"), "Not Found")</f>
        <v>No</v>
      </c>
      <c r="K102" s="50">
        <f t="shared" si="5"/>
        <v>6.2857142857142856</v>
      </c>
    </row>
    <row r="103" spans="1:11" ht="15" customHeight="1" x14ac:dyDescent="0.25">
      <c r="A103" s="45">
        <v>11</v>
      </c>
      <c r="B103" s="46" t="s">
        <v>321</v>
      </c>
      <c r="C103" s="46" t="str">
        <f>VLOOKUP($B103,Helper!$A:$E,2,0)</f>
        <v>Inhibit System Recovery</v>
      </c>
      <c r="D103" s="47">
        <v>3</v>
      </c>
      <c r="E103" s="47">
        <v>4</v>
      </c>
      <c r="F103" s="47">
        <v>2</v>
      </c>
      <c r="G103" s="47">
        <v>4</v>
      </c>
      <c r="H103" s="46">
        <f t="shared" si="3"/>
        <v>3.25</v>
      </c>
      <c r="I103" s="49">
        <f t="shared" si="4"/>
        <v>3.3846153846153846</v>
      </c>
      <c r="J103" s="50" t="str">
        <f>IFERROR(IF(OR(VLOOKUP(B103,Helper!A:D,4,FALSE)="Reconnaissance", VLOOKUP(B103,Helper!A:D,4,FALSE)="Resource Development"), "Yes", "No"), "Not Found")</f>
        <v>No</v>
      </c>
      <c r="K103" s="50">
        <f t="shared" si="5"/>
        <v>3.3846153846153846</v>
      </c>
    </row>
    <row r="104" spans="1:11" ht="15" customHeight="1" x14ac:dyDescent="0.25">
      <c r="A104" s="45">
        <v>11</v>
      </c>
      <c r="B104" s="46" t="s">
        <v>322</v>
      </c>
      <c r="C104" s="46" t="str">
        <f>VLOOKUP($B104,Helper!$A:$E,2,0)</f>
        <v>Gather Victim Identity Information: Credentials</v>
      </c>
      <c r="D104" s="47">
        <v>4</v>
      </c>
      <c r="E104" s="47">
        <v>1</v>
      </c>
      <c r="F104" s="47">
        <v>1</v>
      </c>
      <c r="G104" s="47">
        <v>4</v>
      </c>
      <c r="H104" s="46">
        <f t="shared" si="3"/>
        <v>2.5</v>
      </c>
      <c r="I104" s="49">
        <f t="shared" si="4"/>
        <v>4.4000000000000004</v>
      </c>
      <c r="J104" s="50" t="str">
        <f>IFERROR(IF(OR(VLOOKUP(B104,Helper!A:D,4,FALSE)="Reconnaissance", VLOOKUP(B104,Helper!A:D,4,FALSE)="Resource Development"), "Yes", "No"), "Not Found")</f>
        <v>Yes</v>
      </c>
      <c r="K104" s="50">
        <f t="shared" si="5"/>
        <v>3.3000000000000003</v>
      </c>
    </row>
    <row r="105" spans="1:11" ht="15" customHeight="1" x14ac:dyDescent="0.25">
      <c r="A105" s="45">
        <v>11</v>
      </c>
      <c r="B105" s="46" t="s">
        <v>323</v>
      </c>
      <c r="C105" s="46" t="str">
        <f>VLOOKUP($B105,Helper!$A:$E,2,0)</f>
        <v>Command and Scripting Interpreter: Python</v>
      </c>
      <c r="D105" s="47">
        <v>2</v>
      </c>
      <c r="E105" s="47">
        <v>2</v>
      </c>
      <c r="F105" s="47">
        <v>4</v>
      </c>
      <c r="G105" s="47">
        <v>4</v>
      </c>
      <c r="H105" s="46">
        <f t="shared" si="3"/>
        <v>3</v>
      </c>
      <c r="I105" s="49">
        <f t="shared" si="4"/>
        <v>3.6666666666666665</v>
      </c>
      <c r="J105" s="50" t="str">
        <f>IFERROR(IF(OR(VLOOKUP(B105,Helper!A:D,4,FALSE)="Reconnaissance", VLOOKUP(B105,Helper!A:D,4,FALSE)="Resource Development"), "Yes", "No"), "Not Found")</f>
        <v>No</v>
      </c>
      <c r="K105" s="50">
        <f t="shared" si="5"/>
        <v>3.6666666666666665</v>
      </c>
    </row>
    <row r="106" spans="1:11" ht="15" customHeight="1" x14ac:dyDescent="0.25">
      <c r="A106" s="45">
        <v>11</v>
      </c>
      <c r="B106" s="46" t="s">
        <v>324</v>
      </c>
      <c r="C106" s="46" t="str">
        <f>VLOOKUP($B106,Helper!$A:$E,2,0)</f>
        <v>Hijack Execution Flow</v>
      </c>
      <c r="D106" s="47">
        <v>2</v>
      </c>
      <c r="E106" s="47">
        <v>2</v>
      </c>
      <c r="F106" s="47">
        <v>3</v>
      </c>
      <c r="G106" s="47">
        <v>3</v>
      </c>
      <c r="H106" s="46">
        <f t="shared" si="3"/>
        <v>2.5</v>
      </c>
      <c r="I106" s="49">
        <f t="shared" si="4"/>
        <v>4.4000000000000004</v>
      </c>
      <c r="J106" s="50" t="str">
        <f>IFERROR(IF(OR(VLOOKUP(B106,Helper!A:D,4,FALSE)="Reconnaissance", VLOOKUP(B106,Helper!A:D,4,FALSE)="Resource Development"), "Yes", "No"), "Not Found")</f>
        <v>No</v>
      </c>
      <c r="K106" s="50">
        <f t="shared" si="5"/>
        <v>4.4000000000000004</v>
      </c>
    </row>
    <row r="107" spans="1:11" ht="15" customHeight="1" x14ac:dyDescent="0.25">
      <c r="A107" s="45">
        <v>11</v>
      </c>
      <c r="B107" s="46" t="s">
        <v>325</v>
      </c>
      <c r="C107" s="46" t="str">
        <f>VLOOKUP($B107,Helper!$A:$E,2,0)</f>
        <v>Valid Accounts: Local Accounts</v>
      </c>
      <c r="D107" s="47">
        <v>1</v>
      </c>
      <c r="E107" s="47">
        <v>4</v>
      </c>
      <c r="F107" s="47">
        <v>1</v>
      </c>
      <c r="G107" s="47">
        <v>4</v>
      </c>
      <c r="H107" s="46">
        <f t="shared" si="3"/>
        <v>2.5</v>
      </c>
      <c r="I107" s="49">
        <f t="shared" si="4"/>
        <v>4.4000000000000004</v>
      </c>
      <c r="J107" s="50" t="str">
        <f>IFERROR(IF(OR(VLOOKUP(B107,Helper!A:D,4,FALSE)="Reconnaissance", VLOOKUP(B107,Helper!A:D,4,FALSE)="Resource Development"), "Yes", "No"), "Not Found")</f>
        <v>No</v>
      </c>
      <c r="K107" s="50">
        <f t="shared" si="5"/>
        <v>4.4000000000000004</v>
      </c>
    </row>
    <row r="108" spans="1:11" ht="15" customHeight="1" x14ac:dyDescent="0.25">
      <c r="A108" s="45">
        <v>11</v>
      </c>
      <c r="B108" s="46" t="s">
        <v>326</v>
      </c>
      <c r="C108" s="46" t="str">
        <f>VLOOKUP($B108,Helper!$A:$E,2,0)</f>
        <v>Subvert Trust Controls: Code Signing</v>
      </c>
      <c r="D108" s="47">
        <v>1</v>
      </c>
      <c r="E108" s="47">
        <v>4</v>
      </c>
      <c r="F108" s="47">
        <v>2</v>
      </c>
      <c r="G108" s="47">
        <v>2</v>
      </c>
      <c r="H108" s="46">
        <f t="shared" si="3"/>
        <v>2.25</v>
      </c>
      <c r="I108" s="49">
        <f t="shared" si="4"/>
        <v>4.8888888888888893</v>
      </c>
      <c r="J108" s="50" t="str">
        <f>IFERROR(IF(OR(VLOOKUP(B108,Helper!A:D,4,FALSE)="Reconnaissance", VLOOKUP(B108,Helper!A:D,4,FALSE)="Resource Development"), "Yes", "No"), "Not Found")</f>
        <v>No</v>
      </c>
      <c r="K108" s="50">
        <f t="shared" si="5"/>
        <v>4.8888888888888893</v>
      </c>
    </row>
    <row r="109" spans="1:11" ht="15" customHeight="1" x14ac:dyDescent="0.25">
      <c r="A109" s="45">
        <v>11</v>
      </c>
      <c r="B109" s="46" t="s">
        <v>327</v>
      </c>
      <c r="C109" s="46" t="str">
        <f>VLOOKUP($B109,Helper!$A:$E,2,0)</f>
        <v>Exploitation for Client Execution</v>
      </c>
      <c r="D109" s="47">
        <v>3</v>
      </c>
      <c r="E109" s="47">
        <v>1</v>
      </c>
      <c r="F109" s="47">
        <v>2</v>
      </c>
      <c r="G109" s="47">
        <v>3</v>
      </c>
      <c r="H109" s="46">
        <f t="shared" si="3"/>
        <v>2.25</v>
      </c>
      <c r="I109" s="49">
        <f t="shared" si="4"/>
        <v>4.8888888888888893</v>
      </c>
      <c r="J109" s="50" t="str">
        <f>IFERROR(IF(OR(VLOOKUP(B109,Helper!A:D,4,FALSE)="Reconnaissance", VLOOKUP(B109,Helper!A:D,4,FALSE)="Resource Development"), "Yes", "No"), "Not Found")</f>
        <v>No</v>
      </c>
      <c r="K109" s="50">
        <f t="shared" si="5"/>
        <v>4.8888888888888893</v>
      </c>
    </row>
    <row r="110" spans="1:11" ht="15" customHeight="1" x14ac:dyDescent="0.25">
      <c r="A110" s="45">
        <v>10</v>
      </c>
      <c r="B110" s="46" t="s">
        <v>328</v>
      </c>
      <c r="C110" s="46" t="str">
        <f>VLOOKUP($B110,Helper!$A:$E,2,0)</f>
        <v>Domain Trust Discovery</v>
      </c>
      <c r="D110" s="47">
        <v>3</v>
      </c>
      <c r="E110" s="47">
        <v>2</v>
      </c>
      <c r="F110" s="47">
        <v>3</v>
      </c>
      <c r="G110" s="47">
        <v>1</v>
      </c>
      <c r="H110" s="46">
        <f t="shared" si="3"/>
        <v>2.25</v>
      </c>
      <c r="I110" s="49">
        <f t="shared" si="4"/>
        <v>4.4444444444444446</v>
      </c>
      <c r="J110" s="50" t="str">
        <f>IFERROR(IF(OR(VLOOKUP(B110,Helper!A:D,4,FALSE)="Reconnaissance", VLOOKUP(B110,Helper!A:D,4,FALSE)="Resource Development"), "Yes", "No"), "Not Found")</f>
        <v>No</v>
      </c>
      <c r="K110" s="50">
        <f t="shared" si="5"/>
        <v>4.4444444444444446</v>
      </c>
    </row>
    <row r="111" spans="1:11" ht="15" customHeight="1" x14ac:dyDescent="0.25">
      <c r="A111" s="45">
        <v>10</v>
      </c>
      <c r="B111" s="46" t="s">
        <v>329</v>
      </c>
      <c r="C111" s="46" t="str">
        <f>VLOOKUP($B111,Helper!$A:$E,2,0)</f>
        <v>Remote Services: SSH</v>
      </c>
      <c r="D111" s="47">
        <v>4</v>
      </c>
      <c r="E111" s="47">
        <v>2</v>
      </c>
      <c r="F111" s="47">
        <v>1</v>
      </c>
      <c r="G111" s="47">
        <v>3</v>
      </c>
      <c r="H111" s="46">
        <f t="shared" si="3"/>
        <v>2.5</v>
      </c>
      <c r="I111" s="49">
        <f t="shared" si="4"/>
        <v>4</v>
      </c>
      <c r="J111" s="50" t="str">
        <f>IFERROR(IF(OR(VLOOKUP(B111,Helper!A:D,4,FALSE)="Reconnaissance", VLOOKUP(B111,Helper!A:D,4,FALSE)="Resource Development"), "Yes", "No"), "Not Found")</f>
        <v>No</v>
      </c>
      <c r="K111" s="50">
        <f t="shared" si="5"/>
        <v>4</v>
      </c>
    </row>
    <row r="112" spans="1:11" ht="15" customHeight="1" x14ac:dyDescent="0.25">
      <c r="A112" s="45">
        <v>10</v>
      </c>
      <c r="B112" s="46" t="s">
        <v>330</v>
      </c>
      <c r="C112" s="46" t="str">
        <f>VLOOKUP($B112,Helper!$A:$E,2,0)</f>
        <v>Acquire Infrastructure</v>
      </c>
      <c r="D112" s="47">
        <v>4</v>
      </c>
      <c r="E112" s="47">
        <v>4</v>
      </c>
      <c r="F112" s="47">
        <v>4</v>
      </c>
      <c r="G112" s="47">
        <v>2</v>
      </c>
      <c r="H112" s="46">
        <f t="shared" si="3"/>
        <v>3.5</v>
      </c>
      <c r="I112" s="49">
        <f t="shared" si="4"/>
        <v>2.8571428571428572</v>
      </c>
      <c r="J112" s="50" t="str">
        <f>IFERROR(IF(OR(VLOOKUP(B112,Helper!A:D,4,FALSE)="Reconnaissance", VLOOKUP(B112,Helper!A:D,4,FALSE)="Resource Development"), "Yes", "No"), "Not Found")</f>
        <v>Yes</v>
      </c>
      <c r="K112" s="50">
        <f t="shared" si="5"/>
        <v>2.1428571428571428</v>
      </c>
    </row>
    <row r="113" spans="1:11" ht="15" customHeight="1" x14ac:dyDescent="0.25">
      <c r="A113" s="45">
        <v>10</v>
      </c>
      <c r="B113" s="46" t="s">
        <v>331</v>
      </c>
      <c r="C113" s="46" t="str">
        <f>VLOOKUP($B113,Helper!$A:$E,2,0)</f>
        <v>Acquire Infrastructure: Virtual Private Server</v>
      </c>
      <c r="D113" s="47">
        <v>2</v>
      </c>
      <c r="E113" s="47">
        <v>3</v>
      </c>
      <c r="F113" s="47">
        <v>1</v>
      </c>
      <c r="G113" s="47">
        <v>1</v>
      </c>
      <c r="H113" s="46">
        <f t="shared" si="3"/>
        <v>1.75</v>
      </c>
      <c r="I113" s="49">
        <f t="shared" si="4"/>
        <v>5.7142857142857144</v>
      </c>
      <c r="J113" s="50" t="str">
        <f>IFERROR(IF(OR(VLOOKUP(B113,Helper!A:D,4,FALSE)="Reconnaissance", VLOOKUP(B113,Helper!A:D,4,FALSE)="Resource Development"), "Yes", "No"), "Not Found")</f>
        <v>Yes</v>
      </c>
      <c r="K113" s="50">
        <f t="shared" si="5"/>
        <v>4.2857142857142856</v>
      </c>
    </row>
    <row r="114" spans="1:11" ht="15" customHeight="1" x14ac:dyDescent="0.25">
      <c r="A114" s="45">
        <v>10</v>
      </c>
      <c r="B114" s="46" t="s">
        <v>332</v>
      </c>
      <c r="C114" s="46" t="str">
        <f>VLOOKUP($B114,Helper!$A:$E,2,0)</f>
        <v>Create or Modify System Process: Windows Service</v>
      </c>
      <c r="D114" s="47">
        <v>1</v>
      </c>
      <c r="E114" s="47">
        <v>3</v>
      </c>
      <c r="F114" s="47">
        <v>1</v>
      </c>
      <c r="G114" s="47">
        <v>4</v>
      </c>
      <c r="H114" s="46">
        <f t="shared" si="3"/>
        <v>2.25</v>
      </c>
      <c r="I114" s="49">
        <f t="shared" si="4"/>
        <v>4.4444444444444446</v>
      </c>
      <c r="J114" s="50" t="str">
        <f>IFERROR(IF(OR(VLOOKUP(B114,Helper!A:D,4,FALSE)="Reconnaissance", VLOOKUP(B114,Helper!A:D,4,FALSE)="Resource Development"), "Yes", "No"), "Not Found")</f>
        <v>No</v>
      </c>
      <c r="K114" s="50">
        <f t="shared" si="5"/>
        <v>4.4444444444444446</v>
      </c>
    </row>
    <row r="115" spans="1:11" ht="15" customHeight="1" x14ac:dyDescent="0.25">
      <c r="A115" s="45">
        <v>10</v>
      </c>
      <c r="B115" s="46" t="s">
        <v>333</v>
      </c>
      <c r="C115" s="46" t="str">
        <f>VLOOKUP($B115,Helper!$A:$E,2,0)</f>
        <v>Hide Artifacts: Hidden Files and Directories</v>
      </c>
      <c r="D115" s="47">
        <v>2</v>
      </c>
      <c r="E115" s="47">
        <v>1</v>
      </c>
      <c r="F115" s="47">
        <v>4</v>
      </c>
      <c r="G115" s="47">
        <v>4</v>
      </c>
      <c r="H115" s="46">
        <f t="shared" si="3"/>
        <v>2.75</v>
      </c>
      <c r="I115" s="49">
        <f t="shared" si="4"/>
        <v>3.6363636363636362</v>
      </c>
      <c r="J115" s="50" t="str">
        <f>IFERROR(IF(OR(VLOOKUP(B115,Helper!A:D,4,FALSE)="Reconnaissance", VLOOKUP(B115,Helper!A:D,4,FALSE)="Resource Development"), "Yes", "No"), "Not Found")</f>
        <v>No</v>
      </c>
      <c r="K115" s="50">
        <f t="shared" si="5"/>
        <v>3.6363636363636362</v>
      </c>
    </row>
    <row r="116" spans="1:11" ht="15" customHeight="1" x14ac:dyDescent="0.25">
      <c r="A116" s="45">
        <v>10</v>
      </c>
      <c r="B116" s="46" t="s">
        <v>334</v>
      </c>
      <c r="C116" s="46" t="str">
        <f>VLOOKUP($B116,Helper!$A:$E,2,0)</f>
        <v>System Binary Proxy Execution</v>
      </c>
      <c r="D116" s="47">
        <v>3</v>
      </c>
      <c r="E116" s="47">
        <v>3</v>
      </c>
      <c r="F116" s="47">
        <v>3</v>
      </c>
      <c r="G116" s="47">
        <v>3</v>
      </c>
      <c r="H116" s="46">
        <f t="shared" si="3"/>
        <v>3</v>
      </c>
      <c r="I116" s="49">
        <f t="shared" si="4"/>
        <v>3.3333333333333335</v>
      </c>
      <c r="J116" s="50" t="str">
        <f>IFERROR(IF(OR(VLOOKUP(B116,Helper!A:D,4,FALSE)="Reconnaissance", VLOOKUP(B116,Helper!A:D,4,FALSE)="Resource Development"), "Yes", "No"), "Not Found")</f>
        <v>No</v>
      </c>
      <c r="K116" s="50">
        <f t="shared" si="5"/>
        <v>3.3333333333333335</v>
      </c>
    </row>
    <row r="117" spans="1:11" ht="15" customHeight="1" x14ac:dyDescent="0.25">
      <c r="A117" s="45">
        <v>10</v>
      </c>
      <c r="B117" s="46" t="s">
        <v>335</v>
      </c>
      <c r="C117" s="46" t="str">
        <f>VLOOKUP($B117,Helper!$A:$E,2,0)</f>
        <v>Proxy: External Proxy</v>
      </c>
      <c r="D117" s="47">
        <v>1</v>
      </c>
      <c r="E117" s="47">
        <v>2</v>
      </c>
      <c r="F117" s="47">
        <v>3</v>
      </c>
      <c r="G117" s="47">
        <v>2</v>
      </c>
      <c r="H117" s="46">
        <f t="shared" si="3"/>
        <v>2</v>
      </c>
      <c r="I117" s="49">
        <f t="shared" si="4"/>
        <v>5</v>
      </c>
      <c r="J117" s="50" t="str">
        <f>IFERROR(IF(OR(VLOOKUP(B117,Helper!A:D,4,FALSE)="Reconnaissance", VLOOKUP(B117,Helper!A:D,4,FALSE)="Resource Development"), "Yes", "No"), "Not Found")</f>
        <v>No</v>
      </c>
      <c r="K117" s="50">
        <f t="shared" si="5"/>
        <v>5</v>
      </c>
    </row>
    <row r="118" spans="1:11" ht="15" customHeight="1" x14ac:dyDescent="0.25">
      <c r="A118" s="45">
        <v>10</v>
      </c>
      <c r="B118" s="46" t="s">
        <v>336</v>
      </c>
      <c r="C118" s="46" t="str">
        <f>VLOOKUP($B118,Helper!$A:$E,2,0)</f>
        <v>Compromise Accounts</v>
      </c>
      <c r="D118" s="47">
        <v>4</v>
      </c>
      <c r="E118" s="47">
        <v>4</v>
      </c>
      <c r="F118" s="47">
        <v>2</v>
      </c>
      <c r="G118" s="47">
        <v>4</v>
      </c>
      <c r="H118" s="46">
        <f t="shared" si="3"/>
        <v>3.5</v>
      </c>
      <c r="I118" s="49">
        <f t="shared" si="4"/>
        <v>2.8571428571428572</v>
      </c>
      <c r="J118" s="50" t="str">
        <f>IFERROR(IF(OR(VLOOKUP(B118,Helper!A:D,4,FALSE)="Reconnaissance", VLOOKUP(B118,Helper!A:D,4,FALSE)="Resource Development"), "Yes", "No"), "Not Found")</f>
        <v>Yes</v>
      </c>
      <c r="K118" s="50">
        <f t="shared" si="5"/>
        <v>2.1428571428571428</v>
      </c>
    </row>
    <row r="119" spans="1:11" ht="15" customHeight="1" x14ac:dyDescent="0.25">
      <c r="A119" s="45">
        <v>10</v>
      </c>
      <c r="B119" s="46" t="s">
        <v>337</v>
      </c>
      <c r="C119" s="46" t="str">
        <f>VLOOKUP($B119,Helper!$A:$E,2,0)</f>
        <v>Data Obfuscation</v>
      </c>
      <c r="D119" s="47">
        <v>1</v>
      </c>
      <c r="E119" s="47">
        <v>3</v>
      </c>
      <c r="F119" s="47">
        <v>2</v>
      </c>
      <c r="G119" s="47">
        <v>1</v>
      </c>
      <c r="H119" s="46">
        <f t="shared" si="3"/>
        <v>1.75</v>
      </c>
      <c r="I119" s="49">
        <f t="shared" si="4"/>
        <v>5.7142857142857144</v>
      </c>
      <c r="J119" s="50" t="str">
        <f>IFERROR(IF(OR(VLOOKUP(B119,Helper!A:D,4,FALSE)="Reconnaissance", VLOOKUP(B119,Helper!A:D,4,FALSE)="Resource Development"), "Yes", "No"), "Not Found")</f>
        <v>No</v>
      </c>
      <c r="K119" s="50">
        <f t="shared" si="5"/>
        <v>5.7142857142857144</v>
      </c>
    </row>
    <row r="120" spans="1:11" ht="15" customHeight="1" x14ac:dyDescent="0.25">
      <c r="A120" s="45">
        <v>10</v>
      </c>
      <c r="B120" s="46" t="s">
        <v>338</v>
      </c>
      <c r="C120" s="46" t="str">
        <f>VLOOKUP($B120,Helper!$A:$E,2,0)</f>
        <v>Encrypted Channel: Asymmetric Cryptography</v>
      </c>
      <c r="D120" s="47">
        <v>4</v>
      </c>
      <c r="E120" s="47">
        <v>4</v>
      </c>
      <c r="F120" s="47">
        <v>4</v>
      </c>
      <c r="G120" s="47">
        <v>3</v>
      </c>
      <c r="H120" s="46">
        <f t="shared" si="3"/>
        <v>3.75</v>
      </c>
      <c r="I120" s="49">
        <f t="shared" si="4"/>
        <v>2.6666666666666665</v>
      </c>
      <c r="J120" s="50" t="str">
        <f>IFERROR(IF(OR(VLOOKUP(B120,Helper!A:D,4,FALSE)="Reconnaissance", VLOOKUP(B120,Helper!A:D,4,FALSE)="Resource Development"), "Yes", "No"), "Not Found")</f>
        <v>No</v>
      </c>
      <c r="K120" s="50">
        <f t="shared" si="5"/>
        <v>2.6666666666666665</v>
      </c>
    </row>
    <row r="121" spans="1:11" ht="15" customHeight="1" x14ac:dyDescent="0.25">
      <c r="A121" s="45">
        <v>10</v>
      </c>
      <c r="B121" s="46" t="s">
        <v>339</v>
      </c>
      <c r="C121" s="46" t="str">
        <f>VLOOKUP($B121,Helper!$A:$E,2,0)</f>
        <v>Data Encoding</v>
      </c>
      <c r="D121" s="47">
        <v>3</v>
      </c>
      <c r="E121" s="47">
        <v>3</v>
      </c>
      <c r="F121" s="47">
        <v>1</v>
      </c>
      <c r="G121" s="47">
        <v>4</v>
      </c>
      <c r="H121" s="46">
        <f t="shared" si="3"/>
        <v>2.75</v>
      </c>
      <c r="I121" s="49">
        <f t="shared" si="4"/>
        <v>3.6363636363636362</v>
      </c>
      <c r="J121" s="50" t="str">
        <f>IFERROR(IF(OR(VLOOKUP(B121,Helper!A:D,4,FALSE)="Reconnaissance", VLOOKUP(B121,Helper!A:D,4,FALSE)="Resource Development"), "Yes", "No"), "Not Found")</f>
        <v>No</v>
      </c>
      <c r="K121" s="50">
        <f t="shared" si="5"/>
        <v>3.6363636363636362</v>
      </c>
    </row>
    <row r="122" spans="1:11" ht="15" customHeight="1" x14ac:dyDescent="0.25">
      <c r="A122" s="45">
        <v>10</v>
      </c>
      <c r="B122" s="46" t="s">
        <v>340</v>
      </c>
      <c r="C122" s="46" t="str">
        <f>VLOOKUP($B122,Helper!$A:$E,2,0)</f>
        <v>Template Injection</v>
      </c>
      <c r="D122" s="47">
        <v>2</v>
      </c>
      <c r="E122" s="47">
        <v>4</v>
      </c>
      <c r="F122" s="47">
        <v>2</v>
      </c>
      <c r="G122" s="47">
        <v>4</v>
      </c>
      <c r="H122" s="46">
        <f t="shared" si="3"/>
        <v>3</v>
      </c>
      <c r="I122" s="49">
        <f t="shared" si="4"/>
        <v>3.3333333333333335</v>
      </c>
      <c r="J122" s="50" t="str">
        <f>IFERROR(IF(OR(VLOOKUP(B122,Helper!A:D,4,FALSE)="Reconnaissance", VLOOKUP(B122,Helper!A:D,4,FALSE)="Resource Development"), "Yes", "No"), "Not Found")</f>
        <v>No</v>
      </c>
      <c r="K122" s="50">
        <f t="shared" si="5"/>
        <v>3.3333333333333335</v>
      </c>
    </row>
    <row r="123" spans="1:11" ht="15" customHeight="1" x14ac:dyDescent="0.25">
      <c r="A123" s="45">
        <v>10</v>
      </c>
      <c r="B123" s="46" t="s">
        <v>341</v>
      </c>
      <c r="C123" s="46" t="str">
        <f>VLOOKUP($B123,Helper!$A:$E,2,0)</f>
        <v>Access Token Manipulation</v>
      </c>
      <c r="D123" s="47">
        <v>4</v>
      </c>
      <c r="E123" s="47">
        <v>3</v>
      </c>
      <c r="F123" s="47">
        <v>2</v>
      </c>
      <c r="G123" s="47">
        <v>4</v>
      </c>
      <c r="H123" s="46">
        <f t="shared" si="3"/>
        <v>3.25</v>
      </c>
      <c r="I123" s="49">
        <f t="shared" si="4"/>
        <v>3.0769230769230771</v>
      </c>
      <c r="J123" s="50" t="str">
        <f>IFERROR(IF(OR(VLOOKUP(B123,Helper!A:D,4,FALSE)="Reconnaissance", VLOOKUP(B123,Helper!A:D,4,FALSE)="Resource Development"), "Yes", "No"), "Not Found")</f>
        <v>No</v>
      </c>
      <c r="K123" s="50">
        <f t="shared" si="5"/>
        <v>3.0769230769230771</v>
      </c>
    </row>
    <row r="124" spans="1:11" ht="15" customHeight="1" x14ac:dyDescent="0.25">
      <c r="A124" s="45">
        <v>10</v>
      </c>
      <c r="B124" s="46" t="s">
        <v>342</v>
      </c>
      <c r="C124" s="46" t="str">
        <f>VLOOKUP($B124,Helper!$A:$E,2,0)</f>
        <v>Develop Capabilities: Malware</v>
      </c>
      <c r="D124" s="47">
        <v>2</v>
      </c>
      <c r="E124" s="47">
        <v>1</v>
      </c>
      <c r="F124" s="47">
        <v>3</v>
      </c>
      <c r="G124" s="47">
        <v>1</v>
      </c>
      <c r="H124" s="46">
        <f t="shared" si="3"/>
        <v>1.75</v>
      </c>
      <c r="I124" s="49">
        <f t="shared" si="4"/>
        <v>5.7142857142857144</v>
      </c>
      <c r="J124" s="50" t="str">
        <f>IFERROR(IF(OR(VLOOKUP(B124,Helper!A:D,4,FALSE)="Reconnaissance", VLOOKUP(B124,Helper!A:D,4,FALSE)="Resource Development"), "Yes", "No"), "Not Found")</f>
        <v>Yes</v>
      </c>
      <c r="K124" s="50">
        <f t="shared" si="5"/>
        <v>4.2857142857142856</v>
      </c>
    </row>
    <row r="125" spans="1:11" ht="15" customHeight="1" x14ac:dyDescent="0.25">
      <c r="A125" s="45">
        <v>10</v>
      </c>
      <c r="B125" s="46" t="s">
        <v>343</v>
      </c>
      <c r="C125" s="46" t="str">
        <f>VLOOKUP($B125,Helper!$A:$E,2,0)</f>
        <v>System Shutdown/Reboot</v>
      </c>
      <c r="D125" s="47">
        <v>3</v>
      </c>
      <c r="E125" s="47">
        <v>3</v>
      </c>
      <c r="F125" s="47">
        <v>1</v>
      </c>
      <c r="G125" s="47">
        <v>1</v>
      </c>
      <c r="H125" s="46">
        <f t="shared" si="3"/>
        <v>2</v>
      </c>
      <c r="I125" s="49">
        <f t="shared" si="4"/>
        <v>5</v>
      </c>
      <c r="J125" s="50" t="str">
        <f>IFERROR(IF(OR(VLOOKUP(B125,Helper!A:D,4,FALSE)="Reconnaissance", VLOOKUP(B125,Helper!A:D,4,FALSE)="Resource Development"), "Yes", "No"), "Not Found")</f>
        <v>No</v>
      </c>
      <c r="K125" s="50">
        <f t="shared" si="5"/>
        <v>5</v>
      </c>
    </row>
    <row r="126" spans="1:11" ht="15" customHeight="1" x14ac:dyDescent="0.25">
      <c r="A126" s="45">
        <v>9</v>
      </c>
      <c r="B126" s="46" t="s">
        <v>344</v>
      </c>
      <c r="C126" s="46" t="str">
        <f>VLOOKUP($B126,Helper!$A:$E,2,0)</f>
        <v>Valid Accounts: Domain Accounts</v>
      </c>
      <c r="D126" s="47"/>
      <c r="E126" s="47"/>
      <c r="F126" s="47"/>
      <c r="G126" s="47"/>
      <c r="H126" s="46" t="e">
        <f t="shared" si="3"/>
        <v>#DIV/0!</v>
      </c>
      <c r="I126" s="46"/>
      <c r="J126" s="46"/>
      <c r="K126" s="46"/>
    </row>
    <row r="127" spans="1:11" ht="15" customHeight="1" x14ac:dyDescent="0.25">
      <c r="A127" s="45">
        <v>9</v>
      </c>
      <c r="B127" s="46" t="s">
        <v>345</v>
      </c>
      <c r="C127" s="46" t="str">
        <f>VLOOKUP($B127,Helper!$A:$E,2,0)</f>
        <v>OS Credential Dumping: NTDS</v>
      </c>
      <c r="D127" s="47"/>
      <c r="E127" s="47"/>
      <c r="F127" s="47"/>
      <c r="G127" s="47"/>
      <c r="H127" s="46" t="e">
        <f t="shared" si="3"/>
        <v>#DIV/0!</v>
      </c>
      <c r="I127" s="46"/>
      <c r="J127" s="46"/>
      <c r="K127" s="46"/>
    </row>
    <row r="128" spans="1:11" ht="15" customHeight="1" x14ac:dyDescent="0.25">
      <c r="A128" s="45">
        <v>9</v>
      </c>
      <c r="B128" s="46" t="s">
        <v>346</v>
      </c>
      <c r="C128" s="46" t="str">
        <f>VLOOKUP($B128,Helper!$A:$E,2,0)</f>
        <v>Virtualization/Sandbox Evasion: Time Based Evasion</v>
      </c>
      <c r="D128" s="47"/>
      <c r="E128" s="47"/>
      <c r="F128" s="47"/>
      <c r="G128" s="47"/>
      <c r="H128" s="46" t="e">
        <f t="shared" si="3"/>
        <v>#DIV/0!</v>
      </c>
      <c r="I128" s="46"/>
      <c r="J128" s="46"/>
      <c r="K128" s="46"/>
    </row>
    <row r="129" spans="1:11" ht="15" customHeight="1" x14ac:dyDescent="0.25">
      <c r="A129" s="45">
        <v>9</v>
      </c>
      <c r="B129" s="46" t="s">
        <v>347</v>
      </c>
      <c r="C129" s="46" t="str">
        <f>VLOOKUP($B129,Helper!$A:$E,2,0)</f>
        <v>Execution Guardrails</v>
      </c>
      <c r="D129" s="47"/>
      <c r="E129" s="47"/>
      <c r="F129" s="47"/>
      <c r="G129" s="47"/>
      <c r="H129" s="46" t="e">
        <f t="shared" si="3"/>
        <v>#DIV/0!</v>
      </c>
      <c r="I129" s="46"/>
      <c r="J129" s="46"/>
      <c r="K129" s="46"/>
    </row>
    <row r="130" spans="1:11" ht="15" customHeight="1" x14ac:dyDescent="0.25">
      <c r="A130" s="45">
        <v>9</v>
      </c>
      <c r="B130" s="46" t="s">
        <v>348</v>
      </c>
      <c r="C130" s="46" t="str">
        <f>VLOOKUP($B130,Helper!$A:$E,2,0)</f>
        <v>Supply Chain Compromise</v>
      </c>
      <c r="D130" s="47"/>
      <c r="E130" s="47"/>
      <c r="F130" s="47"/>
      <c r="G130" s="47"/>
      <c r="H130" s="46" t="e">
        <f t="shared" si="3"/>
        <v>#DIV/0!</v>
      </c>
      <c r="I130" s="46"/>
      <c r="J130" s="46"/>
      <c r="K130" s="46"/>
    </row>
    <row r="131" spans="1:11" ht="15" customHeight="1" x14ac:dyDescent="0.25">
      <c r="A131" s="45">
        <v>9</v>
      </c>
      <c r="B131" s="46" t="s">
        <v>349</v>
      </c>
      <c r="C131" s="46" t="str">
        <f>VLOOKUP($B131,Helper!$A:$E,2,0)</f>
        <v>Reflective Code Loading</v>
      </c>
      <c r="D131" s="47"/>
      <c r="E131" s="47"/>
      <c r="F131" s="47"/>
      <c r="G131" s="47"/>
      <c r="H131" s="46" t="e">
        <f t="shared" ref="H131:H194" si="6">AVERAGE(D131:G131)</f>
        <v>#DIV/0!</v>
      </c>
      <c r="I131" s="46"/>
      <c r="J131" s="46"/>
      <c r="K131" s="46"/>
    </row>
    <row r="132" spans="1:11" ht="15" customHeight="1" x14ac:dyDescent="0.25">
      <c r="A132" s="45">
        <v>9</v>
      </c>
      <c r="B132" s="46" t="s">
        <v>350</v>
      </c>
      <c r="C132" s="46" t="str">
        <f>VLOOKUP($B132,Helper!$A:$E,2,0)</f>
        <v>Indicator Removal: Timestomp</v>
      </c>
      <c r="D132" s="47"/>
      <c r="E132" s="47"/>
      <c r="F132" s="47"/>
      <c r="G132" s="47"/>
      <c r="H132" s="46" t="e">
        <f t="shared" si="6"/>
        <v>#DIV/0!</v>
      </c>
      <c r="I132" s="46"/>
      <c r="J132" s="46"/>
      <c r="K132" s="46"/>
    </row>
    <row r="133" spans="1:11" ht="15" customHeight="1" x14ac:dyDescent="0.25">
      <c r="A133" s="45">
        <v>9</v>
      </c>
      <c r="B133" s="46" t="s">
        <v>351</v>
      </c>
      <c r="C133" s="46" t="str">
        <f>VLOOKUP($B133,Helper!$A:$E,2,0)</f>
        <v>Data Staged</v>
      </c>
      <c r="D133" s="47"/>
      <c r="E133" s="47"/>
      <c r="F133" s="47"/>
      <c r="G133" s="47"/>
      <c r="H133" s="46" t="e">
        <f t="shared" si="6"/>
        <v>#DIV/0!</v>
      </c>
      <c r="I133" s="46"/>
      <c r="J133" s="46"/>
      <c r="K133" s="46"/>
    </row>
    <row r="134" spans="1:11" ht="15" customHeight="1" x14ac:dyDescent="0.25">
      <c r="A134" s="45">
        <v>9</v>
      </c>
      <c r="B134" s="46" t="s">
        <v>352</v>
      </c>
      <c r="C134" s="46" t="str">
        <f>VLOOKUP($B134,Helper!$A:$E,2,0)</f>
        <v>Multi-Factor Authentication Request Generation</v>
      </c>
      <c r="D134" s="47"/>
      <c r="E134" s="47"/>
      <c r="F134" s="47"/>
      <c r="G134" s="47"/>
      <c r="H134" s="46" t="e">
        <f t="shared" si="6"/>
        <v>#DIV/0!</v>
      </c>
      <c r="I134" s="46"/>
      <c r="J134" s="46"/>
      <c r="K134" s="46"/>
    </row>
    <row r="135" spans="1:11" ht="15" customHeight="1" x14ac:dyDescent="0.25">
      <c r="A135" s="45">
        <v>9</v>
      </c>
      <c r="B135" s="46" t="s">
        <v>353</v>
      </c>
      <c r="C135" s="46" t="str">
        <f>VLOOKUP($B135,Helper!$A:$E,2,0)</f>
        <v>Gather Victim Network Information</v>
      </c>
      <c r="D135" s="47"/>
      <c r="E135" s="47"/>
      <c r="F135" s="47"/>
      <c r="G135" s="47"/>
      <c r="H135" s="46" t="e">
        <f t="shared" si="6"/>
        <v>#DIV/0!</v>
      </c>
      <c r="I135" s="46"/>
      <c r="J135" s="46"/>
      <c r="K135" s="46"/>
    </row>
    <row r="136" spans="1:11" ht="15" customHeight="1" x14ac:dyDescent="0.25">
      <c r="A136" s="45">
        <v>9</v>
      </c>
      <c r="B136" s="46" t="s">
        <v>354</v>
      </c>
      <c r="C136" s="46" t="str">
        <f>VLOOKUP($B136,Helper!$A:$E,2,0)</f>
        <v>Valid Accounts: Cloud Accounts</v>
      </c>
      <c r="D136" s="47"/>
      <c r="E136" s="47"/>
      <c r="F136" s="47"/>
      <c r="G136" s="47"/>
      <c r="H136" s="46" t="e">
        <f t="shared" si="6"/>
        <v>#DIV/0!</v>
      </c>
      <c r="I136" s="46"/>
      <c r="J136" s="46"/>
      <c r="K136" s="46"/>
    </row>
    <row r="137" spans="1:11" ht="15" customHeight="1" x14ac:dyDescent="0.25">
      <c r="A137" s="45">
        <v>9</v>
      </c>
      <c r="B137" s="46" t="s">
        <v>354</v>
      </c>
      <c r="C137" s="46" t="str">
        <f>VLOOKUP($B137,Helper!$A:$E,2,0)</f>
        <v>Valid Accounts: Cloud Accounts</v>
      </c>
      <c r="D137" s="47"/>
      <c r="E137" s="47"/>
      <c r="F137" s="47"/>
      <c r="G137" s="47"/>
      <c r="H137" s="46" t="e">
        <f t="shared" si="6"/>
        <v>#DIV/0!</v>
      </c>
      <c r="I137" s="46"/>
      <c r="J137" s="46"/>
      <c r="K137" s="46"/>
    </row>
    <row r="138" spans="1:11" ht="15" customHeight="1" x14ac:dyDescent="0.25">
      <c r="A138" s="45">
        <v>9</v>
      </c>
      <c r="B138" s="46" t="s">
        <v>354</v>
      </c>
      <c r="C138" s="46" t="str">
        <f>VLOOKUP($B138,Helper!$A:$E,2,0)</f>
        <v>Valid Accounts: Cloud Accounts</v>
      </c>
      <c r="D138" s="47"/>
      <c r="E138" s="47"/>
      <c r="F138" s="47"/>
      <c r="G138" s="47"/>
      <c r="H138" s="46" t="e">
        <f t="shared" si="6"/>
        <v>#DIV/0!</v>
      </c>
      <c r="I138" s="46"/>
      <c r="J138" s="46"/>
      <c r="K138" s="46"/>
    </row>
    <row r="139" spans="1:11" ht="15" customHeight="1" x14ac:dyDescent="0.25">
      <c r="A139" s="45">
        <v>9</v>
      </c>
      <c r="B139" s="46" t="s">
        <v>354</v>
      </c>
      <c r="C139" s="46" t="str">
        <f>VLOOKUP($B139,Helper!$A:$E,2,0)</f>
        <v>Valid Accounts: Cloud Accounts</v>
      </c>
      <c r="D139" s="47"/>
      <c r="E139" s="47"/>
      <c r="F139" s="47"/>
      <c r="G139" s="47"/>
      <c r="H139" s="46" t="e">
        <f t="shared" si="6"/>
        <v>#DIV/0!</v>
      </c>
      <c r="I139" s="46"/>
      <c r="J139" s="46"/>
      <c r="K139" s="46"/>
    </row>
    <row r="140" spans="1:11" ht="15" customHeight="1" x14ac:dyDescent="0.25">
      <c r="A140" s="45">
        <v>9</v>
      </c>
      <c r="B140" s="46" t="s">
        <v>355</v>
      </c>
      <c r="C140" s="46" t="str">
        <f>VLOOKUP($B140,Helper!$A:$E,2,0)</f>
        <v>Event Triggered Execution</v>
      </c>
      <c r="D140" s="47"/>
      <c r="E140" s="47"/>
      <c r="F140" s="47"/>
      <c r="G140" s="47"/>
      <c r="H140" s="46" t="e">
        <f t="shared" si="6"/>
        <v>#DIV/0!</v>
      </c>
      <c r="I140" s="46"/>
      <c r="J140" s="46"/>
      <c r="K140" s="46"/>
    </row>
    <row r="141" spans="1:11" ht="15" customHeight="1" x14ac:dyDescent="0.25">
      <c r="A141" s="45">
        <v>9</v>
      </c>
      <c r="B141" s="46" t="s">
        <v>355</v>
      </c>
      <c r="C141" s="46" t="str">
        <f>VLOOKUP($B141,Helper!$A:$E,2,0)</f>
        <v>Event Triggered Execution</v>
      </c>
      <c r="D141" s="47"/>
      <c r="E141" s="47"/>
      <c r="F141" s="47"/>
      <c r="G141" s="47"/>
      <c r="H141" s="46" t="e">
        <f t="shared" si="6"/>
        <v>#DIV/0!</v>
      </c>
      <c r="I141" s="46"/>
      <c r="J141" s="46"/>
      <c r="K141" s="46"/>
    </row>
    <row r="142" spans="1:11" ht="15" customHeight="1" x14ac:dyDescent="0.25">
      <c r="A142" s="45">
        <v>9</v>
      </c>
      <c r="B142" s="46" t="s">
        <v>356</v>
      </c>
      <c r="C142" s="46" t="str">
        <f>VLOOKUP($B142,Helper!$A:$E,2,0)</f>
        <v>Subvert Trust Controls</v>
      </c>
      <c r="D142" s="47"/>
      <c r="E142" s="47"/>
      <c r="F142" s="47"/>
      <c r="G142" s="47"/>
      <c r="H142" s="46" t="e">
        <f t="shared" si="6"/>
        <v>#DIV/0!</v>
      </c>
      <c r="I142" s="46"/>
      <c r="J142" s="46"/>
      <c r="K142" s="46"/>
    </row>
    <row r="143" spans="1:11" ht="15" customHeight="1" x14ac:dyDescent="0.25">
      <c r="A143" s="45">
        <v>9</v>
      </c>
      <c r="B143" s="46" t="s">
        <v>357</v>
      </c>
      <c r="C143" s="46" t="str">
        <f>VLOOKUP($B143,Helper!$A:$E,2,0)</f>
        <v>Server Software Component: Web Shell</v>
      </c>
      <c r="D143" s="47"/>
      <c r="E143" s="47"/>
      <c r="F143" s="47"/>
      <c r="G143" s="47"/>
      <c r="H143" s="46" t="e">
        <f t="shared" si="6"/>
        <v>#DIV/0!</v>
      </c>
      <c r="I143" s="46"/>
      <c r="J143" s="46"/>
      <c r="K143" s="46"/>
    </row>
    <row r="144" spans="1:11" ht="15" customHeight="1" x14ac:dyDescent="0.25">
      <c r="A144" s="45">
        <v>9</v>
      </c>
      <c r="B144" s="46" t="s">
        <v>358</v>
      </c>
      <c r="C144" s="46" t="str">
        <f>VLOOKUP($B144,Helper!$A:$E,2,0)</f>
        <v>Software Discovery</v>
      </c>
      <c r="D144" s="47"/>
      <c r="E144" s="47"/>
      <c r="F144" s="47"/>
      <c r="G144" s="47"/>
      <c r="H144" s="46" t="e">
        <f t="shared" si="6"/>
        <v>#DIV/0!</v>
      </c>
      <c r="I144" s="46"/>
      <c r="J144" s="46"/>
      <c r="K144" s="46"/>
    </row>
    <row r="145" spans="1:11" ht="15" customHeight="1" x14ac:dyDescent="0.25">
      <c r="A145" s="45">
        <v>9</v>
      </c>
      <c r="B145" s="46" t="s">
        <v>359</v>
      </c>
      <c r="C145" s="46" t="str">
        <f>VLOOKUP($B145,Helper!$A:$E,2,0)</f>
        <v>Debugger Evasion</v>
      </c>
      <c r="D145" s="47"/>
      <c r="E145" s="47"/>
      <c r="F145" s="47"/>
      <c r="G145" s="47"/>
      <c r="H145" s="46" t="e">
        <f t="shared" si="6"/>
        <v>#DIV/0!</v>
      </c>
      <c r="I145" s="46"/>
      <c r="J145" s="46"/>
      <c r="K145" s="46"/>
    </row>
    <row r="146" spans="1:11" ht="15" customHeight="1" x14ac:dyDescent="0.25">
      <c r="A146" s="45">
        <v>9</v>
      </c>
      <c r="B146" s="46" t="s">
        <v>359</v>
      </c>
      <c r="C146" s="46" t="str">
        <f>VLOOKUP($B146,Helper!$A:$E,2,0)</f>
        <v>Debugger Evasion</v>
      </c>
      <c r="D146" s="47"/>
      <c r="E146" s="47"/>
      <c r="F146" s="47"/>
      <c r="G146" s="47"/>
      <c r="H146" s="46" t="e">
        <f t="shared" si="6"/>
        <v>#DIV/0!</v>
      </c>
      <c r="I146" s="46"/>
      <c r="J146" s="46"/>
      <c r="K146" s="46"/>
    </row>
    <row r="147" spans="1:11" ht="15" customHeight="1" x14ac:dyDescent="0.25">
      <c r="A147" s="45">
        <v>8</v>
      </c>
      <c r="B147" s="46" t="s">
        <v>360</v>
      </c>
      <c r="C147" s="46" t="str">
        <f>VLOOKUP($B147,Helper!$A:$E,2,0)</f>
        <v>Data from Network Shared Drive</v>
      </c>
      <c r="D147" s="47"/>
      <c r="E147" s="47"/>
      <c r="F147" s="47"/>
      <c r="G147" s="47"/>
      <c r="H147" s="46" t="e">
        <f t="shared" si="6"/>
        <v>#DIV/0!</v>
      </c>
      <c r="I147" s="46"/>
      <c r="J147" s="46"/>
      <c r="K147" s="46"/>
    </row>
    <row r="148" spans="1:11" ht="15" customHeight="1" x14ac:dyDescent="0.25">
      <c r="A148" s="45">
        <v>8</v>
      </c>
      <c r="B148" s="46" t="s">
        <v>361</v>
      </c>
      <c r="C148" s="46" t="str">
        <f>VLOOKUP($B148,Helper!$A:$E,2,0)</f>
        <v>Automated Collection</v>
      </c>
      <c r="D148" s="47"/>
      <c r="E148" s="47"/>
      <c r="F148" s="47"/>
      <c r="G148" s="47"/>
      <c r="H148" s="46" t="e">
        <f t="shared" si="6"/>
        <v>#DIV/0!</v>
      </c>
      <c r="I148" s="46"/>
      <c r="J148" s="46"/>
      <c r="K148" s="46"/>
    </row>
    <row r="149" spans="1:11" ht="15" customHeight="1" x14ac:dyDescent="0.25">
      <c r="A149" s="45">
        <v>8</v>
      </c>
      <c r="B149" s="46" t="s">
        <v>362</v>
      </c>
      <c r="C149" s="46" t="str">
        <f>VLOOKUP($B149,Helper!$A:$E,2,0)</f>
        <v>Exfiltration Over Alternative Protocol</v>
      </c>
      <c r="D149" s="47"/>
      <c r="E149" s="47"/>
      <c r="F149" s="47"/>
      <c r="G149" s="47"/>
      <c r="H149" s="46" t="e">
        <f t="shared" si="6"/>
        <v>#DIV/0!</v>
      </c>
      <c r="I149" s="46"/>
      <c r="J149" s="46"/>
      <c r="K149" s="46"/>
    </row>
    <row r="150" spans="1:11" ht="15" customHeight="1" x14ac:dyDescent="0.25">
      <c r="A150" s="45">
        <v>8</v>
      </c>
      <c r="B150" s="46" t="s">
        <v>363</v>
      </c>
      <c r="C150" s="46" t="str">
        <f>VLOOKUP($B150,Helper!$A:$E,2,0)</f>
        <v>Application Layer Protocol: File Transfer Protocols</v>
      </c>
      <c r="D150" s="47"/>
      <c r="E150" s="47"/>
      <c r="F150" s="47"/>
      <c r="G150" s="47"/>
      <c r="H150" s="46" t="e">
        <f t="shared" si="6"/>
        <v>#DIV/0!</v>
      </c>
      <c r="I150" s="46"/>
      <c r="J150" s="46"/>
      <c r="K150" s="46"/>
    </row>
    <row r="151" spans="1:11" ht="15" customHeight="1" x14ac:dyDescent="0.25">
      <c r="A151" s="45">
        <v>8</v>
      </c>
      <c r="B151" s="46" t="s">
        <v>364</v>
      </c>
      <c r="C151" s="46" t="str">
        <f>VLOOKUP($B151,Helper!$A:$E,2,0)</f>
        <v>Gather Victim Org Information</v>
      </c>
      <c r="D151" s="47"/>
      <c r="E151" s="47"/>
      <c r="F151" s="47"/>
      <c r="G151" s="47"/>
      <c r="H151" s="46" t="e">
        <f t="shared" si="6"/>
        <v>#DIV/0!</v>
      </c>
      <c r="I151" s="46"/>
      <c r="J151" s="46"/>
      <c r="K151" s="46"/>
    </row>
    <row r="152" spans="1:11" ht="15" customHeight="1" x14ac:dyDescent="0.25">
      <c r="A152" s="45">
        <v>8</v>
      </c>
      <c r="B152" s="46" t="s">
        <v>365</v>
      </c>
      <c r="C152" s="46" t="str">
        <f>VLOOKUP($B152,Helper!$A:$E,2,0)</f>
        <v>Gather Victim Host Information</v>
      </c>
      <c r="D152" s="47"/>
      <c r="E152" s="47"/>
      <c r="F152" s="47"/>
      <c r="G152" s="47"/>
      <c r="H152" s="46" t="e">
        <f t="shared" si="6"/>
        <v>#DIV/0!</v>
      </c>
      <c r="I152" s="46"/>
      <c r="J152" s="46"/>
      <c r="K152" s="46"/>
    </row>
    <row r="153" spans="1:11" ht="15" customHeight="1" x14ac:dyDescent="0.25">
      <c r="A153" s="45">
        <v>8</v>
      </c>
      <c r="B153" s="46" t="s">
        <v>366</v>
      </c>
      <c r="C153" s="46" t="str">
        <f>VLOOKUP($B153,Helper!$A:$E,2,0)</f>
        <v>Email Collection</v>
      </c>
      <c r="D153" s="47"/>
      <c r="E153" s="47"/>
      <c r="F153" s="47"/>
      <c r="G153" s="47"/>
      <c r="H153" s="46" t="e">
        <f t="shared" si="6"/>
        <v>#DIV/0!</v>
      </c>
      <c r="I153" s="46"/>
      <c r="J153" s="46"/>
      <c r="K153" s="46"/>
    </row>
    <row r="154" spans="1:11" ht="15" customHeight="1" x14ac:dyDescent="0.25">
      <c r="A154" s="45">
        <v>8</v>
      </c>
      <c r="B154" s="46" t="s">
        <v>367</v>
      </c>
      <c r="C154" s="46" t="str">
        <f>VLOOKUP($B154,Helper!$A:$E,2,0)</f>
        <v>System Binary Proxy Execution: Mshta</v>
      </c>
      <c r="D154" s="47"/>
      <c r="E154" s="47"/>
      <c r="F154" s="47"/>
      <c r="G154" s="47"/>
      <c r="H154" s="46" t="e">
        <f t="shared" si="6"/>
        <v>#DIV/0!</v>
      </c>
      <c r="I154" s="46"/>
      <c r="J154" s="46"/>
      <c r="K154" s="46"/>
    </row>
    <row r="155" spans="1:11" ht="15" customHeight="1" x14ac:dyDescent="0.25">
      <c r="A155" s="45">
        <v>8</v>
      </c>
      <c r="B155" s="46" t="s">
        <v>368</v>
      </c>
      <c r="C155" s="46" t="str">
        <f>VLOOKUP($B155,Helper!$A:$E,2,0)</f>
        <v>Abuse Elevation Control Mechanism: Bypass User Account Control</v>
      </c>
      <c r="D155" s="47"/>
      <c r="E155" s="47"/>
      <c r="F155" s="47"/>
      <c r="G155" s="47"/>
      <c r="H155" s="46" t="e">
        <f t="shared" si="6"/>
        <v>#DIV/0!</v>
      </c>
      <c r="I155" s="46"/>
      <c r="J155" s="46"/>
      <c r="K155" s="46"/>
    </row>
    <row r="156" spans="1:11" ht="15" customHeight="1" x14ac:dyDescent="0.25">
      <c r="A156" s="45">
        <v>8</v>
      </c>
      <c r="B156" s="46" t="s">
        <v>368</v>
      </c>
      <c r="C156" s="46" t="str">
        <f>VLOOKUP($B156,Helper!$A:$E,2,0)</f>
        <v>Abuse Elevation Control Mechanism: Bypass User Account Control</v>
      </c>
      <c r="D156" s="47"/>
      <c r="E156" s="47"/>
      <c r="F156" s="47"/>
      <c r="G156" s="47"/>
      <c r="H156" s="46" t="e">
        <f t="shared" si="6"/>
        <v>#DIV/0!</v>
      </c>
      <c r="I156" s="46"/>
      <c r="J156" s="46"/>
      <c r="K156" s="46"/>
    </row>
    <row r="157" spans="1:11" ht="15" customHeight="1" x14ac:dyDescent="0.25">
      <c r="A157" s="45">
        <v>8</v>
      </c>
      <c r="B157" s="46" t="s">
        <v>369</v>
      </c>
      <c r="C157" s="46" t="str">
        <f>VLOOKUP($B157,Helper!$A:$E,2,0)</f>
        <v>Compromise Infrastructure: Domains</v>
      </c>
      <c r="D157" s="47"/>
      <c r="E157" s="47"/>
      <c r="F157" s="47"/>
      <c r="G157" s="47"/>
      <c r="H157" s="46" t="e">
        <f t="shared" si="6"/>
        <v>#DIV/0!</v>
      </c>
      <c r="I157" s="46"/>
      <c r="J157" s="46"/>
      <c r="K157" s="46"/>
    </row>
    <row r="158" spans="1:11" ht="15" customHeight="1" x14ac:dyDescent="0.25">
      <c r="A158" s="45">
        <v>8</v>
      </c>
      <c r="B158" s="46" t="s">
        <v>370</v>
      </c>
      <c r="C158" s="46" t="str">
        <f>VLOOKUP($B158,Helper!$A:$E,2,0)</f>
        <v>Compromise Infrastructure: Server</v>
      </c>
      <c r="D158" s="47"/>
      <c r="E158" s="47"/>
      <c r="F158" s="47"/>
      <c r="G158" s="47"/>
      <c r="H158" s="46" t="e">
        <f t="shared" si="6"/>
        <v>#DIV/0!</v>
      </c>
      <c r="I158" s="46"/>
      <c r="J158" s="46"/>
      <c r="K158" s="46"/>
    </row>
    <row r="159" spans="1:11" ht="15" customHeight="1" x14ac:dyDescent="0.25">
      <c r="A159" s="45">
        <v>8</v>
      </c>
      <c r="B159" s="46" t="s">
        <v>371</v>
      </c>
      <c r="C159" s="46" t="str">
        <f>VLOOKUP($B159,Helper!$A:$E,2,0)</f>
        <v>Multi-Stage Channels</v>
      </c>
      <c r="D159" s="47"/>
      <c r="E159" s="47"/>
      <c r="F159" s="47"/>
      <c r="G159" s="47"/>
      <c r="H159" s="46" t="e">
        <f t="shared" si="6"/>
        <v>#DIV/0!</v>
      </c>
      <c r="I159" s="46"/>
      <c r="J159" s="46"/>
      <c r="K159" s="46"/>
    </row>
    <row r="160" spans="1:11" ht="15" customHeight="1" x14ac:dyDescent="0.25">
      <c r="A160" s="45">
        <v>8</v>
      </c>
      <c r="B160" s="46" t="s">
        <v>372</v>
      </c>
      <c r="C160" s="46" t="str">
        <f>VLOOKUP($B160,Helper!$A:$E,2,0)</f>
        <v>Trusted Relationship</v>
      </c>
      <c r="D160" s="47"/>
      <c r="E160" s="47"/>
      <c r="F160" s="47"/>
      <c r="G160" s="47"/>
      <c r="H160" s="46" t="e">
        <f t="shared" si="6"/>
        <v>#DIV/0!</v>
      </c>
      <c r="I160" s="46"/>
      <c r="J160" s="46"/>
      <c r="K160" s="46"/>
    </row>
    <row r="161" spans="1:11" ht="15" customHeight="1" x14ac:dyDescent="0.25">
      <c r="A161" s="45">
        <v>8</v>
      </c>
      <c r="B161" s="46" t="s">
        <v>373</v>
      </c>
      <c r="C161" s="46" t="str">
        <f>VLOOKUP($B161,Helper!$A:$E,2,0)</f>
        <v>Phishing: Spearphishing via Service</v>
      </c>
      <c r="D161" s="47"/>
      <c r="E161" s="47"/>
      <c r="F161" s="47"/>
      <c r="G161" s="47"/>
      <c r="H161" s="46" t="e">
        <f t="shared" si="6"/>
        <v>#DIV/0!</v>
      </c>
      <c r="I161" s="46"/>
      <c r="J161" s="46"/>
      <c r="K161" s="46"/>
    </row>
    <row r="162" spans="1:11" ht="15" customHeight="1" x14ac:dyDescent="0.25">
      <c r="A162" s="45">
        <v>8</v>
      </c>
      <c r="B162" s="46" t="s">
        <v>374</v>
      </c>
      <c r="C162" s="46" t="str">
        <f>VLOOKUP($B162,Helper!$A:$E,2,0)</f>
        <v>Non-Standard Port</v>
      </c>
      <c r="D162" s="47"/>
      <c r="E162" s="47"/>
      <c r="F162" s="47"/>
      <c r="G162" s="47"/>
      <c r="H162" s="46" t="e">
        <f t="shared" si="6"/>
        <v>#DIV/0!</v>
      </c>
      <c r="I162" s="46"/>
      <c r="J162" s="46"/>
      <c r="K162" s="46"/>
    </row>
    <row r="163" spans="1:11" ht="15" customHeight="1" x14ac:dyDescent="0.25">
      <c r="A163" s="45">
        <v>8</v>
      </c>
      <c r="B163" s="46" t="s">
        <v>375</v>
      </c>
      <c r="C163" s="46" t="str">
        <f>VLOOKUP($B163,Helper!$A:$E,2,0)</f>
        <v>Obfuscated Files or Information: Steganography</v>
      </c>
      <c r="D163" s="47"/>
      <c r="E163" s="47"/>
      <c r="F163" s="47"/>
      <c r="G163" s="47"/>
      <c r="H163" s="46" t="e">
        <f t="shared" si="6"/>
        <v>#DIV/0!</v>
      </c>
      <c r="I163" s="46"/>
      <c r="J163" s="46"/>
      <c r="K163" s="46"/>
    </row>
    <row r="164" spans="1:11" ht="15" customHeight="1" x14ac:dyDescent="0.25">
      <c r="A164" s="45">
        <v>8</v>
      </c>
      <c r="B164" s="46" t="s">
        <v>376</v>
      </c>
      <c r="C164" s="46" t="str">
        <f>VLOOKUP($B164,Helper!$A:$E,2,0)</f>
        <v>System Services</v>
      </c>
      <c r="D164" s="47"/>
      <c r="E164" s="47"/>
      <c r="F164" s="47"/>
      <c r="G164" s="47"/>
      <c r="H164" s="46" t="e">
        <f t="shared" si="6"/>
        <v>#DIV/0!</v>
      </c>
      <c r="I164" s="46"/>
      <c r="J164" s="46"/>
      <c r="K164" s="46"/>
    </row>
    <row r="165" spans="1:11" ht="15" customHeight="1" x14ac:dyDescent="0.25">
      <c r="A165" s="45">
        <v>8</v>
      </c>
      <c r="B165" s="46" t="s">
        <v>377</v>
      </c>
      <c r="C165" s="46" t="str">
        <f>VLOOKUP($B165,Helper!$A:$E,2,0)</f>
        <v>Unsecured Credentials: Credentials In Files</v>
      </c>
      <c r="D165" s="47"/>
      <c r="E165" s="47"/>
      <c r="F165" s="47"/>
      <c r="G165" s="47"/>
      <c r="H165" s="46" t="e">
        <f t="shared" si="6"/>
        <v>#DIV/0!</v>
      </c>
      <c r="I165" s="46"/>
      <c r="J165" s="46"/>
      <c r="K165" s="46"/>
    </row>
    <row r="166" spans="1:11" ht="15" customHeight="1" x14ac:dyDescent="0.25">
      <c r="A166" s="45">
        <v>7</v>
      </c>
      <c r="B166" s="46" t="s">
        <v>378</v>
      </c>
      <c r="C166" s="46" t="str">
        <f>VLOOKUP($B166,Helper!$A:$E,2,0)</f>
        <v>OS Credential Dumping: Security Account Manager</v>
      </c>
      <c r="D166" s="47"/>
      <c r="E166" s="47"/>
      <c r="F166" s="47"/>
      <c r="G166" s="47"/>
      <c r="H166" s="46" t="e">
        <f t="shared" si="6"/>
        <v>#DIV/0!</v>
      </c>
      <c r="I166" s="46"/>
      <c r="J166" s="46"/>
      <c r="K166" s="46"/>
    </row>
    <row r="167" spans="1:11" ht="15" customHeight="1" x14ac:dyDescent="0.25">
      <c r="A167" s="45">
        <v>7</v>
      </c>
      <c r="B167" s="46" t="s">
        <v>379</v>
      </c>
      <c r="C167" s="46" t="str">
        <f>VLOOKUP($B167,Helper!$A:$E,2,0)</f>
        <v>Permission Groups Discovery: Domain Groups</v>
      </c>
      <c r="D167" s="47"/>
      <c r="E167" s="47"/>
      <c r="F167" s="47"/>
      <c r="G167" s="47"/>
      <c r="H167" s="46" t="e">
        <f t="shared" si="6"/>
        <v>#DIV/0!</v>
      </c>
      <c r="I167" s="46"/>
      <c r="J167" s="46"/>
      <c r="K167" s="46"/>
    </row>
    <row r="168" spans="1:11" ht="15" customHeight="1" x14ac:dyDescent="0.25">
      <c r="A168" s="45">
        <v>7</v>
      </c>
      <c r="B168" s="46" t="s">
        <v>380</v>
      </c>
      <c r="C168" s="46" t="str">
        <f>VLOOKUP($B168,Helper!$A:$E,2,0)</f>
        <v>Permission Groups Discovery: Local Groups</v>
      </c>
      <c r="D168" s="47"/>
      <c r="E168" s="47"/>
      <c r="F168" s="47"/>
      <c r="G168" s="47"/>
      <c r="H168" s="46" t="e">
        <f t="shared" si="6"/>
        <v>#DIV/0!</v>
      </c>
      <c r="I168" s="46"/>
      <c r="J168" s="46"/>
      <c r="K168" s="46"/>
    </row>
    <row r="169" spans="1:11" ht="15" customHeight="1" x14ac:dyDescent="0.25">
      <c r="A169" s="45">
        <v>7</v>
      </c>
      <c r="B169" s="46" t="s">
        <v>381</v>
      </c>
      <c r="C169" s="46" t="str">
        <f>VLOOKUP($B169,Helper!$A:$E,2,0)</f>
        <v>Disk Wipe: Disk Structure Wipe</v>
      </c>
      <c r="D169" s="47"/>
      <c r="E169" s="47"/>
      <c r="F169" s="47"/>
      <c r="G169" s="47"/>
      <c r="H169" s="46" t="e">
        <f t="shared" si="6"/>
        <v>#DIV/0!</v>
      </c>
      <c r="I169" s="46"/>
      <c r="J169" s="46"/>
      <c r="K169" s="46"/>
    </row>
    <row r="170" spans="1:11" ht="15" customHeight="1" x14ac:dyDescent="0.25">
      <c r="A170" s="45">
        <v>7</v>
      </c>
      <c r="B170" s="46" t="s">
        <v>382</v>
      </c>
      <c r="C170" s="46" t="str">
        <f>VLOOKUP($B170,Helper!$A:$E,2,0)</f>
        <v>Peripheral Device Discovery</v>
      </c>
      <c r="D170" s="47"/>
      <c r="E170" s="47"/>
      <c r="F170" s="47"/>
      <c r="G170" s="47"/>
      <c r="H170" s="46" t="e">
        <f t="shared" si="6"/>
        <v>#DIV/0!</v>
      </c>
      <c r="I170" s="46"/>
      <c r="J170" s="46"/>
      <c r="K170" s="46"/>
    </row>
    <row r="171" spans="1:11" ht="15" customHeight="1" x14ac:dyDescent="0.25">
      <c r="A171" s="45">
        <v>7</v>
      </c>
      <c r="B171" s="46" t="s">
        <v>383</v>
      </c>
      <c r="C171" s="46" t="str">
        <f>VLOOKUP($B171,Helper!$A:$E,2,0)</f>
        <v>Supply Chain Compromise: Compromise Software Supply Chain</v>
      </c>
      <c r="D171" s="47"/>
      <c r="E171" s="47"/>
      <c r="F171" s="47"/>
      <c r="G171" s="47"/>
      <c r="H171" s="46" t="e">
        <f t="shared" si="6"/>
        <v>#DIV/0!</v>
      </c>
      <c r="I171" s="46"/>
      <c r="J171" s="46"/>
      <c r="K171" s="46"/>
    </row>
    <row r="172" spans="1:11" ht="15" customHeight="1" x14ac:dyDescent="0.25">
      <c r="A172" s="45">
        <v>7</v>
      </c>
      <c r="B172" s="46" t="s">
        <v>384</v>
      </c>
      <c r="C172" s="46" t="str">
        <f>VLOOKUP($B172,Helper!$A:$E,2,0)</f>
        <v>Account Discovery: Local Account</v>
      </c>
      <c r="D172" s="47"/>
      <c r="E172" s="47"/>
      <c r="F172" s="47"/>
      <c r="G172" s="47"/>
      <c r="H172" s="46" t="e">
        <f t="shared" si="6"/>
        <v>#DIV/0!</v>
      </c>
      <c r="I172" s="46"/>
      <c r="J172" s="46"/>
      <c r="K172" s="46"/>
    </row>
    <row r="173" spans="1:11" ht="15" customHeight="1" x14ac:dyDescent="0.25">
      <c r="A173" s="45">
        <v>7</v>
      </c>
      <c r="B173" s="46" t="s">
        <v>385</v>
      </c>
      <c r="C173" s="46" t="str">
        <f>VLOOKUP($B173,Helper!$A:$E,2,0)</f>
        <v>Proxy: Multi-hop Proxy</v>
      </c>
      <c r="D173" s="47"/>
      <c r="E173" s="47"/>
      <c r="F173" s="47"/>
      <c r="G173" s="47"/>
      <c r="H173" s="46" t="e">
        <f t="shared" si="6"/>
        <v>#DIV/0!</v>
      </c>
      <c r="I173" s="46"/>
      <c r="J173" s="46"/>
      <c r="K173" s="46"/>
    </row>
    <row r="174" spans="1:11" ht="15" customHeight="1" x14ac:dyDescent="0.25">
      <c r="A174" s="45">
        <v>7</v>
      </c>
      <c r="B174" s="46" t="s">
        <v>386</v>
      </c>
      <c r="C174" s="46" t="str">
        <f>VLOOKUP($B174,Helper!$A:$E,2,0)</f>
        <v>Automated Exfiltration</v>
      </c>
      <c r="D174" s="47"/>
      <c r="E174" s="47"/>
      <c r="F174" s="47"/>
      <c r="G174" s="47"/>
      <c r="H174" s="46" t="e">
        <f t="shared" si="6"/>
        <v>#DIV/0!</v>
      </c>
      <c r="I174" s="46"/>
      <c r="J174" s="46"/>
      <c r="K174" s="46"/>
    </row>
    <row r="175" spans="1:11" ht="15" customHeight="1" x14ac:dyDescent="0.25">
      <c r="A175" s="45">
        <v>7</v>
      </c>
      <c r="B175" s="46" t="s">
        <v>387</v>
      </c>
      <c r="C175" s="46" t="str">
        <f>VLOOKUP($B175,Helper!$A:$E,2,0)</f>
        <v>Data Staged: Local Data Staging</v>
      </c>
      <c r="D175" s="47"/>
      <c r="E175" s="47"/>
      <c r="F175" s="47"/>
      <c r="G175" s="47"/>
      <c r="H175" s="46" t="e">
        <f t="shared" si="6"/>
        <v>#DIV/0!</v>
      </c>
      <c r="I175" s="46"/>
      <c r="J175" s="46"/>
      <c r="K175" s="46"/>
    </row>
    <row r="176" spans="1:11" ht="15" customHeight="1" x14ac:dyDescent="0.25">
      <c r="A176" s="45">
        <v>7</v>
      </c>
      <c r="B176" s="46" t="s">
        <v>388</v>
      </c>
      <c r="C176" s="46" t="str">
        <f>VLOOKUP($B176,Helper!$A:$E,2,0)</f>
        <v>Account Manipulation: Device Registration</v>
      </c>
      <c r="D176" s="47"/>
      <c r="E176" s="47"/>
      <c r="F176" s="47"/>
      <c r="G176" s="47"/>
      <c r="H176" s="46" t="e">
        <f t="shared" si="6"/>
        <v>#DIV/0!</v>
      </c>
      <c r="I176" s="46"/>
      <c r="J176" s="46"/>
      <c r="K176" s="46"/>
    </row>
    <row r="177" spans="1:11" ht="15" customHeight="1" x14ac:dyDescent="0.25">
      <c r="A177" s="45">
        <v>7</v>
      </c>
      <c r="B177" s="46" t="s">
        <v>388</v>
      </c>
      <c r="C177" s="46" t="str">
        <f>VLOOKUP($B177,Helper!$A:$E,2,0)</f>
        <v>Account Manipulation: Device Registration</v>
      </c>
      <c r="D177" s="47"/>
      <c r="E177" s="47"/>
      <c r="F177" s="47"/>
      <c r="G177" s="47"/>
      <c r="H177" s="46" t="e">
        <f t="shared" si="6"/>
        <v>#DIV/0!</v>
      </c>
      <c r="I177" s="46"/>
      <c r="J177" s="46"/>
      <c r="K177" s="46"/>
    </row>
    <row r="178" spans="1:11" ht="15" customHeight="1" x14ac:dyDescent="0.25">
      <c r="A178" s="45">
        <v>7</v>
      </c>
      <c r="B178" s="46" t="s">
        <v>389</v>
      </c>
      <c r="C178" s="46" t="str">
        <f>VLOOKUP($B178,Helper!$A:$E,2,0)</f>
        <v>Exfiltration Over Alternative Protocol: Exfiltration Over Unencrypted Non-C2 Protocol</v>
      </c>
      <c r="D178" s="47"/>
      <c r="E178" s="47"/>
      <c r="F178" s="47"/>
      <c r="G178" s="47"/>
      <c r="H178" s="46" t="e">
        <f t="shared" si="6"/>
        <v>#DIV/0!</v>
      </c>
      <c r="I178" s="46"/>
      <c r="J178" s="46"/>
      <c r="K178" s="46"/>
    </row>
    <row r="179" spans="1:11" ht="15" customHeight="1" x14ac:dyDescent="0.25">
      <c r="A179" s="45">
        <v>7</v>
      </c>
      <c r="B179" s="46" t="s">
        <v>390</v>
      </c>
      <c r="C179" s="46" t="str">
        <f>VLOOKUP($B179,Helper!$A:$E,2,0)</f>
        <v>Hijack Execution Flow: DLL Search Order Hijacking</v>
      </c>
      <c r="D179" s="47"/>
      <c r="E179" s="47"/>
      <c r="F179" s="47"/>
      <c r="G179" s="47"/>
      <c r="H179" s="46" t="e">
        <f t="shared" si="6"/>
        <v>#DIV/0!</v>
      </c>
      <c r="I179" s="46"/>
      <c r="J179" s="46"/>
      <c r="K179" s="46"/>
    </row>
    <row r="180" spans="1:11" ht="15" customHeight="1" x14ac:dyDescent="0.25">
      <c r="A180" s="45">
        <v>7</v>
      </c>
      <c r="B180" s="46" t="s">
        <v>390</v>
      </c>
      <c r="C180" s="46" t="str">
        <f>VLOOKUP($B180,Helper!$A:$E,2,0)</f>
        <v>Hijack Execution Flow: DLL Search Order Hijacking</v>
      </c>
      <c r="D180" s="47"/>
      <c r="E180" s="47"/>
      <c r="F180" s="47"/>
      <c r="G180" s="47"/>
      <c r="H180" s="46" t="e">
        <f t="shared" si="6"/>
        <v>#DIV/0!</v>
      </c>
      <c r="I180" s="46"/>
      <c r="J180" s="46"/>
      <c r="K180" s="46"/>
    </row>
    <row r="181" spans="1:11" ht="15" customHeight="1" x14ac:dyDescent="0.25">
      <c r="A181" s="45">
        <v>7</v>
      </c>
      <c r="B181" s="46" t="s">
        <v>390</v>
      </c>
      <c r="C181" s="46" t="str">
        <f>VLOOKUP($B181,Helper!$A:$E,2,0)</f>
        <v>Hijack Execution Flow: DLL Search Order Hijacking</v>
      </c>
      <c r="D181" s="47"/>
      <c r="E181" s="47"/>
      <c r="F181" s="47"/>
      <c r="G181" s="47"/>
      <c r="H181" s="46" t="e">
        <f t="shared" si="6"/>
        <v>#DIV/0!</v>
      </c>
      <c r="I181" s="46"/>
      <c r="J181" s="46"/>
      <c r="K181" s="46"/>
    </row>
    <row r="182" spans="1:11" ht="15" customHeight="1" x14ac:dyDescent="0.25">
      <c r="A182" s="45">
        <v>7</v>
      </c>
      <c r="B182" s="46" t="s">
        <v>391</v>
      </c>
      <c r="C182" s="46" t="str">
        <f>VLOOKUP($B182,Helper!$A:$E,2,0)</f>
        <v>Obfuscated Files or Information: Binary Padding</v>
      </c>
      <c r="D182" s="47"/>
      <c r="E182" s="47"/>
      <c r="F182" s="47"/>
      <c r="G182" s="47"/>
      <c r="H182" s="46" t="e">
        <f t="shared" si="6"/>
        <v>#DIV/0!</v>
      </c>
      <c r="I182" s="46"/>
      <c r="J182" s="46"/>
      <c r="K182" s="46"/>
    </row>
    <row r="183" spans="1:11" ht="15" customHeight="1" x14ac:dyDescent="0.25">
      <c r="A183" s="45">
        <v>7</v>
      </c>
      <c r="B183" s="46" t="s">
        <v>392</v>
      </c>
      <c r="C183" s="46" t="str">
        <f>VLOOKUP($B183,Helper!$A:$E,2,0)</f>
        <v>Obfuscated Files or Information: Indicator Removal from Tools</v>
      </c>
      <c r="D183" s="47"/>
      <c r="E183" s="47"/>
      <c r="F183" s="47"/>
      <c r="G183" s="47"/>
      <c r="H183" s="46" t="e">
        <f t="shared" si="6"/>
        <v>#DIV/0!</v>
      </c>
      <c r="I183" s="46"/>
      <c r="J183" s="46"/>
      <c r="K183" s="46"/>
    </row>
    <row r="184" spans="1:11" ht="15" customHeight="1" x14ac:dyDescent="0.25">
      <c r="A184" s="45">
        <v>7</v>
      </c>
      <c r="B184" s="46" t="s">
        <v>393</v>
      </c>
      <c r="C184" s="46" t="str">
        <f>VLOOKUP($B184,Helper!$A:$E,2,0)</f>
        <v>Event Triggered Execution: Windows Management Instrumentation Event Subscription</v>
      </c>
      <c r="D184" s="47"/>
      <c r="E184" s="47"/>
      <c r="F184" s="47"/>
      <c r="G184" s="47"/>
      <c r="H184" s="46" t="e">
        <f t="shared" si="6"/>
        <v>#DIV/0!</v>
      </c>
      <c r="I184" s="46"/>
      <c r="J184" s="46"/>
      <c r="K184" s="46"/>
    </row>
    <row r="185" spans="1:11" ht="15" customHeight="1" x14ac:dyDescent="0.25">
      <c r="A185" s="45">
        <v>7</v>
      </c>
      <c r="B185" s="46" t="s">
        <v>393</v>
      </c>
      <c r="C185" s="46" t="str">
        <f>VLOOKUP($B185,Helper!$A:$E,2,0)</f>
        <v>Event Triggered Execution: Windows Management Instrumentation Event Subscription</v>
      </c>
      <c r="D185" s="47"/>
      <c r="E185" s="47"/>
      <c r="F185" s="47"/>
      <c r="G185" s="47"/>
      <c r="H185" s="46" t="e">
        <f t="shared" si="6"/>
        <v>#DIV/0!</v>
      </c>
      <c r="I185" s="46"/>
      <c r="J185" s="46"/>
      <c r="K185" s="46"/>
    </row>
    <row r="186" spans="1:11" ht="15" customHeight="1" x14ac:dyDescent="0.25">
      <c r="A186" s="45">
        <v>7</v>
      </c>
      <c r="B186" s="46" t="s">
        <v>394</v>
      </c>
      <c r="C186" s="46" t="str">
        <f>VLOOKUP($B186,Helper!$A:$E,2,0)</f>
        <v>Resource Hijacking</v>
      </c>
      <c r="D186" s="47"/>
      <c r="E186" s="47"/>
      <c r="F186" s="47"/>
      <c r="G186" s="47"/>
      <c r="H186" s="46" t="e">
        <f t="shared" si="6"/>
        <v>#DIV/0!</v>
      </c>
      <c r="I186" s="46"/>
      <c r="J186" s="46"/>
      <c r="K186" s="46"/>
    </row>
    <row r="187" spans="1:11" ht="15" customHeight="1" x14ac:dyDescent="0.25">
      <c r="A187" s="45">
        <v>7</v>
      </c>
      <c r="B187" s="46" t="s">
        <v>395</v>
      </c>
      <c r="C187" s="46" t="str">
        <f>VLOOKUP($B187,Helper!$A:$E,2,0)</f>
        <v>Obtain Capabilities</v>
      </c>
      <c r="D187" s="47"/>
      <c r="E187" s="47"/>
      <c r="F187" s="47"/>
      <c r="G187" s="47"/>
      <c r="H187" s="46" t="e">
        <f t="shared" si="6"/>
        <v>#DIV/0!</v>
      </c>
      <c r="I187" s="46"/>
      <c r="J187" s="46"/>
      <c r="K187" s="46"/>
    </row>
    <row r="188" spans="1:11" ht="15" customHeight="1" x14ac:dyDescent="0.25">
      <c r="A188" s="45">
        <v>7</v>
      </c>
      <c r="B188" s="46" t="s">
        <v>396</v>
      </c>
      <c r="C188" s="46" t="str">
        <f>VLOOKUP($B188,Helper!$A:$E,2,0)</f>
        <v>Obtain Capabilities: Code Signing Certificates</v>
      </c>
      <c r="D188" s="47"/>
      <c r="E188" s="47"/>
      <c r="F188" s="47"/>
      <c r="G188" s="47"/>
      <c r="H188" s="46" t="e">
        <f t="shared" si="6"/>
        <v>#DIV/0!</v>
      </c>
      <c r="I188" s="46"/>
      <c r="J188" s="46"/>
      <c r="K188" s="46"/>
    </row>
    <row r="189" spans="1:11" ht="15" customHeight="1" x14ac:dyDescent="0.25">
      <c r="A189" s="45">
        <v>7</v>
      </c>
      <c r="B189" s="46" t="s">
        <v>397</v>
      </c>
      <c r="C189" s="46" t="str">
        <f>VLOOKUP($B189,Helper!$A:$E,2,0)</f>
        <v>Obtain Capabilities: Malware</v>
      </c>
      <c r="D189" s="47"/>
      <c r="E189" s="47"/>
      <c r="F189" s="47"/>
      <c r="G189" s="47"/>
      <c r="H189" s="46" t="e">
        <f t="shared" si="6"/>
        <v>#DIV/0!</v>
      </c>
      <c r="I189" s="46"/>
      <c r="J189" s="46"/>
      <c r="K189" s="46"/>
    </row>
    <row r="190" spans="1:11" ht="15" customHeight="1" x14ac:dyDescent="0.25">
      <c r="A190" s="45">
        <v>7</v>
      </c>
      <c r="B190" s="46" t="s">
        <v>398</v>
      </c>
      <c r="C190" s="46" t="str">
        <f>VLOOKUP($B190,Helper!$A:$E,2,0)</f>
        <v>Develop Capabilities</v>
      </c>
      <c r="D190" s="47"/>
      <c r="E190" s="47"/>
      <c r="F190" s="47"/>
      <c r="G190" s="47"/>
      <c r="H190" s="46" t="e">
        <f t="shared" si="6"/>
        <v>#DIV/0!</v>
      </c>
      <c r="I190" s="46"/>
      <c r="J190" s="46"/>
      <c r="K190" s="46"/>
    </row>
    <row r="191" spans="1:11" ht="15" customHeight="1" x14ac:dyDescent="0.25">
      <c r="A191" s="45">
        <v>6</v>
      </c>
      <c r="B191" s="46" t="s">
        <v>399</v>
      </c>
      <c r="C191" s="46" t="str">
        <f>VLOOKUP($B191,Helper!$A:$E,2,0)</f>
        <v>Browser Information Discovery</v>
      </c>
      <c r="D191" s="47"/>
      <c r="E191" s="47"/>
      <c r="F191" s="47"/>
      <c r="G191" s="47"/>
      <c r="H191" s="46" t="e">
        <f t="shared" si="6"/>
        <v>#DIV/0!</v>
      </c>
      <c r="I191" s="46"/>
      <c r="J191" s="46"/>
      <c r="K191" s="46"/>
    </row>
    <row r="192" spans="1:11" ht="15" customHeight="1" x14ac:dyDescent="0.25">
      <c r="A192" s="45">
        <v>6</v>
      </c>
      <c r="B192" s="46" t="s">
        <v>400</v>
      </c>
      <c r="C192" s="46" t="str">
        <f>VLOOKUP($B192,Helper!$A:$E,2,0)</f>
        <v>Exploitation for Credential Access</v>
      </c>
      <c r="D192" s="47"/>
      <c r="E192" s="47"/>
      <c r="F192" s="47"/>
      <c r="G192" s="47"/>
      <c r="H192" s="46" t="e">
        <f t="shared" si="6"/>
        <v>#DIV/0!</v>
      </c>
      <c r="I192" s="46"/>
      <c r="J192" s="46"/>
      <c r="K192" s="46"/>
    </row>
    <row r="193" spans="1:11" ht="15" customHeight="1" x14ac:dyDescent="0.25">
      <c r="A193" s="45">
        <v>6</v>
      </c>
      <c r="B193" s="46" t="s">
        <v>401</v>
      </c>
      <c r="C193" s="46" t="str">
        <f>VLOOKUP($B193,Helper!$A:$E,2,0)</f>
        <v>Acquire Infrastructure: Web Services</v>
      </c>
      <c r="D193" s="47"/>
      <c r="E193" s="47"/>
      <c r="F193" s="47"/>
      <c r="G193" s="47"/>
      <c r="H193" s="46" t="e">
        <f t="shared" si="6"/>
        <v>#DIV/0!</v>
      </c>
      <c r="I193" s="46"/>
      <c r="J193" s="46"/>
      <c r="K193" s="46"/>
    </row>
    <row r="194" spans="1:11" ht="15" customHeight="1" x14ac:dyDescent="0.25">
      <c r="A194" s="45">
        <v>6</v>
      </c>
      <c r="B194" s="46" t="s">
        <v>402</v>
      </c>
      <c r="C194" s="46" t="str">
        <f>VLOOKUP($B194,Helper!$A:$E,2,0)</f>
        <v>OS Credential Dumping: DCSync</v>
      </c>
      <c r="D194" s="47"/>
      <c r="E194" s="47"/>
      <c r="F194" s="47"/>
      <c r="G194" s="47"/>
      <c r="H194" s="46" t="e">
        <f t="shared" si="6"/>
        <v>#DIV/0!</v>
      </c>
      <c r="I194" s="46"/>
      <c r="J194" s="46"/>
      <c r="K194" s="46"/>
    </row>
    <row r="195" spans="1:11" ht="15" customHeight="1" x14ac:dyDescent="0.25">
      <c r="A195" s="45">
        <v>6</v>
      </c>
      <c r="B195" s="46" t="s">
        <v>403</v>
      </c>
      <c r="C195" s="46" t="str">
        <f>VLOOKUP($B195,Helper!$A:$E,2,0)</f>
        <v>Rootkit</v>
      </c>
      <c r="D195" s="47"/>
      <c r="E195" s="47"/>
      <c r="F195" s="47"/>
      <c r="G195" s="47"/>
      <c r="H195" s="46" t="e">
        <f t="shared" ref="H195:H258" si="7">AVERAGE(D195:G195)</f>
        <v>#DIV/0!</v>
      </c>
      <c r="I195" s="46"/>
      <c r="J195" s="46"/>
      <c r="K195" s="46"/>
    </row>
    <row r="196" spans="1:11" ht="15" customHeight="1" x14ac:dyDescent="0.25">
      <c r="A196" s="45">
        <v>6</v>
      </c>
      <c r="B196" s="46" t="s">
        <v>404</v>
      </c>
      <c r="C196" s="46" t="str">
        <f>VLOOKUP($B196,Helper!$A:$E,2,0)</f>
        <v>Steal Web Session Cookie</v>
      </c>
      <c r="D196" s="47"/>
      <c r="E196" s="47"/>
      <c r="F196" s="47"/>
      <c r="G196" s="47"/>
      <c r="H196" s="46" t="e">
        <f t="shared" si="7"/>
        <v>#DIV/0!</v>
      </c>
      <c r="I196" s="46"/>
      <c r="J196" s="46"/>
      <c r="K196" s="46"/>
    </row>
    <row r="197" spans="1:11" ht="15" customHeight="1" x14ac:dyDescent="0.25">
      <c r="A197" s="45">
        <v>6</v>
      </c>
      <c r="B197" s="46" t="s">
        <v>405</v>
      </c>
      <c r="C197" s="46" t="str">
        <f>VLOOKUP($B197,Helper!$A:$E,2,0)</f>
        <v>Permission Groups Discovery</v>
      </c>
      <c r="D197" s="47"/>
      <c r="E197" s="47"/>
      <c r="F197" s="47"/>
      <c r="G197" s="47"/>
      <c r="H197" s="46" t="e">
        <f t="shared" si="7"/>
        <v>#DIV/0!</v>
      </c>
      <c r="I197" s="46"/>
      <c r="J197" s="46"/>
      <c r="K197" s="46"/>
    </row>
    <row r="198" spans="1:11" ht="15" customHeight="1" x14ac:dyDescent="0.25">
      <c r="A198" s="45">
        <v>6</v>
      </c>
      <c r="B198" s="46" t="s">
        <v>406</v>
      </c>
      <c r="C198" s="46" t="str">
        <f>VLOOKUP($B198,Helper!$A:$E,2,0)</f>
        <v>Data from Removable Media</v>
      </c>
      <c r="D198" s="47"/>
      <c r="E198" s="47"/>
      <c r="F198" s="47"/>
      <c r="G198" s="47"/>
      <c r="H198" s="46" t="e">
        <f t="shared" si="7"/>
        <v>#DIV/0!</v>
      </c>
      <c r="I198" s="46"/>
      <c r="J198" s="46"/>
      <c r="K198" s="46"/>
    </row>
    <row r="199" spans="1:11" ht="15" customHeight="1" x14ac:dyDescent="0.25">
      <c r="A199" s="45">
        <v>6</v>
      </c>
      <c r="B199" s="46" t="s">
        <v>407</v>
      </c>
      <c r="C199" s="46" t="str">
        <f>VLOOKUP($B199,Helper!$A:$E,2,0)</f>
        <v>Boot or Logon Autostart Execution: Shortcut Modification</v>
      </c>
      <c r="D199" s="47"/>
      <c r="E199" s="47"/>
      <c r="F199" s="47"/>
      <c r="G199" s="47"/>
      <c r="H199" s="46" t="e">
        <f t="shared" si="7"/>
        <v>#DIV/0!</v>
      </c>
      <c r="I199" s="46"/>
      <c r="J199" s="46"/>
      <c r="K199" s="46"/>
    </row>
    <row r="200" spans="1:11" ht="15" customHeight="1" x14ac:dyDescent="0.25">
      <c r="A200" s="45">
        <v>6</v>
      </c>
      <c r="B200" s="46" t="s">
        <v>407</v>
      </c>
      <c r="C200" s="46" t="str">
        <f>VLOOKUP($B200,Helper!$A:$E,2,0)</f>
        <v>Boot or Logon Autostart Execution: Shortcut Modification</v>
      </c>
      <c r="D200" s="47"/>
      <c r="E200" s="47"/>
      <c r="F200" s="47"/>
      <c r="G200" s="47"/>
      <c r="H200" s="46" t="e">
        <f t="shared" si="7"/>
        <v>#DIV/0!</v>
      </c>
      <c r="I200" s="46"/>
      <c r="J200" s="46"/>
      <c r="K200" s="46"/>
    </row>
    <row r="201" spans="1:11" ht="15" customHeight="1" x14ac:dyDescent="0.25">
      <c r="A201" s="45">
        <v>6</v>
      </c>
      <c r="B201" s="46" t="s">
        <v>408</v>
      </c>
      <c r="C201" s="46" t="str">
        <f>VLOOKUP($B201,Helper!$A:$E,2,0)</f>
        <v>Network Sniffing</v>
      </c>
      <c r="D201" s="47"/>
      <c r="E201" s="47"/>
      <c r="F201" s="47"/>
      <c r="G201" s="47"/>
      <c r="H201" s="46" t="e">
        <f t="shared" si="7"/>
        <v>#DIV/0!</v>
      </c>
      <c r="I201" s="46"/>
      <c r="J201" s="46"/>
      <c r="K201" s="46"/>
    </row>
    <row r="202" spans="1:11" ht="15" customHeight="1" x14ac:dyDescent="0.25">
      <c r="A202" s="45">
        <v>6</v>
      </c>
      <c r="B202" s="46" t="s">
        <v>408</v>
      </c>
      <c r="C202" s="46" t="str">
        <f>VLOOKUP($B202,Helper!$A:$E,2,0)</f>
        <v>Network Sniffing</v>
      </c>
      <c r="D202" s="47"/>
      <c r="E202" s="47"/>
      <c r="F202" s="47"/>
      <c r="G202" s="47"/>
      <c r="H202" s="46" t="e">
        <f t="shared" si="7"/>
        <v>#DIV/0!</v>
      </c>
      <c r="I202" s="46"/>
      <c r="J202" s="46"/>
      <c r="K202" s="46"/>
    </row>
    <row r="203" spans="1:11" ht="15" customHeight="1" x14ac:dyDescent="0.25">
      <c r="A203" s="45">
        <v>6</v>
      </c>
      <c r="B203" s="46" t="s">
        <v>409</v>
      </c>
      <c r="C203" s="46" t="str">
        <f>VLOOKUP($B203,Helper!$A:$E,2,0)</f>
        <v>Abuse Elevation Control Mechanism</v>
      </c>
      <c r="D203" s="47"/>
      <c r="E203" s="47"/>
      <c r="F203" s="47"/>
      <c r="G203" s="47"/>
      <c r="H203" s="46" t="e">
        <f t="shared" si="7"/>
        <v>#DIV/0!</v>
      </c>
      <c r="I203" s="46"/>
      <c r="J203" s="46"/>
      <c r="K203" s="46"/>
    </row>
    <row r="204" spans="1:11" ht="15" customHeight="1" x14ac:dyDescent="0.25">
      <c r="A204" s="45">
        <v>6</v>
      </c>
      <c r="B204" s="46" t="s">
        <v>409</v>
      </c>
      <c r="C204" s="46" t="str">
        <f>VLOOKUP($B204,Helper!$A:$E,2,0)</f>
        <v>Abuse Elevation Control Mechanism</v>
      </c>
      <c r="D204" s="47"/>
      <c r="E204" s="47"/>
      <c r="F204" s="47"/>
      <c r="G204" s="47"/>
      <c r="H204" s="46" t="e">
        <f t="shared" si="7"/>
        <v>#DIV/0!</v>
      </c>
      <c r="I204" s="46"/>
      <c r="J204" s="46"/>
      <c r="K204" s="46"/>
    </row>
    <row r="205" spans="1:11" ht="15" customHeight="1" x14ac:dyDescent="0.25">
      <c r="A205" s="45">
        <v>6</v>
      </c>
      <c r="B205" s="46" t="s">
        <v>410</v>
      </c>
      <c r="C205" s="46" t="str">
        <f>VLOOKUP($B205,Helper!$A:$E,2,0)</f>
        <v>System Network Configuration Discovery: Internet Connection Discovery</v>
      </c>
      <c r="D205" s="47"/>
      <c r="E205" s="47"/>
      <c r="F205" s="47"/>
      <c r="G205" s="47"/>
      <c r="H205" s="46" t="e">
        <f t="shared" si="7"/>
        <v>#DIV/0!</v>
      </c>
      <c r="I205" s="46"/>
      <c r="J205" s="46"/>
      <c r="K205" s="46"/>
    </row>
    <row r="206" spans="1:11" ht="15" customHeight="1" x14ac:dyDescent="0.25">
      <c r="A206" s="45">
        <v>6</v>
      </c>
      <c r="B206" s="46" t="s">
        <v>411</v>
      </c>
      <c r="C206" s="46" t="str">
        <f>VLOOKUP($B206,Helper!$A:$E,2,0)</f>
        <v>Proxy: Internal Proxy</v>
      </c>
      <c r="D206" s="47"/>
      <c r="E206" s="47"/>
      <c r="F206" s="47"/>
      <c r="G206" s="47"/>
      <c r="H206" s="46" t="e">
        <f t="shared" si="7"/>
        <v>#DIV/0!</v>
      </c>
      <c r="I206" s="46"/>
      <c r="J206" s="46"/>
      <c r="K206" s="46"/>
    </row>
    <row r="207" spans="1:11" ht="15" customHeight="1" x14ac:dyDescent="0.25">
      <c r="A207" s="45">
        <v>6</v>
      </c>
      <c r="B207" s="46" t="s">
        <v>412</v>
      </c>
      <c r="C207" s="46" t="str">
        <f>VLOOKUP($B207,Helper!$A:$E,2,0)</f>
        <v>Dynamic Resolution</v>
      </c>
      <c r="D207" s="47"/>
      <c r="E207" s="47"/>
      <c r="F207" s="47"/>
      <c r="G207" s="47"/>
      <c r="H207" s="46" t="e">
        <f t="shared" si="7"/>
        <v>#DIV/0!</v>
      </c>
      <c r="I207" s="46"/>
      <c r="J207" s="46"/>
      <c r="K207" s="46"/>
    </row>
    <row r="208" spans="1:11" ht="15" customHeight="1" x14ac:dyDescent="0.25">
      <c r="A208" s="45">
        <v>6</v>
      </c>
      <c r="B208" s="46" t="s">
        <v>413</v>
      </c>
      <c r="C208" s="46" t="str">
        <f>VLOOKUP($B208,Helper!$A:$E,2,0)</f>
        <v>Compromise Accounts: Email Accounts</v>
      </c>
      <c r="D208" s="47"/>
      <c r="E208" s="47"/>
      <c r="F208" s="47"/>
      <c r="G208" s="47"/>
      <c r="H208" s="46" t="e">
        <f t="shared" si="7"/>
        <v>#DIV/0!</v>
      </c>
      <c r="I208" s="46"/>
      <c r="J208" s="46"/>
      <c r="K208" s="46"/>
    </row>
    <row r="209" spans="1:11" ht="15" customHeight="1" x14ac:dyDescent="0.25">
      <c r="A209" s="45">
        <v>6</v>
      </c>
      <c r="B209" s="46" t="s">
        <v>414</v>
      </c>
      <c r="C209" s="46" t="str">
        <f>VLOOKUP($B209,Helper!$A:$E,2,0)</f>
        <v>Stage Capabilities</v>
      </c>
      <c r="D209" s="47"/>
      <c r="E209" s="47"/>
      <c r="F209" s="47"/>
      <c r="G209" s="47"/>
      <c r="H209" s="46" t="e">
        <f t="shared" si="7"/>
        <v>#DIV/0!</v>
      </c>
      <c r="I209" s="46"/>
      <c r="J209" s="46"/>
      <c r="K209" s="46"/>
    </row>
    <row r="210" spans="1:11" ht="15" customHeight="1" x14ac:dyDescent="0.25">
      <c r="A210" s="45">
        <v>6</v>
      </c>
      <c r="B210" s="46" t="s">
        <v>415</v>
      </c>
      <c r="C210" s="46" t="str">
        <f>VLOOKUP($B210,Helper!$A:$E,2,0)</f>
        <v>Software Deployment Tools</v>
      </c>
      <c r="D210" s="47"/>
      <c r="E210" s="47"/>
      <c r="F210" s="47"/>
      <c r="G210" s="47"/>
      <c r="H210" s="46" t="e">
        <f t="shared" si="7"/>
        <v>#DIV/0!</v>
      </c>
      <c r="I210" s="46"/>
      <c r="J210" s="46"/>
      <c r="K210" s="46"/>
    </row>
    <row r="211" spans="1:11" ht="15" customHeight="1" x14ac:dyDescent="0.25">
      <c r="A211" s="45">
        <v>6</v>
      </c>
      <c r="B211" s="46" t="s">
        <v>415</v>
      </c>
      <c r="C211" s="46" t="str">
        <f>VLOOKUP($B211,Helper!$A:$E,2,0)</f>
        <v>Software Deployment Tools</v>
      </c>
      <c r="D211" s="47"/>
      <c r="E211" s="47"/>
      <c r="F211" s="47"/>
      <c r="G211" s="47"/>
      <c r="H211" s="46" t="e">
        <f t="shared" si="7"/>
        <v>#DIV/0!</v>
      </c>
      <c r="I211" s="46"/>
      <c r="J211" s="46"/>
      <c r="K211" s="46"/>
    </row>
    <row r="212" spans="1:11" ht="15" customHeight="1" x14ac:dyDescent="0.25">
      <c r="A212" s="45">
        <v>6</v>
      </c>
      <c r="B212" s="46" t="s">
        <v>416</v>
      </c>
      <c r="C212" s="46" t="str">
        <f>VLOOKUP($B212,Helper!$A:$E,2,0)</f>
        <v>Account Manipulation: Additional Cloud Roles</v>
      </c>
      <c r="D212" s="47"/>
      <c r="E212" s="47"/>
      <c r="F212" s="47"/>
      <c r="G212" s="47"/>
      <c r="H212" s="46" t="e">
        <f t="shared" si="7"/>
        <v>#DIV/0!</v>
      </c>
      <c r="I212" s="46"/>
      <c r="J212" s="46"/>
      <c r="K212" s="46"/>
    </row>
    <row r="213" spans="1:11" ht="15" customHeight="1" x14ac:dyDescent="0.25">
      <c r="A213" s="45">
        <v>6</v>
      </c>
      <c r="B213" s="46" t="s">
        <v>416</v>
      </c>
      <c r="C213" s="46" t="str">
        <f>VLOOKUP($B213,Helper!$A:$E,2,0)</f>
        <v>Account Manipulation: Additional Cloud Roles</v>
      </c>
      <c r="D213" s="47"/>
      <c r="E213" s="47"/>
      <c r="F213" s="47"/>
      <c r="G213" s="47"/>
      <c r="H213" s="46" t="e">
        <f t="shared" si="7"/>
        <v>#DIV/0!</v>
      </c>
      <c r="I213" s="46"/>
      <c r="J213" s="46"/>
      <c r="K213" s="46"/>
    </row>
    <row r="214" spans="1:11" ht="15" customHeight="1" x14ac:dyDescent="0.25">
      <c r="A214" s="45">
        <v>6</v>
      </c>
      <c r="B214" s="46" t="s">
        <v>417</v>
      </c>
      <c r="C214" s="46" t="str">
        <f>VLOOKUP($B214,Helper!$A:$E,2,0)</f>
        <v>Brute Force: Password Spraying</v>
      </c>
      <c r="D214" s="47"/>
      <c r="E214" s="47"/>
      <c r="F214" s="47"/>
      <c r="G214" s="47"/>
      <c r="H214" s="46" t="e">
        <f t="shared" si="7"/>
        <v>#DIV/0!</v>
      </c>
      <c r="I214" s="46"/>
      <c r="J214" s="46"/>
      <c r="K214" s="46"/>
    </row>
    <row r="215" spans="1:11" ht="15" customHeight="1" x14ac:dyDescent="0.25">
      <c r="A215" s="45">
        <v>6</v>
      </c>
      <c r="B215" s="46" t="s">
        <v>418</v>
      </c>
      <c r="C215" s="46" t="str">
        <f>VLOOKUP($B215,Helper!$A:$E,2,0)</f>
        <v>Data Obfuscation: Junk Data</v>
      </c>
      <c r="D215" s="47"/>
      <c r="E215" s="47"/>
      <c r="F215" s="47"/>
      <c r="G215" s="47"/>
      <c r="H215" s="46" t="e">
        <f t="shared" si="7"/>
        <v>#DIV/0!</v>
      </c>
      <c r="I215" s="46"/>
      <c r="J215" s="46"/>
      <c r="K215" s="46"/>
    </row>
    <row r="216" spans="1:11" ht="15" customHeight="1" x14ac:dyDescent="0.25">
      <c r="A216" s="45">
        <v>6</v>
      </c>
      <c r="B216" s="46" t="s">
        <v>419</v>
      </c>
      <c r="C216" s="46" t="str">
        <f>VLOOKUP($B216,Helper!$A:$E,2,0)</f>
        <v>Data Transfer Size Limits</v>
      </c>
      <c r="D216" s="47"/>
      <c r="E216" s="47"/>
      <c r="F216" s="47"/>
      <c r="G216" s="47"/>
      <c r="H216" s="46" t="e">
        <f t="shared" si="7"/>
        <v>#DIV/0!</v>
      </c>
      <c r="I216" s="46"/>
      <c r="J216" s="46"/>
      <c r="K216" s="46"/>
    </row>
    <row r="217" spans="1:11" ht="15" customHeight="1" x14ac:dyDescent="0.25">
      <c r="A217" s="45">
        <v>6</v>
      </c>
      <c r="B217" s="46" t="s">
        <v>420</v>
      </c>
      <c r="C217" s="46" t="str">
        <f>VLOOKUP($B217,Helper!$A:$E,2,0)</f>
        <v>System Location Discovery</v>
      </c>
      <c r="D217" s="47"/>
      <c r="E217" s="47"/>
      <c r="F217" s="47"/>
      <c r="G217" s="47"/>
      <c r="H217" s="46" t="e">
        <f t="shared" si="7"/>
        <v>#DIV/0!</v>
      </c>
      <c r="I217" s="46"/>
      <c r="J217" s="46"/>
      <c r="K217" s="46"/>
    </row>
    <row r="218" spans="1:11" ht="15" customHeight="1" x14ac:dyDescent="0.25">
      <c r="A218" s="45">
        <v>6</v>
      </c>
      <c r="B218" s="46" t="s">
        <v>421</v>
      </c>
      <c r="C218" s="46" t="str">
        <f>VLOOKUP($B218,Helper!$A:$E,2,0)</f>
        <v>BITS Jobs</v>
      </c>
      <c r="D218" s="47"/>
      <c r="E218" s="47"/>
      <c r="F218" s="47"/>
      <c r="G218" s="47"/>
      <c r="H218" s="46" t="e">
        <f t="shared" si="7"/>
        <v>#DIV/0!</v>
      </c>
      <c r="I218" s="46"/>
      <c r="J218" s="46"/>
      <c r="K218" s="46"/>
    </row>
    <row r="219" spans="1:11" ht="15" customHeight="1" x14ac:dyDescent="0.25">
      <c r="A219" s="45">
        <v>6</v>
      </c>
      <c r="B219" s="46" t="s">
        <v>421</v>
      </c>
      <c r="C219" s="46" t="str">
        <f>VLOOKUP($B219,Helper!$A:$E,2,0)</f>
        <v>BITS Jobs</v>
      </c>
      <c r="D219" s="47"/>
      <c r="E219" s="47"/>
      <c r="F219" s="47"/>
      <c r="G219" s="47"/>
      <c r="H219" s="46" t="e">
        <f t="shared" si="7"/>
        <v>#DIV/0!</v>
      </c>
      <c r="I219" s="46"/>
      <c r="J219" s="46"/>
      <c r="K219" s="46"/>
    </row>
    <row r="220" spans="1:11" ht="15" customHeight="1" x14ac:dyDescent="0.25">
      <c r="A220" s="45">
        <v>6</v>
      </c>
      <c r="B220" s="46" t="s">
        <v>422</v>
      </c>
      <c r="C220" s="46" t="str">
        <f>VLOOKUP($B220,Helper!$A:$E,2,0)</f>
        <v>Data Encoding: Non-Standard Encoding</v>
      </c>
      <c r="D220" s="47"/>
      <c r="E220" s="47"/>
      <c r="F220" s="47"/>
      <c r="G220" s="47"/>
      <c r="H220" s="46" t="e">
        <f t="shared" si="7"/>
        <v>#DIV/0!</v>
      </c>
      <c r="I220" s="46"/>
      <c r="J220" s="46"/>
      <c r="K220" s="46"/>
    </row>
    <row r="221" spans="1:11" ht="15" customHeight="1" x14ac:dyDescent="0.25">
      <c r="A221" s="45">
        <v>6</v>
      </c>
      <c r="B221" s="46" t="s">
        <v>423</v>
      </c>
      <c r="C221" s="46" t="str">
        <f>VLOOKUP($B221,Helper!$A:$E,2,0)</f>
        <v>Data from Information Repositories: Code Repositories</v>
      </c>
      <c r="D221" s="47"/>
      <c r="E221" s="47"/>
      <c r="F221" s="47"/>
      <c r="G221" s="47"/>
      <c r="H221" s="46" t="e">
        <f t="shared" si="7"/>
        <v>#DIV/0!</v>
      </c>
      <c r="I221" s="46"/>
      <c r="J221" s="46"/>
      <c r="K221" s="46"/>
    </row>
    <row r="222" spans="1:11" ht="15" customHeight="1" x14ac:dyDescent="0.25">
      <c r="A222" s="45">
        <v>6</v>
      </c>
      <c r="B222" s="46" t="s">
        <v>424</v>
      </c>
      <c r="C222" s="46" t="str">
        <f>VLOOKUP($B222,Helper!$A:$E,2,0)</f>
        <v>Data from Information Repositories: Sharepoint</v>
      </c>
      <c r="D222" s="47"/>
      <c r="E222" s="47"/>
      <c r="F222" s="47"/>
      <c r="G222" s="47"/>
      <c r="H222" s="46" t="e">
        <f t="shared" si="7"/>
        <v>#DIV/0!</v>
      </c>
      <c r="I222" s="46"/>
      <c r="J222" s="46"/>
      <c r="K222" s="46"/>
    </row>
    <row r="223" spans="1:11" ht="15" customHeight="1" x14ac:dyDescent="0.25">
      <c r="A223" s="45">
        <v>6</v>
      </c>
      <c r="B223" s="46" t="s">
        <v>425</v>
      </c>
      <c r="C223" s="46" t="str">
        <f>VLOOKUP($B223,Helper!$A:$E,2,0)</f>
        <v>Server Software Component</v>
      </c>
      <c r="D223" s="47"/>
      <c r="E223" s="47"/>
      <c r="F223" s="47"/>
      <c r="G223" s="47"/>
      <c r="H223" s="46" t="e">
        <f t="shared" si="7"/>
        <v>#DIV/0!</v>
      </c>
      <c r="I223" s="46"/>
      <c r="J223" s="46"/>
      <c r="K223" s="46"/>
    </row>
    <row r="224" spans="1:11" ht="15" customHeight="1" x14ac:dyDescent="0.25">
      <c r="A224" s="45">
        <v>6</v>
      </c>
      <c r="B224" s="46" t="s">
        <v>426</v>
      </c>
      <c r="C224" s="46" t="str">
        <f>VLOOKUP($B224,Helper!$A:$E,2,0)</f>
        <v>Multi-Factor Authentication Interception</v>
      </c>
      <c r="D224" s="47"/>
      <c r="E224" s="47"/>
      <c r="F224" s="47"/>
      <c r="G224" s="47"/>
      <c r="H224" s="46" t="e">
        <f t="shared" si="7"/>
        <v>#DIV/0!</v>
      </c>
      <c r="I224" s="46"/>
      <c r="J224" s="46"/>
      <c r="K224" s="46"/>
    </row>
    <row r="225" spans="1:11" ht="15" customHeight="1" x14ac:dyDescent="0.25">
      <c r="A225" s="45">
        <v>6</v>
      </c>
      <c r="B225" s="46" t="s">
        <v>427</v>
      </c>
      <c r="C225" s="46" t="str">
        <f>VLOOKUP($B225,Helper!$A:$E,2,0)</f>
        <v>Software Discovery: Security Software Discovery</v>
      </c>
      <c r="D225" s="47"/>
      <c r="E225" s="47"/>
      <c r="F225" s="47"/>
      <c r="G225" s="47"/>
      <c r="H225" s="46" t="e">
        <f t="shared" si="7"/>
        <v>#DIV/0!</v>
      </c>
      <c r="I225" s="46"/>
      <c r="J225" s="46"/>
      <c r="K225" s="46"/>
    </row>
    <row r="226" spans="1:11" ht="15" customHeight="1" x14ac:dyDescent="0.25">
      <c r="A226" s="45">
        <v>6</v>
      </c>
      <c r="B226" s="46" t="s">
        <v>428</v>
      </c>
      <c r="C226" s="46" t="str">
        <f>VLOOKUP($B226,Helper!$A:$E,2,0)</f>
        <v>Domain Policy Modification</v>
      </c>
      <c r="D226" s="47"/>
      <c r="E226" s="47"/>
      <c r="F226" s="47"/>
      <c r="G226" s="47"/>
      <c r="H226" s="46" t="e">
        <f t="shared" si="7"/>
        <v>#DIV/0!</v>
      </c>
      <c r="I226" s="46"/>
      <c r="J226" s="46"/>
      <c r="K226" s="46"/>
    </row>
    <row r="227" spans="1:11" ht="15" customHeight="1" x14ac:dyDescent="0.25">
      <c r="A227" s="45">
        <v>6</v>
      </c>
      <c r="B227" s="46" t="s">
        <v>428</v>
      </c>
      <c r="C227" s="46" t="str">
        <f>VLOOKUP($B227,Helper!$A:$E,2,0)</f>
        <v>Domain Policy Modification</v>
      </c>
      <c r="D227" s="47"/>
      <c r="E227" s="47"/>
      <c r="F227" s="47"/>
      <c r="G227" s="47"/>
      <c r="H227" s="46" t="e">
        <f t="shared" si="7"/>
        <v>#DIV/0!</v>
      </c>
      <c r="I227" s="46"/>
      <c r="J227" s="46"/>
      <c r="K227" s="46"/>
    </row>
    <row r="228" spans="1:11" ht="15" customHeight="1" x14ac:dyDescent="0.25">
      <c r="A228" s="45">
        <v>6</v>
      </c>
      <c r="B228" s="46" t="s">
        <v>429</v>
      </c>
      <c r="C228" s="46" t="str">
        <f>VLOOKUP($B228,Helper!$A:$E,2,0)</f>
        <v>Develop Capabilities: Code Signing Certificates</v>
      </c>
      <c r="D228" s="47"/>
      <c r="E228" s="47"/>
      <c r="F228" s="47"/>
      <c r="G228" s="47"/>
      <c r="H228" s="46" t="e">
        <f t="shared" si="7"/>
        <v>#DIV/0!</v>
      </c>
      <c r="I228" s="46"/>
      <c r="J228" s="46"/>
      <c r="K228" s="46"/>
    </row>
    <row r="229" spans="1:11" ht="15" customHeight="1" x14ac:dyDescent="0.25">
      <c r="A229" s="45">
        <v>6</v>
      </c>
      <c r="B229" s="46" t="s">
        <v>430</v>
      </c>
      <c r="C229" s="46" t="str">
        <f>VLOOKUP($B229,Helper!$A:$E,2,0)</f>
        <v>Boot or Logon Autostart Execution: Kernel Modules and Extensions</v>
      </c>
      <c r="D229" s="47"/>
      <c r="E229" s="47"/>
      <c r="F229" s="47"/>
      <c r="G229" s="47"/>
      <c r="H229" s="46" t="e">
        <f t="shared" si="7"/>
        <v>#DIV/0!</v>
      </c>
      <c r="I229" s="46"/>
      <c r="J229" s="46"/>
      <c r="K229" s="46"/>
    </row>
    <row r="230" spans="1:11" ht="15" customHeight="1" x14ac:dyDescent="0.25">
      <c r="A230" s="45">
        <v>6</v>
      </c>
      <c r="B230" s="46" t="s">
        <v>430</v>
      </c>
      <c r="C230" s="46" t="str">
        <f>VLOOKUP($B230,Helper!$A:$E,2,0)</f>
        <v>Boot or Logon Autostart Execution: Kernel Modules and Extensions</v>
      </c>
      <c r="D230" s="47"/>
      <c r="E230" s="47"/>
      <c r="F230" s="47"/>
      <c r="G230" s="47"/>
      <c r="H230" s="46" t="e">
        <f t="shared" si="7"/>
        <v>#DIV/0!</v>
      </c>
      <c r="I230" s="46"/>
      <c r="J230" s="46"/>
      <c r="K230" s="46"/>
    </row>
    <row r="231" spans="1:11" ht="15" customHeight="1" x14ac:dyDescent="0.25">
      <c r="A231" s="45">
        <v>6</v>
      </c>
      <c r="B231" s="46" t="s">
        <v>431</v>
      </c>
      <c r="C231" s="46" t="str">
        <f>VLOOKUP($B231,Helper!$A:$E,2,0)</f>
        <v>Application Window Discovery</v>
      </c>
      <c r="D231" s="47"/>
      <c r="E231" s="47"/>
      <c r="F231" s="47"/>
      <c r="G231" s="47"/>
      <c r="H231" s="46" t="e">
        <f t="shared" si="7"/>
        <v>#DIV/0!</v>
      </c>
      <c r="I231" s="46"/>
      <c r="J231" s="46"/>
      <c r="K231" s="46"/>
    </row>
    <row r="232" spans="1:11" ht="15" customHeight="1" x14ac:dyDescent="0.25">
      <c r="A232" s="45">
        <v>6</v>
      </c>
      <c r="B232" s="46" t="s">
        <v>432</v>
      </c>
      <c r="C232" s="46" t="str">
        <f>VLOOKUP($B232,Helper!$A:$E,2,0)</f>
        <v>Compromise Infrastructure: Web Services</v>
      </c>
      <c r="D232" s="47"/>
      <c r="E232" s="47"/>
      <c r="F232" s="47"/>
      <c r="G232" s="47"/>
      <c r="H232" s="46" t="e">
        <f t="shared" si="7"/>
        <v>#DIV/0!</v>
      </c>
      <c r="I232" s="46"/>
      <c r="J232" s="46"/>
      <c r="K232" s="46"/>
    </row>
    <row r="233" spans="1:11" ht="15" customHeight="1" x14ac:dyDescent="0.25">
      <c r="A233" s="45">
        <v>6</v>
      </c>
      <c r="B233" s="46" t="s">
        <v>433</v>
      </c>
      <c r="C233" s="46" t="str">
        <f>VLOOKUP($B233,Helper!$A:$E,2,0)</f>
        <v>Fallback Channels</v>
      </c>
      <c r="D233" s="47"/>
      <c r="E233" s="47"/>
      <c r="F233" s="47"/>
      <c r="G233" s="47"/>
      <c r="H233" s="46" t="e">
        <f t="shared" si="7"/>
        <v>#DIV/0!</v>
      </c>
      <c r="I233" s="46"/>
      <c r="J233" s="46"/>
      <c r="K233" s="46"/>
    </row>
    <row r="234" spans="1:11" ht="15" customHeight="1" x14ac:dyDescent="0.25">
      <c r="A234" s="45">
        <v>5</v>
      </c>
      <c r="B234" s="46" t="s">
        <v>434</v>
      </c>
      <c r="C234" s="46" t="str">
        <f>VLOOKUP($B234,Helper!$A:$E,2,0)</f>
        <v>Command and Scripting Interpreter: Unix Shell</v>
      </c>
      <c r="D234" s="47"/>
      <c r="E234" s="47"/>
      <c r="F234" s="47"/>
      <c r="G234" s="47"/>
      <c r="H234" s="46" t="e">
        <f t="shared" si="7"/>
        <v>#DIV/0!</v>
      </c>
      <c r="I234" s="46"/>
      <c r="J234" s="46"/>
      <c r="K234" s="46"/>
    </row>
    <row r="235" spans="1:11" ht="15" customHeight="1" x14ac:dyDescent="0.25">
      <c r="A235" s="45">
        <v>5</v>
      </c>
      <c r="B235" s="46" t="s">
        <v>435</v>
      </c>
      <c r="C235" s="46" t="str">
        <f>VLOOKUP($B235,Helper!$A:$E,2,0)</f>
        <v>Impair Defenses: Safe Mode Boot</v>
      </c>
      <c r="D235" s="47"/>
      <c r="E235" s="47"/>
      <c r="F235" s="47"/>
      <c r="G235" s="47"/>
      <c r="H235" s="46" t="e">
        <f t="shared" si="7"/>
        <v>#DIV/0!</v>
      </c>
      <c r="I235" s="46"/>
      <c r="J235" s="46"/>
      <c r="K235" s="46"/>
    </row>
    <row r="236" spans="1:11" ht="15" customHeight="1" x14ac:dyDescent="0.25">
      <c r="A236" s="45">
        <v>5</v>
      </c>
      <c r="B236" s="46" t="s">
        <v>436</v>
      </c>
      <c r="C236" s="46" t="str">
        <f>VLOOKUP($B236,Helper!$A:$E,2,0)</f>
        <v>Remote Services: Windows Remote Management</v>
      </c>
      <c r="D236" s="47"/>
      <c r="E236" s="47"/>
      <c r="F236" s="47"/>
      <c r="G236" s="47"/>
      <c r="H236" s="46" t="e">
        <f t="shared" si="7"/>
        <v>#DIV/0!</v>
      </c>
      <c r="I236" s="46"/>
      <c r="J236" s="46"/>
      <c r="K236" s="46"/>
    </row>
    <row r="237" spans="1:11" ht="15" customHeight="1" x14ac:dyDescent="0.25">
      <c r="A237" s="45">
        <v>5</v>
      </c>
      <c r="B237" s="46" t="s">
        <v>437</v>
      </c>
      <c r="C237" s="46" t="str">
        <f>VLOOKUP($B237,Helper!$A:$E,2,0)</f>
        <v>Account Access Removal</v>
      </c>
      <c r="D237" s="47"/>
      <c r="E237" s="47"/>
      <c r="F237" s="47"/>
      <c r="G237" s="47"/>
      <c r="H237" s="46" t="e">
        <f t="shared" si="7"/>
        <v>#DIV/0!</v>
      </c>
      <c r="I237" s="46"/>
      <c r="J237" s="46"/>
      <c r="K237" s="46"/>
    </row>
    <row r="238" spans="1:11" ht="15" customHeight="1" x14ac:dyDescent="0.25">
      <c r="A238" s="45">
        <v>5</v>
      </c>
      <c r="B238" s="46" t="s">
        <v>438</v>
      </c>
      <c r="C238" s="46" t="str">
        <f>VLOOKUP($B238,Helper!$A:$E,2,0)</f>
        <v>Credentials from Password Stores: Password Managers</v>
      </c>
      <c r="D238" s="47"/>
      <c r="E238" s="47"/>
      <c r="F238" s="47"/>
      <c r="G238" s="47"/>
      <c r="H238" s="46" t="e">
        <f t="shared" si="7"/>
        <v>#DIV/0!</v>
      </c>
      <c r="I238" s="46"/>
      <c r="J238" s="46"/>
      <c r="K238" s="46"/>
    </row>
    <row r="239" spans="1:11" ht="15" customHeight="1" x14ac:dyDescent="0.25">
      <c r="A239" s="45">
        <v>5</v>
      </c>
      <c r="B239" s="46" t="s">
        <v>439</v>
      </c>
      <c r="C239" s="46" t="str">
        <f>VLOOKUP($B239,Helper!$A:$E,2,0)</f>
        <v>Boot or Logon Initialization Scripts: Startup Items</v>
      </c>
      <c r="D239" s="47"/>
      <c r="E239" s="47"/>
      <c r="F239" s="47"/>
      <c r="G239" s="47"/>
      <c r="H239" s="46" t="e">
        <f t="shared" si="7"/>
        <v>#DIV/0!</v>
      </c>
      <c r="I239" s="46"/>
      <c r="J239" s="46"/>
      <c r="K239" s="46"/>
    </row>
    <row r="240" spans="1:11" ht="15" customHeight="1" x14ac:dyDescent="0.25">
      <c r="A240" s="45">
        <v>5</v>
      </c>
      <c r="B240" s="46" t="s">
        <v>439</v>
      </c>
      <c r="C240" s="46" t="str">
        <f>VLOOKUP($B240,Helper!$A:$E,2,0)</f>
        <v>Boot or Logon Initialization Scripts: Startup Items</v>
      </c>
      <c r="D240" s="47"/>
      <c r="E240" s="47"/>
      <c r="F240" s="47"/>
      <c r="G240" s="47"/>
      <c r="H240" s="46" t="e">
        <f t="shared" si="7"/>
        <v>#DIV/0!</v>
      </c>
      <c r="I240" s="46"/>
      <c r="J240" s="46"/>
      <c r="K240" s="46"/>
    </row>
    <row r="241" spans="1:11" ht="15" customHeight="1" x14ac:dyDescent="0.25">
      <c r="A241" s="45">
        <v>5</v>
      </c>
      <c r="B241" s="46" t="s">
        <v>440</v>
      </c>
      <c r="C241" s="46" t="str">
        <f>VLOOKUP($B241,Helper!$A:$E,2,0)</f>
        <v>Modify Cloud Compute Infrastructure: Create Cloud Instance</v>
      </c>
      <c r="D241" s="47"/>
      <c r="E241" s="47"/>
      <c r="F241" s="47"/>
      <c r="G241" s="47"/>
      <c r="H241" s="46" t="e">
        <f t="shared" si="7"/>
        <v>#DIV/0!</v>
      </c>
      <c r="I241" s="46"/>
      <c r="J241" s="46"/>
      <c r="K241" s="46"/>
    </row>
    <row r="242" spans="1:11" ht="15" customHeight="1" x14ac:dyDescent="0.25">
      <c r="A242" s="45">
        <v>5</v>
      </c>
      <c r="B242" s="46" t="s">
        <v>441</v>
      </c>
      <c r="C242" s="46" t="str">
        <f>VLOOKUP($B242,Helper!$A:$E,2,0)</f>
        <v>Email Collection: Email Forwarding Rule</v>
      </c>
      <c r="D242" s="47"/>
      <c r="E242" s="47"/>
      <c r="F242" s="47"/>
      <c r="G242" s="47"/>
      <c r="H242" s="46" t="e">
        <f t="shared" si="7"/>
        <v>#DIV/0!</v>
      </c>
      <c r="I242" s="46"/>
      <c r="J242" s="46"/>
      <c r="K242" s="46"/>
    </row>
    <row r="243" spans="1:11" ht="15" customHeight="1" x14ac:dyDescent="0.25">
      <c r="A243" s="45">
        <v>5</v>
      </c>
      <c r="B243" s="46" t="s">
        <v>442</v>
      </c>
      <c r="C243" s="46" t="str">
        <f>VLOOKUP($B243,Helper!$A:$E,2,0)</f>
        <v>Email Collection: Remote Email Collection</v>
      </c>
      <c r="D243" s="47"/>
      <c r="E243" s="47"/>
      <c r="F243" s="47"/>
      <c r="G243" s="47"/>
      <c r="H243" s="46" t="e">
        <f t="shared" si="7"/>
        <v>#DIV/0!</v>
      </c>
      <c r="I243" s="46"/>
      <c r="J243" s="46"/>
      <c r="K243" s="46"/>
    </row>
    <row r="244" spans="1:11" ht="15" customHeight="1" x14ac:dyDescent="0.25">
      <c r="A244" s="45">
        <v>5</v>
      </c>
      <c r="B244" s="46" t="s">
        <v>443</v>
      </c>
      <c r="C244" s="46" t="str">
        <f>VLOOKUP($B244,Helper!$A:$E,2,0)</f>
        <v>Replication Through Removable Media</v>
      </c>
      <c r="D244" s="47"/>
      <c r="E244" s="47"/>
      <c r="F244" s="47"/>
      <c r="G244" s="47"/>
      <c r="H244" s="46" t="e">
        <f t="shared" si="7"/>
        <v>#DIV/0!</v>
      </c>
      <c r="I244" s="46"/>
      <c r="J244" s="46"/>
      <c r="K244" s="46"/>
    </row>
    <row r="245" spans="1:11" ht="15" customHeight="1" x14ac:dyDescent="0.25">
      <c r="A245" s="45">
        <v>5</v>
      </c>
      <c r="B245" s="46" t="s">
        <v>443</v>
      </c>
      <c r="C245" s="46" t="str">
        <f>VLOOKUP($B245,Helper!$A:$E,2,0)</f>
        <v>Replication Through Removable Media</v>
      </c>
      <c r="D245" s="47"/>
      <c r="E245" s="47"/>
      <c r="F245" s="47"/>
      <c r="G245" s="47"/>
      <c r="H245" s="46" t="e">
        <f t="shared" si="7"/>
        <v>#DIV/0!</v>
      </c>
      <c r="I245" s="46"/>
      <c r="J245" s="46"/>
      <c r="K245" s="46"/>
    </row>
    <row r="246" spans="1:11" ht="15" customHeight="1" x14ac:dyDescent="0.25">
      <c r="A246" s="45">
        <v>5</v>
      </c>
      <c r="B246" s="46" t="s">
        <v>444</v>
      </c>
      <c r="C246" s="46" t="str">
        <f>VLOOKUP($B246,Helper!$A:$E,2,0)</f>
        <v>Impair Defenses: Impair Command History Logging</v>
      </c>
      <c r="D246" s="47"/>
      <c r="E246" s="47"/>
      <c r="F246" s="47"/>
      <c r="G246" s="47"/>
      <c r="H246" s="46" t="e">
        <f t="shared" si="7"/>
        <v>#DIV/0!</v>
      </c>
      <c r="I246" s="46"/>
      <c r="J246" s="46"/>
      <c r="K246" s="46"/>
    </row>
    <row r="247" spans="1:11" ht="15" customHeight="1" x14ac:dyDescent="0.25">
      <c r="A247" s="45">
        <v>5</v>
      </c>
      <c r="B247" s="46" t="s">
        <v>445</v>
      </c>
      <c r="C247" s="46" t="str">
        <f>VLOOKUP($B247,Helper!$A:$E,2,0)</f>
        <v>Masquerading: Rename System Utilities</v>
      </c>
      <c r="D247" s="47"/>
      <c r="E247" s="47"/>
      <c r="F247" s="47"/>
      <c r="G247" s="47"/>
      <c r="H247" s="46" t="e">
        <f t="shared" si="7"/>
        <v>#DIV/0!</v>
      </c>
      <c r="I247" s="46"/>
      <c r="J247" s="46"/>
      <c r="K247" s="46"/>
    </row>
    <row r="248" spans="1:11" ht="15" customHeight="1" x14ac:dyDescent="0.25">
      <c r="A248" s="45">
        <v>5</v>
      </c>
      <c r="B248" s="46" t="s">
        <v>446</v>
      </c>
      <c r="C248" s="46" t="str">
        <f>VLOOKUP($B248,Helper!$A:$E,2,0)</f>
        <v>Unsecured Credentials: Private Keys</v>
      </c>
      <c r="D248" s="47"/>
      <c r="E248" s="47"/>
      <c r="F248" s="47"/>
      <c r="G248" s="47"/>
      <c r="H248" s="46" t="e">
        <f t="shared" si="7"/>
        <v>#DIV/0!</v>
      </c>
      <c r="I248" s="46"/>
      <c r="J248" s="46"/>
      <c r="K248" s="46"/>
    </row>
    <row r="249" spans="1:11" ht="15" customHeight="1" x14ac:dyDescent="0.25">
      <c r="A249" s="45">
        <v>5</v>
      </c>
      <c r="B249" s="46" t="s">
        <v>447</v>
      </c>
      <c r="C249" s="46" t="str">
        <f>VLOOKUP($B249,Helper!$A:$E,2,0)</f>
        <v>Process Injection: Portable Executable Injection</v>
      </c>
      <c r="D249" s="47"/>
      <c r="E249" s="47"/>
      <c r="F249" s="47"/>
      <c r="G249" s="47"/>
      <c r="H249" s="46" t="e">
        <f t="shared" si="7"/>
        <v>#DIV/0!</v>
      </c>
      <c r="I249" s="46"/>
      <c r="J249" s="46"/>
      <c r="K249" s="46"/>
    </row>
    <row r="250" spans="1:11" ht="15" customHeight="1" x14ac:dyDescent="0.25">
      <c r="A250" s="45">
        <v>5</v>
      </c>
      <c r="B250" s="46" t="s">
        <v>447</v>
      </c>
      <c r="C250" s="46" t="str">
        <f>VLOOKUP($B250,Helper!$A:$E,2,0)</f>
        <v>Process Injection: Portable Executable Injection</v>
      </c>
      <c r="D250" s="47"/>
      <c r="E250" s="47"/>
      <c r="F250" s="47"/>
      <c r="G250" s="47"/>
      <c r="H250" s="46" t="e">
        <f t="shared" si="7"/>
        <v>#DIV/0!</v>
      </c>
      <c r="I250" s="46"/>
      <c r="J250" s="46"/>
      <c r="K250" s="46"/>
    </row>
    <row r="251" spans="1:11" ht="15" customHeight="1" x14ac:dyDescent="0.25">
      <c r="A251" s="45">
        <v>5</v>
      </c>
      <c r="B251" s="46" t="s">
        <v>448</v>
      </c>
      <c r="C251" s="46" t="str">
        <f>VLOOKUP($B251,Helper!$A:$E,2,0)</f>
        <v>Scheduled Transfer</v>
      </c>
      <c r="D251" s="47"/>
      <c r="E251" s="47"/>
      <c r="F251" s="47"/>
      <c r="G251" s="47"/>
      <c r="H251" s="46" t="e">
        <f t="shared" si="7"/>
        <v>#DIV/0!</v>
      </c>
      <c r="I251" s="46"/>
      <c r="J251" s="46"/>
      <c r="K251" s="46"/>
    </row>
    <row r="252" spans="1:11" ht="15" customHeight="1" x14ac:dyDescent="0.25">
      <c r="A252" s="45">
        <v>5</v>
      </c>
      <c r="B252" s="46" t="s">
        <v>449</v>
      </c>
      <c r="C252" s="46" t="str">
        <f>VLOOKUP($B252,Helper!$A:$E,2,0)</f>
        <v>Cloud Infrastructure Discovery</v>
      </c>
      <c r="D252" s="47"/>
      <c r="E252" s="47"/>
      <c r="F252" s="47"/>
      <c r="G252" s="47"/>
      <c r="H252" s="46" t="e">
        <f t="shared" si="7"/>
        <v>#DIV/0!</v>
      </c>
      <c r="I252" s="46"/>
      <c r="J252" s="46"/>
      <c r="K252" s="46"/>
    </row>
    <row r="253" spans="1:11" ht="15" customHeight="1" x14ac:dyDescent="0.25">
      <c r="A253" s="45">
        <v>5</v>
      </c>
      <c r="B253" s="46" t="s">
        <v>450</v>
      </c>
      <c r="C253" s="46" t="str">
        <f>VLOOKUP($B253,Helper!$A:$E,2,0)</f>
        <v>Active Scanning: Vulnerability Scanning</v>
      </c>
      <c r="D253" s="47"/>
      <c r="E253" s="47"/>
      <c r="F253" s="47"/>
      <c r="G253" s="47"/>
      <c r="H253" s="46" t="e">
        <f t="shared" si="7"/>
        <v>#DIV/0!</v>
      </c>
      <c r="I253" s="46"/>
      <c r="J253" s="46"/>
      <c r="K253" s="46"/>
    </row>
    <row r="254" spans="1:11" ht="15" customHeight="1" x14ac:dyDescent="0.25">
      <c r="A254" s="45">
        <v>5</v>
      </c>
      <c r="B254" s="46" t="s">
        <v>451</v>
      </c>
      <c r="C254" s="46" t="str">
        <f>VLOOKUP($B254,Helper!$A:$E,2,0)</f>
        <v>Stage Capabilities: Upload Malware</v>
      </c>
      <c r="D254" s="47"/>
      <c r="E254" s="47"/>
      <c r="F254" s="47"/>
      <c r="G254" s="47"/>
      <c r="H254" s="46" t="e">
        <f t="shared" si="7"/>
        <v>#DIV/0!</v>
      </c>
      <c r="I254" s="46"/>
      <c r="J254" s="46"/>
      <c r="K254" s="46"/>
    </row>
    <row r="255" spans="1:11" ht="15" customHeight="1" x14ac:dyDescent="0.25">
      <c r="A255" s="45">
        <v>5</v>
      </c>
      <c r="B255" s="46" t="s">
        <v>452</v>
      </c>
      <c r="C255" s="46" t="str">
        <f>VLOOKUP($B255,Helper!$A:$E,2,0)</f>
        <v>Gather Victim Network Information: IP Addresses</v>
      </c>
      <c r="D255" s="47"/>
      <c r="E255" s="47"/>
      <c r="F255" s="47"/>
      <c r="G255" s="47"/>
      <c r="H255" s="46" t="e">
        <f t="shared" si="7"/>
        <v>#DIV/0!</v>
      </c>
      <c r="I255" s="46"/>
      <c r="J255" s="46"/>
      <c r="K255" s="46"/>
    </row>
    <row r="256" spans="1:11" ht="15" customHeight="1" x14ac:dyDescent="0.25">
      <c r="A256" s="45">
        <v>5</v>
      </c>
      <c r="B256" s="46" t="s">
        <v>453</v>
      </c>
      <c r="C256" s="46" t="str">
        <f>VLOOKUP($B256,Helper!$A:$E,2,0)</f>
        <v>Data Obfuscation: Protocol Impersonation</v>
      </c>
      <c r="D256" s="47"/>
      <c r="E256" s="47"/>
      <c r="F256" s="47"/>
      <c r="G256" s="47"/>
      <c r="H256" s="46" t="e">
        <f t="shared" si="7"/>
        <v>#DIV/0!</v>
      </c>
      <c r="I256" s="46"/>
      <c r="J256" s="46"/>
      <c r="K256" s="46"/>
    </row>
    <row r="257" spans="1:11" ht="15" customHeight="1" x14ac:dyDescent="0.25">
      <c r="A257" s="45">
        <v>5</v>
      </c>
      <c r="B257" s="46" t="s">
        <v>454</v>
      </c>
      <c r="C257" s="46" t="str">
        <f>VLOOKUP($B257,Helper!$A:$E,2,0)</f>
        <v>System Location Discovery: System Language Discovery</v>
      </c>
      <c r="D257" s="47"/>
      <c r="E257" s="47"/>
      <c r="F257" s="47"/>
      <c r="G257" s="47"/>
      <c r="H257" s="46" t="e">
        <f t="shared" si="7"/>
        <v>#DIV/0!</v>
      </c>
      <c r="I257" s="46"/>
      <c r="J257" s="46"/>
      <c r="K257" s="46"/>
    </row>
    <row r="258" spans="1:11" ht="15" customHeight="1" x14ac:dyDescent="0.25">
      <c r="A258" s="45">
        <v>5</v>
      </c>
      <c r="B258" s="46" t="s">
        <v>455</v>
      </c>
      <c r="C258" s="46" t="str">
        <f>VLOOKUP($B258,Helper!$A:$E,2,0)</f>
        <v>Establish Accounts: Social Media Accounts</v>
      </c>
      <c r="D258" s="47"/>
      <c r="E258" s="47"/>
      <c r="F258" s="47"/>
      <c r="G258" s="47"/>
      <c r="H258" s="46" t="e">
        <f t="shared" si="7"/>
        <v>#DIV/0!</v>
      </c>
      <c r="I258" s="46"/>
      <c r="J258" s="46"/>
      <c r="K258" s="46"/>
    </row>
    <row r="259" spans="1:11" ht="15" customHeight="1" x14ac:dyDescent="0.25">
      <c r="A259" s="45">
        <v>5</v>
      </c>
      <c r="B259" s="46" t="s">
        <v>456</v>
      </c>
      <c r="C259" s="46" t="str">
        <f>VLOOKUP($B259,Helper!$A:$E,2,0)</f>
        <v>Obtain Capabilities: Digital Certificates</v>
      </c>
      <c r="D259" s="47"/>
      <c r="E259" s="47"/>
      <c r="F259" s="47"/>
      <c r="G259" s="47"/>
      <c r="H259" s="46" t="e">
        <f t="shared" ref="H259:H322" si="8">AVERAGE(D259:G259)</f>
        <v>#DIV/0!</v>
      </c>
      <c r="I259" s="46"/>
      <c r="J259" s="46"/>
      <c r="K259" s="46"/>
    </row>
    <row r="260" spans="1:11" ht="15" customHeight="1" x14ac:dyDescent="0.25">
      <c r="A260" s="45">
        <v>5</v>
      </c>
      <c r="B260" s="46" t="s">
        <v>457</v>
      </c>
      <c r="C260" s="46" t="str">
        <f>VLOOKUP($B260,Helper!$A:$E,2,0)</f>
        <v>Create Account: Cloud Account</v>
      </c>
      <c r="D260" s="47"/>
      <c r="E260" s="47"/>
      <c r="F260" s="47"/>
      <c r="G260" s="47"/>
      <c r="H260" s="46" t="e">
        <f t="shared" si="8"/>
        <v>#DIV/0!</v>
      </c>
      <c r="I260" s="46"/>
      <c r="J260" s="46"/>
      <c r="K260" s="46"/>
    </row>
    <row r="261" spans="1:11" ht="15" customHeight="1" x14ac:dyDescent="0.25">
      <c r="A261" s="45">
        <v>5</v>
      </c>
      <c r="B261" s="46" t="s">
        <v>458</v>
      </c>
      <c r="C261" s="46" t="str">
        <f>VLOOKUP($B261,Helper!$A:$E,2,0)</f>
        <v>Create Account: Local Account</v>
      </c>
      <c r="D261" s="47"/>
      <c r="E261" s="47"/>
      <c r="F261" s="47"/>
      <c r="G261" s="47"/>
      <c r="H261" s="46" t="e">
        <f t="shared" si="8"/>
        <v>#DIV/0!</v>
      </c>
      <c r="I261" s="46"/>
      <c r="J261" s="46"/>
      <c r="K261" s="46"/>
    </row>
    <row r="262" spans="1:11" ht="15" customHeight="1" x14ac:dyDescent="0.25">
      <c r="A262" s="45">
        <v>5</v>
      </c>
      <c r="B262" s="46" t="s">
        <v>459</v>
      </c>
      <c r="C262" s="46" t="str">
        <f>VLOOKUP($B262,Helper!$A:$E,2,0)</f>
        <v>Group Policy Discovery</v>
      </c>
      <c r="D262" s="47"/>
      <c r="E262" s="47"/>
      <c r="F262" s="47"/>
      <c r="G262" s="47"/>
      <c r="H262" s="46" t="e">
        <f t="shared" si="8"/>
        <v>#DIV/0!</v>
      </c>
      <c r="I262" s="46"/>
      <c r="J262" s="46"/>
      <c r="K262" s="46"/>
    </row>
    <row r="263" spans="1:11" ht="15" customHeight="1" x14ac:dyDescent="0.25">
      <c r="A263" s="45">
        <v>5</v>
      </c>
      <c r="B263" s="46" t="s">
        <v>460</v>
      </c>
      <c r="C263" s="46" t="str">
        <f>VLOOKUP($B263,Helper!$A:$E,2,0)</f>
        <v>Office Application Startup: Office Template Macros</v>
      </c>
      <c r="D263" s="47"/>
      <c r="E263" s="47"/>
      <c r="F263" s="47"/>
      <c r="G263" s="47"/>
      <c r="H263" s="46" t="e">
        <f t="shared" si="8"/>
        <v>#DIV/0!</v>
      </c>
      <c r="I263" s="46"/>
      <c r="J263" s="46"/>
      <c r="K263" s="46"/>
    </row>
    <row r="264" spans="1:11" ht="15" customHeight="1" x14ac:dyDescent="0.25">
      <c r="A264" s="45">
        <v>5</v>
      </c>
      <c r="B264" s="46" t="s">
        <v>461</v>
      </c>
      <c r="C264" s="46" t="str">
        <f>VLOOKUP($B264,Helper!$A:$E,2,0)</f>
        <v>Indirect Command Execution</v>
      </c>
      <c r="D264" s="47"/>
      <c r="E264" s="47"/>
      <c r="F264" s="47"/>
      <c r="G264" s="47"/>
      <c r="H264" s="46" t="e">
        <f t="shared" si="8"/>
        <v>#DIV/0!</v>
      </c>
      <c r="I264" s="46"/>
      <c r="J264" s="46"/>
      <c r="K264" s="46"/>
    </row>
    <row r="265" spans="1:11" ht="15" customHeight="1" x14ac:dyDescent="0.25">
      <c r="A265" s="45">
        <v>5</v>
      </c>
      <c r="B265" s="46" t="s">
        <v>462</v>
      </c>
      <c r="C265" s="46" t="str">
        <f>VLOOKUP($B265,Helper!$A:$E,2,0)</f>
        <v>Archive Collected Data: Archive via Custom Method</v>
      </c>
      <c r="D265" s="47"/>
      <c r="E265" s="47"/>
      <c r="F265" s="47"/>
      <c r="G265" s="47"/>
      <c r="H265" s="46" t="e">
        <f t="shared" si="8"/>
        <v>#DIV/0!</v>
      </c>
      <c r="I265" s="46"/>
      <c r="J265" s="46"/>
      <c r="K265" s="46"/>
    </row>
    <row r="266" spans="1:11" ht="15" customHeight="1" x14ac:dyDescent="0.25">
      <c r="A266" s="45">
        <v>5</v>
      </c>
      <c r="B266" s="46" t="s">
        <v>463</v>
      </c>
      <c r="C266" s="46" t="str">
        <f>VLOOKUP($B266,Helper!$A:$E,2,0)</f>
        <v>Access Token Manipulation: Create Process with Token</v>
      </c>
      <c r="D266" s="47"/>
      <c r="E266" s="47"/>
      <c r="F266" s="47"/>
      <c r="G266" s="47"/>
      <c r="H266" s="46" t="e">
        <f t="shared" si="8"/>
        <v>#DIV/0!</v>
      </c>
      <c r="I266" s="46"/>
      <c r="J266" s="46"/>
      <c r="K266" s="46"/>
    </row>
    <row r="267" spans="1:11" ht="15" customHeight="1" x14ac:dyDescent="0.25">
      <c r="A267" s="45">
        <v>5</v>
      </c>
      <c r="B267" s="46" t="s">
        <v>463</v>
      </c>
      <c r="C267" s="46" t="str">
        <f>VLOOKUP($B267,Helper!$A:$E,2,0)</f>
        <v>Access Token Manipulation: Create Process with Token</v>
      </c>
      <c r="D267" s="47"/>
      <c r="E267" s="47"/>
      <c r="F267" s="47"/>
      <c r="G267" s="47"/>
      <c r="H267" s="46" t="e">
        <f t="shared" si="8"/>
        <v>#DIV/0!</v>
      </c>
      <c r="I267" s="46"/>
      <c r="J267" s="46"/>
      <c r="K267" s="46"/>
    </row>
    <row r="268" spans="1:11" ht="15" customHeight="1" x14ac:dyDescent="0.25">
      <c r="A268" s="45">
        <v>4</v>
      </c>
      <c r="B268" s="46" t="s">
        <v>464</v>
      </c>
      <c r="C268" s="46" t="str">
        <f>VLOOKUP($B268,Helper!$A:$E,2,0)</f>
        <v>Acquire Infrastructure: Malvertising</v>
      </c>
      <c r="D268" s="47"/>
      <c r="E268" s="47"/>
      <c r="F268" s="47"/>
      <c r="G268" s="47"/>
      <c r="H268" s="46" t="e">
        <f t="shared" si="8"/>
        <v>#DIV/0!</v>
      </c>
      <c r="I268" s="46"/>
      <c r="J268" s="46"/>
      <c r="K268" s="46"/>
    </row>
    <row r="269" spans="1:11" ht="15" customHeight="1" x14ac:dyDescent="0.25">
      <c r="A269" s="45">
        <v>4</v>
      </c>
      <c r="B269" s="46" t="s">
        <v>465</v>
      </c>
      <c r="C269" s="46" t="str">
        <f>VLOOKUP($B269,Helper!$A:$E,2,0)</f>
        <v>Shared Modules</v>
      </c>
      <c r="D269" s="47"/>
      <c r="E269" s="47"/>
      <c r="F269" s="47"/>
      <c r="G269" s="47"/>
      <c r="H269" s="46" t="e">
        <f t="shared" si="8"/>
        <v>#DIV/0!</v>
      </c>
      <c r="I269" s="46"/>
      <c r="J269" s="46"/>
      <c r="K269" s="46"/>
    </row>
    <row r="270" spans="1:11" ht="15" customHeight="1" x14ac:dyDescent="0.25">
      <c r="A270" s="45">
        <v>4</v>
      </c>
      <c r="B270" s="46" t="s">
        <v>466</v>
      </c>
      <c r="C270" s="46" t="str">
        <f>VLOOKUP($B270,Helper!$A:$E,2,0)</f>
        <v>Modify Cloud Compute Infrastructure</v>
      </c>
      <c r="D270" s="47"/>
      <c r="E270" s="47"/>
      <c r="F270" s="47"/>
      <c r="G270" s="47"/>
      <c r="H270" s="46" t="e">
        <f t="shared" si="8"/>
        <v>#DIV/0!</v>
      </c>
      <c r="I270" s="46"/>
      <c r="J270" s="46"/>
      <c r="K270" s="46"/>
    </row>
    <row r="271" spans="1:11" ht="15" customHeight="1" x14ac:dyDescent="0.25">
      <c r="A271" s="45">
        <v>4</v>
      </c>
      <c r="B271" s="46" t="s">
        <v>467</v>
      </c>
      <c r="C271" s="46" t="str">
        <f>VLOOKUP($B271,Helper!$A:$E,2,0)</f>
        <v>Disk Wipe</v>
      </c>
      <c r="D271" s="47"/>
      <c r="E271" s="47"/>
      <c r="F271" s="47"/>
      <c r="G271" s="47"/>
      <c r="H271" s="46" t="e">
        <f t="shared" si="8"/>
        <v>#DIV/0!</v>
      </c>
      <c r="I271" s="46"/>
      <c r="J271" s="46"/>
      <c r="K271" s="46"/>
    </row>
    <row r="272" spans="1:11" ht="15" customHeight="1" x14ac:dyDescent="0.25">
      <c r="A272" s="45">
        <v>4</v>
      </c>
      <c r="B272" s="46" t="s">
        <v>468</v>
      </c>
      <c r="C272" s="46" t="str">
        <f>VLOOKUP($B272,Helper!$A:$E,2,0)</f>
        <v>Data from Cloud Storage</v>
      </c>
      <c r="D272" s="47"/>
      <c r="E272" s="47"/>
      <c r="F272" s="47"/>
      <c r="G272" s="47"/>
      <c r="H272" s="46" t="e">
        <f t="shared" si="8"/>
        <v>#DIV/0!</v>
      </c>
      <c r="I272" s="46"/>
      <c r="J272" s="46"/>
      <c r="K272" s="46"/>
    </row>
    <row r="273" spans="1:11" ht="15" customHeight="1" x14ac:dyDescent="0.25">
      <c r="A273" s="45">
        <v>4</v>
      </c>
      <c r="B273" s="46" t="s">
        <v>469</v>
      </c>
      <c r="C273" s="46" t="str">
        <f>VLOOKUP($B273,Helper!$A:$E,2,0)</f>
        <v>System Binary Proxy Execution: Msiexec</v>
      </c>
      <c r="D273" s="47"/>
      <c r="E273" s="47"/>
      <c r="F273" s="47"/>
      <c r="G273" s="47"/>
      <c r="H273" s="46" t="e">
        <f t="shared" si="8"/>
        <v>#DIV/0!</v>
      </c>
      <c r="I273" s="46"/>
      <c r="J273" s="46"/>
      <c r="K273" s="46"/>
    </row>
    <row r="274" spans="1:11" ht="15" customHeight="1" x14ac:dyDescent="0.25">
      <c r="A274" s="45">
        <v>4</v>
      </c>
      <c r="B274" s="46" t="s">
        <v>470</v>
      </c>
      <c r="C274" s="46" t="str">
        <f>VLOOKUP($B274,Helper!$A:$E,2,0)</f>
        <v>System Binary Proxy Execution: Regsvr32</v>
      </c>
      <c r="D274" s="47"/>
      <c r="E274" s="47"/>
      <c r="F274" s="47"/>
      <c r="G274" s="47"/>
      <c r="H274" s="46" t="e">
        <f t="shared" si="8"/>
        <v>#DIV/0!</v>
      </c>
      <c r="I274" s="46"/>
      <c r="J274" s="46"/>
      <c r="K274" s="46"/>
    </row>
    <row r="275" spans="1:11" ht="15" customHeight="1" x14ac:dyDescent="0.25">
      <c r="A275" s="45">
        <v>4</v>
      </c>
      <c r="B275" s="46" t="s">
        <v>471</v>
      </c>
      <c r="C275" s="46" t="str">
        <f>VLOOKUP($B275,Helper!$A:$E,2,0)</f>
        <v>Use Alternate Authentication Material</v>
      </c>
      <c r="D275" s="47"/>
      <c r="E275" s="47"/>
      <c r="F275" s="47"/>
      <c r="G275" s="47"/>
      <c r="H275" s="46" t="e">
        <f t="shared" si="8"/>
        <v>#DIV/0!</v>
      </c>
      <c r="I275" s="46"/>
      <c r="J275" s="46"/>
      <c r="K275" s="46"/>
    </row>
    <row r="276" spans="1:11" ht="15" customHeight="1" x14ac:dyDescent="0.25">
      <c r="A276" s="45">
        <v>4</v>
      </c>
      <c r="B276" s="46" t="s">
        <v>471</v>
      </c>
      <c r="C276" s="46" t="str">
        <f>VLOOKUP($B276,Helper!$A:$E,2,0)</f>
        <v>Use Alternate Authentication Material</v>
      </c>
      <c r="D276" s="47"/>
      <c r="E276" s="47"/>
      <c r="F276" s="47"/>
      <c r="G276" s="47"/>
      <c r="H276" s="46" t="e">
        <f t="shared" si="8"/>
        <v>#DIV/0!</v>
      </c>
      <c r="I276" s="46"/>
      <c r="J276" s="46"/>
      <c r="K276" s="46"/>
    </row>
    <row r="277" spans="1:11" ht="15" customHeight="1" x14ac:dyDescent="0.25">
      <c r="A277" s="45">
        <v>4</v>
      </c>
      <c r="B277" s="46" t="s">
        <v>472</v>
      </c>
      <c r="C277" s="46" t="str">
        <f>VLOOKUP($B277,Helper!$A:$E,2,0)</f>
        <v>Gather Victim Identity Information: Email Addresses</v>
      </c>
      <c r="D277" s="47"/>
      <c r="E277" s="47"/>
      <c r="F277" s="47"/>
      <c r="G277" s="47"/>
      <c r="H277" s="46" t="e">
        <f t="shared" si="8"/>
        <v>#DIV/0!</v>
      </c>
      <c r="I277" s="46"/>
      <c r="J277" s="46"/>
      <c r="K277" s="46"/>
    </row>
    <row r="278" spans="1:11" ht="15" customHeight="1" x14ac:dyDescent="0.25">
      <c r="A278" s="45">
        <v>4</v>
      </c>
      <c r="B278" s="46" t="s">
        <v>473</v>
      </c>
      <c r="C278" s="46" t="str">
        <f>VLOOKUP($B278,Helper!$A:$E,2,0)</f>
        <v>Defacement</v>
      </c>
      <c r="D278" s="47"/>
      <c r="E278" s="47"/>
      <c r="F278" s="47"/>
      <c r="G278" s="47"/>
      <c r="H278" s="46" t="e">
        <f t="shared" si="8"/>
        <v>#DIV/0!</v>
      </c>
      <c r="I278" s="46"/>
      <c r="J278" s="46"/>
      <c r="K278" s="46"/>
    </row>
    <row r="279" spans="1:11" ht="15" customHeight="1" x14ac:dyDescent="0.25">
      <c r="A279" s="45">
        <v>4</v>
      </c>
      <c r="B279" s="46" t="s">
        <v>474</v>
      </c>
      <c r="C279" s="46" t="str">
        <f>VLOOKUP($B279,Helper!$A:$E,2,0)</f>
        <v>Defacement: Internal Defacement</v>
      </c>
      <c r="D279" s="47"/>
      <c r="E279" s="47"/>
      <c r="F279" s="47"/>
      <c r="G279" s="47"/>
      <c r="H279" s="46" t="e">
        <f t="shared" si="8"/>
        <v>#DIV/0!</v>
      </c>
      <c r="I279" s="46"/>
      <c r="J279" s="46"/>
      <c r="K279" s="46"/>
    </row>
    <row r="280" spans="1:11" ht="15" customHeight="1" x14ac:dyDescent="0.25">
      <c r="A280" s="45">
        <v>4</v>
      </c>
      <c r="B280" s="46" t="s">
        <v>475</v>
      </c>
      <c r="C280" s="46" t="str">
        <f>VLOOKUP($B280,Helper!$A:$E,2,0)</f>
        <v>File and Directory Permissions Modification</v>
      </c>
      <c r="D280" s="47"/>
      <c r="E280" s="47"/>
      <c r="F280" s="47"/>
      <c r="G280" s="47"/>
      <c r="H280" s="46" t="e">
        <f t="shared" si="8"/>
        <v>#DIV/0!</v>
      </c>
      <c r="I280" s="46"/>
      <c r="J280" s="46"/>
      <c r="K280" s="46"/>
    </row>
    <row r="281" spans="1:11" ht="15" customHeight="1" x14ac:dyDescent="0.25">
      <c r="A281" s="45">
        <v>4</v>
      </c>
      <c r="B281" s="46" t="s">
        <v>476</v>
      </c>
      <c r="C281" s="46" t="str">
        <f>VLOOKUP($B281,Helper!$A:$E,2,0)</f>
        <v>Account Discovery: Cloud Account</v>
      </c>
      <c r="D281" s="47"/>
      <c r="E281" s="47"/>
      <c r="F281" s="47"/>
      <c r="G281" s="47"/>
      <c r="H281" s="46" t="e">
        <f t="shared" si="8"/>
        <v>#DIV/0!</v>
      </c>
      <c r="I281" s="46"/>
      <c r="J281" s="46"/>
      <c r="K281" s="46"/>
    </row>
    <row r="282" spans="1:11" ht="15" customHeight="1" x14ac:dyDescent="0.25">
      <c r="A282" s="45">
        <v>4</v>
      </c>
      <c r="B282" s="46" t="s">
        <v>477</v>
      </c>
      <c r="C282" s="46" t="str">
        <f>VLOOKUP($B282,Helper!$A:$E,2,0)</f>
        <v>Forge Web Credentials</v>
      </c>
      <c r="D282" s="47"/>
      <c r="E282" s="47"/>
      <c r="F282" s="47"/>
      <c r="G282" s="47"/>
      <c r="H282" s="46" t="e">
        <f t="shared" si="8"/>
        <v>#DIV/0!</v>
      </c>
      <c r="I282" s="46"/>
      <c r="J282" s="46"/>
      <c r="K282" s="46"/>
    </row>
    <row r="283" spans="1:11" ht="15" customHeight="1" x14ac:dyDescent="0.25">
      <c r="A283" s="45">
        <v>4</v>
      </c>
      <c r="B283" s="46" t="s">
        <v>478</v>
      </c>
      <c r="C283" s="46" t="str">
        <f>VLOOKUP($B283,Helper!$A:$E,2,0)</f>
        <v>Forge Web Credentials: SAML Tokens</v>
      </c>
      <c r="D283" s="47"/>
      <c r="E283" s="47"/>
      <c r="F283" s="47"/>
      <c r="G283" s="47"/>
      <c r="H283" s="46" t="e">
        <f t="shared" si="8"/>
        <v>#DIV/0!</v>
      </c>
      <c r="I283" s="46"/>
      <c r="J283" s="46"/>
      <c r="K283" s="46"/>
    </row>
    <row r="284" spans="1:11" ht="15" customHeight="1" x14ac:dyDescent="0.25">
      <c r="A284" s="45">
        <v>4</v>
      </c>
      <c r="B284" s="46" t="s">
        <v>479</v>
      </c>
      <c r="C284" s="46" t="str">
        <f>VLOOKUP($B284,Helper!$A:$E,2,0)</f>
        <v>Account Manipulation: Additional Cloud Credentials</v>
      </c>
      <c r="D284" s="47"/>
      <c r="E284" s="47"/>
      <c r="F284" s="47"/>
      <c r="G284" s="47"/>
      <c r="H284" s="46" t="e">
        <f t="shared" si="8"/>
        <v>#DIV/0!</v>
      </c>
      <c r="I284" s="46"/>
      <c r="J284" s="46"/>
      <c r="K284" s="46"/>
    </row>
    <row r="285" spans="1:11" ht="15" customHeight="1" x14ac:dyDescent="0.25">
      <c r="A285" s="45">
        <v>4</v>
      </c>
      <c r="B285" s="46" t="s">
        <v>479</v>
      </c>
      <c r="C285" s="46" t="str">
        <f>VLOOKUP($B285,Helper!$A:$E,2,0)</f>
        <v>Account Manipulation: Additional Cloud Credentials</v>
      </c>
      <c r="D285" s="47"/>
      <c r="E285" s="47"/>
      <c r="F285" s="47"/>
      <c r="G285" s="47"/>
      <c r="H285" s="46" t="e">
        <f t="shared" si="8"/>
        <v>#DIV/0!</v>
      </c>
      <c r="I285" s="46"/>
      <c r="J285" s="46"/>
      <c r="K285" s="46"/>
    </row>
    <row r="286" spans="1:11" ht="15" customHeight="1" x14ac:dyDescent="0.25">
      <c r="A286" s="45">
        <v>4</v>
      </c>
      <c r="B286" s="46" t="s">
        <v>480</v>
      </c>
      <c r="C286" s="46" t="str">
        <f>VLOOKUP($B286,Helper!$A:$E,2,0)</f>
        <v>Data Obfuscation: Steganography</v>
      </c>
      <c r="D286" s="47"/>
      <c r="E286" s="47"/>
      <c r="F286" s="47"/>
      <c r="G286" s="47"/>
      <c r="H286" s="46" t="e">
        <f t="shared" si="8"/>
        <v>#DIV/0!</v>
      </c>
      <c r="I286" s="46"/>
      <c r="J286" s="46"/>
      <c r="K286" s="46"/>
    </row>
    <row r="287" spans="1:11" ht="15" customHeight="1" x14ac:dyDescent="0.25">
      <c r="A287" s="45">
        <v>4</v>
      </c>
      <c r="B287" s="46" t="s">
        <v>481</v>
      </c>
      <c r="C287" s="46" t="str">
        <f>VLOOKUP($B287,Helper!$A:$E,2,0)</f>
        <v>Obfuscated Files or Information: Command Obfuscation</v>
      </c>
      <c r="D287" s="47"/>
      <c r="E287" s="47"/>
      <c r="F287" s="47"/>
      <c r="G287" s="47"/>
      <c r="H287" s="46" t="e">
        <f t="shared" si="8"/>
        <v>#DIV/0!</v>
      </c>
      <c r="I287" s="46"/>
      <c r="J287" s="46"/>
      <c r="K287" s="46"/>
    </row>
    <row r="288" spans="1:11" ht="15" customHeight="1" x14ac:dyDescent="0.25">
      <c r="A288" s="45">
        <v>4</v>
      </c>
      <c r="B288" s="46" t="s">
        <v>482</v>
      </c>
      <c r="C288" s="46" t="str">
        <f>VLOOKUP($B288,Helper!$A:$E,2,0)</f>
        <v>Obfuscated Files or Information: Dynamic API Resolution</v>
      </c>
      <c r="D288" s="47"/>
      <c r="E288" s="47"/>
      <c r="F288" s="47"/>
      <c r="G288" s="47"/>
      <c r="H288" s="46" t="e">
        <f t="shared" si="8"/>
        <v>#DIV/0!</v>
      </c>
      <c r="I288" s="46"/>
      <c r="J288" s="46"/>
      <c r="K288" s="46"/>
    </row>
    <row r="289" spans="1:11" ht="15" customHeight="1" x14ac:dyDescent="0.25">
      <c r="A289" s="45">
        <v>4</v>
      </c>
      <c r="B289" s="46" t="s">
        <v>483</v>
      </c>
      <c r="C289" s="46" t="str">
        <f>VLOOKUP($B289,Helper!$A:$E,2,0)</f>
        <v>Obfuscated Files or Information: Embedded Payloads</v>
      </c>
      <c r="D289" s="47"/>
      <c r="E289" s="47"/>
      <c r="F289" s="47"/>
      <c r="G289" s="47"/>
      <c r="H289" s="46" t="e">
        <f t="shared" si="8"/>
        <v>#DIV/0!</v>
      </c>
      <c r="I289" s="46"/>
      <c r="J289" s="46"/>
      <c r="K289" s="46"/>
    </row>
    <row r="290" spans="1:11" ht="15" customHeight="1" x14ac:dyDescent="0.25">
      <c r="A290" s="45">
        <v>4</v>
      </c>
      <c r="B290" s="46" t="s">
        <v>484</v>
      </c>
      <c r="C290" s="46" t="str">
        <f>VLOOKUP($B290,Helper!$A:$E,2,0)</f>
        <v>Subvert Trust Controls: Mark-of-the-Web Bypass</v>
      </c>
      <c r="D290" s="47"/>
      <c r="E290" s="47"/>
      <c r="F290" s="47"/>
      <c r="G290" s="47"/>
      <c r="H290" s="46" t="e">
        <f t="shared" si="8"/>
        <v>#DIV/0!</v>
      </c>
      <c r="I290" s="46"/>
      <c r="J290" s="46"/>
      <c r="K290" s="46"/>
    </row>
    <row r="291" spans="1:11" ht="15" customHeight="1" x14ac:dyDescent="0.25">
      <c r="A291" s="45">
        <v>4</v>
      </c>
      <c r="B291" s="46" t="s">
        <v>485</v>
      </c>
      <c r="C291" s="46" t="str">
        <f>VLOOKUP($B291,Helper!$A:$E,2,0)</f>
        <v>Impersonation</v>
      </c>
      <c r="D291" s="47"/>
      <c r="E291" s="47"/>
      <c r="F291" s="47"/>
      <c r="G291" s="47"/>
      <c r="H291" s="46" t="e">
        <f t="shared" si="8"/>
        <v>#DIV/0!</v>
      </c>
      <c r="I291" s="46"/>
      <c r="J291" s="46"/>
      <c r="K291" s="46"/>
    </row>
    <row r="292" spans="1:11" ht="15" customHeight="1" x14ac:dyDescent="0.25">
      <c r="A292" s="45">
        <v>4</v>
      </c>
      <c r="B292" s="46" t="s">
        <v>486</v>
      </c>
      <c r="C292" s="46" t="str">
        <f>VLOOKUP($B292,Helper!$A:$E,2,0)</f>
        <v>Domain Policy Modification: Group Policy Modification</v>
      </c>
      <c r="D292" s="47"/>
      <c r="E292" s="47"/>
      <c r="F292" s="47"/>
      <c r="G292" s="47"/>
      <c r="H292" s="46" t="e">
        <f t="shared" si="8"/>
        <v>#DIV/0!</v>
      </c>
      <c r="I292" s="46"/>
      <c r="J292" s="46"/>
      <c r="K292" s="46"/>
    </row>
    <row r="293" spans="1:11" ht="15" customHeight="1" x14ac:dyDescent="0.25">
      <c r="A293" s="45">
        <v>4</v>
      </c>
      <c r="B293" s="46" t="s">
        <v>486</v>
      </c>
      <c r="C293" s="46" t="str">
        <f>VLOOKUP($B293,Helper!$A:$E,2,0)</f>
        <v>Domain Policy Modification: Group Policy Modification</v>
      </c>
      <c r="D293" s="47"/>
      <c r="E293" s="47"/>
      <c r="F293" s="47"/>
      <c r="G293" s="47"/>
      <c r="H293" s="46" t="e">
        <f t="shared" si="8"/>
        <v>#DIV/0!</v>
      </c>
      <c r="I293" s="46"/>
      <c r="J293" s="46"/>
      <c r="K293" s="46"/>
    </row>
    <row r="294" spans="1:11" ht="15" customHeight="1" x14ac:dyDescent="0.25">
      <c r="A294" s="45">
        <v>4</v>
      </c>
      <c r="B294" s="46" t="s">
        <v>487</v>
      </c>
      <c r="C294" s="46" t="str">
        <f>VLOOKUP($B294,Helper!$A:$E,2,0)</f>
        <v>Create or Modify System Process</v>
      </c>
      <c r="D294" s="47"/>
      <c r="E294" s="47"/>
      <c r="F294" s="47"/>
      <c r="G294" s="47"/>
      <c r="H294" s="46" t="e">
        <f t="shared" si="8"/>
        <v>#DIV/0!</v>
      </c>
      <c r="I294" s="46"/>
      <c r="J294" s="46"/>
      <c r="K294" s="46"/>
    </row>
    <row r="295" spans="1:11" ht="15" customHeight="1" x14ac:dyDescent="0.25">
      <c r="A295" s="45">
        <v>4</v>
      </c>
      <c r="B295" s="46" t="s">
        <v>487</v>
      </c>
      <c r="C295" s="46" t="str">
        <f>VLOOKUP($B295,Helper!$A:$E,2,0)</f>
        <v>Create or Modify System Process</v>
      </c>
      <c r="D295" s="47"/>
      <c r="E295" s="47"/>
      <c r="F295" s="47"/>
      <c r="G295" s="47"/>
      <c r="H295" s="46" t="e">
        <f t="shared" si="8"/>
        <v>#DIV/0!</v>
      </c>
      <c r="I295" s="46"/>
      <c r="J295" s="46"/>
      <c r="K295" s="46"/>
    </row>
    <row r="296" spans="1:11" ht="15" customHeight="1" x14ac:dyDescent="0.25">
      <c r="A296" s="45">
        <v>4</v>
      </c>
      <c r="B296" s="46" t="s">
        <v>488</v>
      </c>
      <c r="C296" s="46" t="str">
        <f>VLOOKUP($B296,Helper!$A:$E,2,0)</f>
        <v>Create or Modify System Process: Launch Agent</v>
      </c>
      <c r="D296" s="47"/>
      <c r="E296" s="47"/>
      <c r="F296" s="47"/>
      <c r="G296" s="47"/>
      <c r="H296" s="46" t="e">
        <f t="shared" si="8"/>
        <v>#DIV/0!</v>
      </c>
      <c r="I296" s="46"/>
      <c r="J296" s="46"/>
      <c r="K296" s="46"/>
    </row>
    <row r="297" spans="1:11" ht="15" customHeight="1" x14ac:dyDescent="0.25">
      <c r="A297" s="45">
        <v>4</v>
      </c>
      <c r="B297" s="46" t="s">
        <v>488</v>
      </c>
      <c r="C297" s="46" t="str">
        <f>VLOOKUP($B297,Helper!$A:$E,2,0)</f>
        <v>Create or Modify System Process: Launch Agent</v>
      </c>
      <c r="D297" s="47"/>
      <c r="E297" s="47"/>
      <c r="F297" s="47"/>
      <c r="G297" s="47"/>
      <c r="H297" s="46" t="e">
        <f t="shared" si="8"/>
        <v>#DIV/0!</v>
      </c>
      <c r="I297" s="46"/>
      <c r="J297" s="46"/>
      <c r="K297" s="46"/>
    </row>
    <row r="298" spans="1:11" ht="15" customHeight="1" x14ac:dyDescent="0.25">
      <c r="A298" s="45">
        <v>4</v>
      </c>
      <c r="B298" s="46" t="s">
        <v>489</v>
      </c>
      <c r="C298" s="46" t="str">
        <f>VLOOKUP($B298,Helper!$A:$E,2,0)</f>
        <v>Boot or Logon Autostart Execution: Winlogon Helper DLL</v>
      </c>
      <c r="D298" s="47"/>
      <c r="E298" s="47"/>
      <c r="F298" s="47"/>
      <c r="G298" s="47"/>
      <c r="H298" s="46" t="e">
        <f t="shared" si="8"/>
        <v>#DIV/0!</v>
      </c>
      <c r="I298" s="46"/>
      <c r="J298" s="46"/>
      <c r="K298" s="46"/>
    </row>
    <row r="299" spans="1:11" ht="15" customHeight="1" x14ac:dyDescent="0.25">
      <c r="A299" s="45">
        <v>4</v>
      </c>
      <c r="B299" s="46" t="s">
        <v>489</v>
      </c>
      <c r="C299" s="46" t="str">
        <f>VLOOKUP($B299,Helper!$A:$E,2,0)</f>
        <v>Boot or Logon Autostart Execution: Winlogon Helper DLL</v>
      </c>
      <c r="D299" s="47"/>
      <c r="E299" s="47"/>
      <c r="F299" s="47"/>
      <c r="G299" s="47"/>
      <c r="H299" s="46" t="e">
        <f t="shared" si="8"/>
        <v>#DIV/0!</v>
      </c>
      <c r="I299" s="46"/>
      <c r="J299" s="46"/>
      <c r="K299" s="46"/>
    </row>
    <row r="300" spans="1:11" ht="15" customHeight="1" x14ac:dyDescent="0.25">
      <c r="A300" s="45">
        <v>4</v>
      </c>
      <c r="B300" s="46" t="s">
        <v>490</v>
      </c>
      <c r="C300" s="46" t="str">
        <f>VLOOKUP($B300,Helper!$A:$E,2,0)</f>
        <v>Obtain Capabilities: Exploits</v>
      </c>
      <c r="D300" s="47"/>
      <c r="E300" s="47"/>
      <c r="F300" s="47"/>
      <c r="G300" s="47"/>
      <c r="H300" s="46" t="e">
        <f t="shared" si="8"/>
        <v>#DIV/0!</v>
      </c>
      <c r="I300" s="46"/>
      <c r="J300" s="46"/>
      <c r="K300" s="46"/>
    </row>
    <row r="301" spans="1:11" ht="15" customHeight="1" x14ac:dyDescent="0.25">
      <c r="A301" s="45">
        <v>3</v>
      </c>
      <c r="B301" s="46" t="s">
        <v>491</v>
      </c>
      <c r="C301" s="46" t="str">
        <f>VLOOKUP($B301,Helper!$A:$E,2,0)</f>
        <v>Inter-Process Communication: Component Object Model</v>
      </c>
      <c r="D301" s="47"/>
      <c r="E301" s="47"/>
      <c r="F301" s="47"/>
      <c r="G301" s="47"/>
      <c r="H301" s="46" t="e">
        <f t="shared" si="8"/>
        <v>#DIV/0!</v>
      </c>
      <c r="I301" s="46"/>
      <c r="J301" s="46"/>
      <c r="K301" s="46"/>
    </row>
    <row r="302" spans="1:11" ht="15" customHeight="1" x14ac:dyDescent="0.25">
      <c r="A302" s="45">
        <v>3</v>
      </c>
      <c r="B302" s="46" t="s">
        <v>492</v>
      </c>
      <c r="C302" s="46" t="str">
        <f>VLOOKUP($B302,Helper!$A:$E,2,0)</f>
        <v>Acquire Infrastructure: Server</v>
      </c>
      <c r="D302" s="47"/>
      <c r="E302" s="47"/>
      <c r="F302" s="47"/>
      <c r="G302" s="47"/>
      <c r="H302" s="46" t="e">
        <f t="shared" si="8"/>
        <v>#DIV/0!</v>
      </c>
      <c r="I302" s="46"/>
      <c r="J302" s="46"/>
      <c r="K302" s="46"/>
    </row>
    <row r="303" spans="1:11" ht="15" customHeight="1" x14ac:dyDescent="0.25">
      <c r="A303" s="45">
        <v>3</v>
      </c>
      <c r="B303" s="46" t="s">
        <v>493</v>
      </c>
      <c r="C303" s="46" t="str">
        <f>VLOOKUP($B303,Helper!$A:$E,2,0)</f>
        <v>OS Credential Dumping: LSA Secrets</v>
      </c>
      <c r="D303" s="47"/>
      <c r="E303" s="47"/>
      <c r="F303" s="47"/>
      <c r="G303" s="47"/>
      <c r="H303" s="46" t="e">
        <f t="shared" si="8"/>
        <v>#DIV/0!</v>
      </c>
      <c r="I303" s="46"/>
      <c r="J303" s="46"/>
      <c r="K303" s="46"/>
    </row>
    <row r="304" spans="1:11" ht="15" customHeight="1" x14ac:dyDescent="0.25">
      <c r="A304" s="45">
        <v>3</v>
      </c>
      <c r="B304" s="46" t="s">
        <v>494</v>
      </c>
      <c r="C304" s="46" t="str">
        <f>VLOOKUP($B304,Helper!$A:$E,2,0)</f>
        <v>Hide Artifacts: Hidden Window</v>
      </c>
      <c r="D304" s="47"/>
      <c r="E304" s="47"/>
      <c r="F304" s="47"/>
      <c r="G304" s="47"/>
      <c r="H304" s="46" t="e">
        <f t="shared" si="8"/>
        <v>#DIV/0!</v>
      </c>
      <c r="I304" s="46"/>
      <c r="J304" s="46"/>
      <c r="K304" s="46"/>
    </row>
    <row r="305" spans="1:11" ht="15" customHeight="1" x14ac:dyDescent="0.25">
      <c r="A305" s="45">
        <v>3</v>
      </c>
      <c r="B305" s="46" t="s">
        <v>495</v>
      </c>
      <c r="C305" s="46" t="str">
        <f>VLOOKUP($B305,Helper!$A:$E,2,0)</f>
        <v>Impair Defenses: Disable Windows Event Logging</v>
      </c>
      <c r="D305" s="47"/>
      <c r="E305" s="47"/>
      <c r="F305" s="47"/>
      <c r="G305" s="47"/>
      <c r="H305" s="46" t="e">
        <f t="shared" si="8"/>
        <v>#DIV/0!</v>
      </c>
      <c r="I305" s="46"/>
      <c r="J305" s="46"/>
      <c r="K305" s="46"/>
    </row>
    <row r="306" spans="1:11" ht="15" customHeight="1" x14ac:dyDescent="0.25">
      <c r="A306" s="45">
        <v>3</v>
      </c>
      <c r="B306" s="46" t="s">
        <v>496</v>
      </c>
      <c r="C306" s="46" t="str">
        <f>VLOOKUP($B306,Helper!$A:$E,2,0)</f>
        <v>Steal or Forge Kerberos Tickets</v>
      </c>
      <c r="D306" s="47"/>
      <c r="E306" s="47"/>
      <c r="F306" s="47"/>
      <c r="G306" s="47"/>
      <c r="H306" s="46" t="e">
        <f t="shared" si="8"/>
        <v>#DIV/0!</v>
      </c>
      <c r="I306" s="46"/>
      <c r="J306" s="46"/>
      <c r="K306" s="46"/>
    </row>
    <row r="307" spans="1:11" ht="15" customHeight="1" x14ac:dyDescent="0.25">
      <c r="A307" s="45">
        <v>3</v>
      </c>
      <c r="B307" s="46" t="s">
        <v>497</v>
      </c>
      <c r="C307" s="46" t="str">
        <f>VLOOKUP($B307,Helper!$A:$E,2,0)</f>
        <v>Steal or Forge Kerberos Tickets: Kerberoasting</v>
      </c>
      <c r="D307" s="47"/>
      <c r="E307" s="47"/>
      <c r="F307" s="47"/>
      <c r="G307" s="47"/>
      <c r="H307" s="46" t="e">
        <f t="shared" si="8"/>
        <v>#DIV/0!</v>
      </c>
      <c r="I307" s="46"/>
      <c r="J307" s="46"/>
      <c r="K307" s="46"/>
    </row>
    <row r="308" spans="1:11" ht="15" customHeight="1" x14ac:dyDescent="0.25">
      <c r="A308" s="45">
        <v>3</v>
      </c>
      <c r="B308" s="46" t="s">
        <v>498</v>
      </c>
      <c r="C308" s="46" t="str">
        <f>VLOOKUP($B308,Helper!$A:$E,2,0)</f>
        <v>Use Alternate Authentication Material: Application Access Token</v>
      </c>
      <c r="D308" s="47"/>
      <c r="E308" s="47"/>
      <c r="F308" s="47"/>
      <c r="G308" s="47"/>
      <c r="H308" s="46" t="e">
        <f t="shared" si="8"/>
        <v>#DIV/0!</v>
      </c>
      <c r="I308" s="46"/>
      <c r="J308" s="46"/>
      <c r="K308" s="46"/>
    </row>
    <row r="309" spans="1:11" ht="15" customHeight="1" x14ac:dyDescent="0.25">
      <c r="A309" s="45">
        <v>3</v>
      </c>
      <c r="B309" s="46" t="s">
        <v>498</v>
      </c>
      <c r="C309" s="46" t="str">
        <f>VLOOKUP($B309,Helper!$A:$E,2,0)</f>
        <v>Use Alternate Authentication Material: Application Access Token</v>
      </c>
      <c r="D309" s="47"/>
      <c r="E309" s="47"/>
      <c r="F309" s="47"/>
      <c r="G309" s="47"/>
      <c r="H309" s="46" t="e">
        <f t="shared" si="8"/>
        <v>#DIV/0!</v>
      </c>
      <c r="I309" s="46"/>
      <c r="J309" s="46"/>
      <c r="K309" s="46"/>
    </row>
    <row r="310" spans="1:11" ht="15" customHeight="1" x14ac:dyDescent="0.25">
      <c r="A310" s="45">
        <v>3</v>
      </c>
      <c r="B310" s="46" t="s">
        <v>499</v>
      </c>
      <c r="C310" s="46" t="str">
        <f>VLOOKUP($B310,Helper!$A:$E,2,0)</f>
        <v>Use Alternate Authentication Material: Web Session Cookie</v>
      </c>
      <c r="D310" s="47"/>
      <c r="E310" s="47"/>
      <c r="F310" s="47"/>
      <c r="G310" s="47"/>
      <c r="H310" s="46" t="e">
        <f t="shared" si="8"/>
        <v>#DIV/0!</v>
      </c>
      <c r="I310" s="46"/>
      <c r="J310" s="46"/>
      <c r="K310" s="46"/>
    </row>
    <row r="311" spans="1:11" ht="15" customHeight="1" x14ac:dyDescent="0.25">
      <c r="A311" s="45">
        <v>3</v>
      </c>
      <c r="B311" s="46" t="s">
        <v>499</v>
      </c>
      <c r="C311" s="46" t="str">
        <f>VLOOKUP($B311,Helper!$A:$E,2,0)</f>
        <v>Use Alternate Authentication Material: Web Session Cookie</v>
      </c>
      <c r="D311" s="47"/>
      <c r="E311" s="47"/>
      <c r="F311" s="47"/>
      <c r="G311" s="47"/>
      <c r="H311" s="46" t="e">
        <f t="shared" si="8"/>
        <v>#DIV/0!</v>
      </c>
      <c r="I311" s="46"/>
      <c r="J311" s="46"/>
      <c r="K311" s="46"/>
    </row>
    <row r="312" spans="1:11" ht="15" customHeight="1" x14ac:dyDescent="0.25">
      <c r="A312" s="45">
        <v>3</v>
      </c>
      <c r="B312" s="46" t="s">
        <v>500</v>
      </c>
      <c r="C312" s="46" t="str">
        <f>VLOOKUP($B312,Helper!$A:$E,2,0)</f>
        <v>File and Directory Permissions Modification: Linux and Mac File and Directory Permissions Modification</v>
      </c>
      <c r="D312" s="47"/>
      <c r="E312" s="47"/>
      <c r="F312" s="47"/>
      <c r="G312" s="47"/>
      <c r="H312" s="46" t="e">
        <f t="shared" si="8"/>
        <v>#DIV/0!</v>
      </c>
      <c r="I312" s="46"/>
      <c r="J312" s="46"/>
      <c r="K312" s="46"/>
    </row>
    <row r="313" spans="1:11" ht="15" customHeight="1" x14ac:dyDescent="0.25">
      <c r="A313" s="45">
        <v>3</v>
      </c>
      <c r="B313" s="46" t="s">
        <v>501</v>
      </c>
      <c r="C313" s="46" t="str">
        <f>VLOOKUP($B313,Helper!$A:$E,2,0)</f>
        <v>Active Scanning: Scanning IP Blocks</v>
      </c>
      <c r="D313" s="47"/>
      <c r="E313" s="47"/>
      <c r="F313" s="47"/>
      <c r="G313" s="47"/>
      <c r="H313" s="46" t="e">
        <f t="shared" si="8"/>
        <v>#DIV/0!</v>
      </c>
      <c r="I313" s="46"/>
      <c r="J313" s="46"/>
      <c r="K313" s="46"/>
    </row>
    <row r="314" spans="1:11" ht="15" customHeight="1" x14ac:dyDescent="0.25">
      <c r="A314" s="45">
        <v>3</v>
      </c>
      <c r="B314" s="46" t="s">
        <v>502</v>
      </c>
      <c r="C314" s="46" t="str">
        <f>VLOOKUP($B314,Helper!$A:$E,2,0)</f>
        <v>Account Discovery: Email Account</v>
      </c>
      <c r="D314" s="47"/>
      <c r="E314" s="47"/>
      <c r="F314" s="47"/>
      <c r="G314" s="47"/>
      <c r="H314" s="46" t="e">
        <f t="shared" si="8"/>
        <v>#DIV/0!</v>
      </c>
      <c r="I314" s="46"/>
      <c r="J314" s="46"/>
      <c r="K314" s="46"/>
    </row>
    <row r="315" spans="1:11" ht="15" customHeight="1" x14ac:dyDescent="0.25">
      <c r="A315" s="45">
        <v>3</v>
      </c>
      <c r="B315" s="46" t="s">
        <v>503</v>
      </c>
      <c r="C315" s="46" t="str">
        <f>VLOOKUP($B315,Helper!$A:$E,2,0)</f>
        <v>Indicator Removal: Clear Command History</v>
      </c>
      <c r="D315" s="47"/>
      <c r="E315" s="47"/>
      <c r="F315" s="47"/>
      <c r="G315" s="47"/>
      <c r="H315" s="46" t="e">
        <f t="shared" si="8"/>
        <v>#DIV/0!</v>
      </c>
      <c r="I315" s="46"/>
      <c r="J315" s="46"/>
      <c r="K315" s="46"/>
    </row>
    <row r="316" spans="1:11" ht="15" customHeight="1" x14ac:dyDescent="0.25">
      <c r="A316" s="45">
        <v>3</v>
      </c>
      <c r="B316" s="46" t="s">
        <v>504</v>
      </c>
      <c r="C316" s="46" t="str">
        <f>VLOOKUP($B316,Helper!$A:$E,2,0)</f>
        <v>Indicator Removal: Clear Linux or Mac System Logs</v>
      </c>
      <c r="D316" s="47"/>
      <c r="E316" s="47"/>
      <c r="F316" s="47"/>
      <c r="G316" s="47"/>
      <c r="H316" s="46" t="e">
        <f t="shared" si="8"/>
        <v>#DIV/0!</v>
      </c>
      <c r="I316" s="46"/>
      <c r="J316" s="46"/>
      <c r="K316" s="46"/>
    </row>
    <row r="317" spans="1:11" ht="15" customHeight="1" x14ac:dyDescent="0.25">
      <c r="A317" s="45">
        <v>3</v>
      </c>
      <c r="B317" s="46" t="s">
        <v>505</v>
      </c>
      <c r="C317" s="46" t="str">
        <f>VLOOKUP($B317,Helper!$A:$E,2,0)</f>
        <v>Indicator Removal: Clear Mailbox Data</v>
      </c>
      <c r="D317" s="47"/>
      <c r="E317" s="47"/>
      <c r="F317" s="47"/>
      <c r="G317" s="47"/>
      <c r="H317" s="46" t="e">
        <f t="shared" si="8"/>
        <v>#DIV/0!</v>
      </c>
      <c r="I317" s="46"/>
      <c r="J317" s="46"/>
      <c r="K317" s="46"/>
    </row>
    <row r="318" spans="1:11" ht="15" customHeight="1" x14ac:dyDescent="0.25">
      <c r="A318" s="45">
        <v>3</v>
      </c>
      <c r="B318" s="46" t="s">
        <v>506</v>
      </c>
      <c r="C318" s="46" t="str">
        <f>VLOOKUP($B318,Helper!$A:$E,2,0)</f>
        <v>Virtualization/Sandbox Evasion: User Activity Based Checks</v>
      </c>
      <c r="D318" s="47"/>
      <c r="E318" s="47"/>
      <c r="F318" s="47"/>
      <c r="G318" s="47"/>
      <c r="H318" s="46" t="e">
        <f t="shared" si="8"/>
        <v>#DIV/0!</v>
      </c>
      <c r="I318" s="46"/>
      <c r="J318" s="46"/>
      <c r="K318" s="46"/>
    </row>
    <row r="319" spans="1:11" ht="15" customHeight="1" x14ac:dyDescent="0.25">
      <c r="A319" s="45">
        <v>3</v>
      </c>
      <c r="B319" s="46" t="s">
        <v>506</v>
      </c>
      <c r="C319" s="46" t="str">
        <f>VLOOKUP($B319,Helper!$A:$E,2,0)</f>
        <v>Virtualization/Sandbox Evasion: User Activity Based Checks</v>
      </c>
      <c r="D319" s="47"/>
      <c r="E319" s="47"/>
      <c r="F319" s="47"/>
      <c r="G319" s="47"/>
      <c r="H319" s="46" t="e">
        <f t="shared" si="8"/>
        <v>#DIV/0!</v>
      </c>
      <c r="I319" s="46"/>
      <c r="J319" s="46"/>
      <c r="K319" s="46"/>
    </row>
    <row r="320" spans="1:11" ht="15" customHeight="1" x14ac:dyDescent="0.25">
      <c r="A320" s="45">
        <v>3</v>
      </c>
      <c r="B320" s="46" t="s">
        <v>507</v>
      </c>
      <c r="C320" s="46" t="str">
        <f>VLOOKUP($B320,Helper!$A:$E,2,0)</f>
        <v>Stage Capabilities: Link Target</v>
      </c>
      <c r="D320" s="47"/>
      <c r="E320" s="47"/>
      <c r="F320" s="47"/>
      <c r="G320" s="47"/>
      <c r="H320" s="46" t="e">
        <f t="shared" si="8"/>
        <v>#DIV/0!</v>
      </c>
      <c r="I320" s="46"/>
      <c r="J320" s="46"/>
      <c r="K320" s="46"/>
    </row>
    <row r="321" spans="1:11" ht="15" customHeight="1" x14ac:dyDescent="0.25">
      <c r="A321" s="45">
        <v>3</v>
      </c>
      <c r="B321" s="46" t="s">
        <v>508</v>
      </c>
      <c r="C321" s="46" t="str">
        <f>VLOOKUP($B321,Helper!$A:$E,2,0)</f>
        <v>Gather Victim Org Information: Identify Roles</v>
      </c>
      <c r="D321" s="47"/>
      <c r="E321" s="47"/>
      <c r="F321" s="47"/>
      <c r="G321" s="47"/>
      <c r="H321" s="46" t="e">
        <f t="shared" si="8"/>
        <v>#DIV/0!</v>
      </c>
      <c r="I321" s="46"/>
      <c r="J321" s="46"/>
      <c r="K321" s="46"/>
    </row>
    <row r="322" spans="1:11" ht="15" customHeight="1" x14ac:dyDescent="0.25">
      <c r="A322" s="45">
        <v>3</v>
      </c>
      <c r="B322" s="46" t="s">
        <v>509</v>
      </c>
      <c r="C322" s="46" t="str">
        <f>VLOOKUP($B322,Helper!$A:$E,2,0)</f>
        <v>Exfiltration Over Alternative Protocol: Exfiltration Over Asymmetric Encrypted Non-C2 Protocol</v>
      </c>
      <c r="D322" s="47"/>
      <c r="E322" s="47"/>
      <c r="F322" s="47"/>
      <c r="G322" s="47"/>
      <c r="H322" s="46" t="e">
        <f t="shared" si="8"/>
        <v>#DIV/0!</v>
      </c>
      <c r="I322" s="46"/>
      <c r="J322" s="46"/>
      <c r="K322" s="46"/>
    </row>
    <row r="323" spans="1:11" ht="15" customHeight="1" x14ac:dyDescent="0.25">
      <c r="A323" s="45">
        <v>3</v>
      </c>
      <c r="B323" s="46" t="s">
        <v>510</v>
      </c>
      <c r="C323" s="46" t="str">
        <f>VLOOKUP($B323,Helper!$A:$E,2,0)</f>
        <v>Data Manipulation: Stored Data Manipulation</v>
      </c>
      <c r="D323" s="47"/>
      <c r="E323" s="47"/>
      <c r="F323" s="47"/>
      <c r="G323" s="47"/>
      <c r="H323" s="46" t="e">
        <f t="shared" ref="H323:H386" si="9">AVERAGE(D323:G323)</f>
        <v>#DIV/0!</v>
      </c>
      <c r="I323" s="46"/>
      <c r="J323" s="46"/>
      <c r="K323" s="46"/>
    </row>
    <row r="324" spans="1:11" ht="15" customHeight="1" x14ac:dyDescent="0.25">
      <c r="A324" s="45">
        <v>3</v>
      </c>
      <c r="B324" s="46" t="s">
        <v>511</v>
      </c>
      <c r="C324" s="46" t="str">
        <f>VLOOKUP($B324,Helper!$A:$E,2,0)</f>
        <v>Obfuscated Files or Information: HTML Smuggling</v>
      </c>
      <c r="D324" s="47"/>
      <c r="E324" s="47"/>
      <c r="F324" s="47"/>
      <c r="G324" s="47"/>
      <c r="H324" s="46" t="e">
        <f t="shared" si="9"/>
        <v>#DIV/0!</v>
      </c>
      <c r="I324" s="46"/>
      <c r="J324" s="46"/>
      <c r="K324" s="46"/>
    </row>
    <row r="325" spans="1:11" ht="15" customHeight="1" x14ac:dyDescent="0.25">
      <c r="A325" s="45">
        <v>3</v>
      </c>
      <c r="B325" s="46" t="s">
        <v>512</v>
      </c>
      <c r="C325" s="46" t="str">
        <f>VLOOKUP($B325,Helper!$A:$E,2,0)</f>
        <v>Event Triggered Execution: Accessibility Features</v>
      </c>
      <c r="D325" s="47"/>
      <c r="E325" s="47"/>
      <c r="F325" s="47"/>
      <c r="G325" s="47"/>
      <c r="H325" s="46" t="e">
        <f t="shared" si="9"/>
        <v>#DIV/0!</v>
      </c>
      <c r="I325" s="46"/>
      <c r="J325" s="46"/>
      <c r="K325" s="46"/>
    </row>
    <row r="326" spans="1:11" ht="15" customHeight="1" x14ac:dyDescent="0.25">
      <c r="A326" s="45">
        <v>3</v>
      </c>
      <c r="B326" s="46" t="s">
        <v>512</v>
      </c>
      <c r="C326" s="46" t="str">
        <f>VLOOKUP($B326,Helper!$A:$E,2,0)</f>
        <v>Event Triggered Execution: Accessibility Features</v>
      </c>
      <c r="D326" s="47"/>
      <c r="E326" s="47"/>
      <c r="F326" s="47"/>
      <c r="G326" s="47"/>
      <c r="H326" s="46" t="e">
        <f t="shared" si="9"/>
        <v>#DIV/0!</v>
      </c>
      <c r="I326" s="46"/>
      <c r="J326" s="46"/>
      <c r="K326" s="46"/>
    </row>
    <row r="327" spans="1:11" ht="15" customHeight="1" x14ac:dyDescent="0.25">
      <c r="A327" s="45">
        <v>3</v>
      </c>
      <c r="B327" s="46" t="s">
        <v>513</v>
      </c>
      <c r="C327" s="46" t="str">
        <f>VLOOKUP($B327,Helper!$A:$E,2,0)</f>
        <v>Data from Information Repositories: Confluence</v>
      </c>
      <c r="D327" s="47"/>
      <c r="E327" s="47"/>
      <c r="F327" s="47"/>
      <c r="G327" s="47"/>
      <c r="H327" s="46" t="e">
        <f t="shared" si="9"/>
        <v>#DIV/0!</v>
      </c>
      <c r="I327" s="46"/>
      <c r="J327" s="46"/>
      <c r="K327" s="46"/>
    </row>
    <row r="328" spans="1:11" ht="15" customHeight="1" x14ac:dyDescent="0.25">
      <c r="A328" s="45">
        <v>3</v>
      </c>
      <c r="B328" s="46" t="s">
        <v>514</v>
      </c>
      <c r="C328" s="46" t="str">
        <f>VLOOKUP($B328,Helper!$A:$E,2,0)</f>
        <v>Network Denial of Service</v>
      </c>
      <c r="D328" s="47"/>
      <c r="E328" s="47"/>
      <c r="F328" s="47"/>
      <c r="G328" s="47"/>
      <c r="H328" s="46" t="e">
        <f t="shared" si="9"/>
        <v>#DIV/0!</v>
      </c>
      <c r="I328" s="46"/>
      <c r="J328" s="46"/>
      <c r="K328" s="46"/>
    </row>
    <row r="329" spans="1:11" ht="15" customHeight="1" x14ac:dyDescent="0.25">
      <c r="A329" s="45">
        <v>3</v>
      </c>
      <c r="B329" s="46" t="s">
        <v>515</v>
      </c>
      <c r="C329" s="46" t="str">
        <f>VLOOKUP($B329,Helper!$A:$E,2,0)</f>
        <v>Access Token Manipulation: Token Impersonation/Theft</v>
      </c>
      <c r="D329" s="47"/>
      <c r="E329" s="47"/>
      <c r="F329" s="47"/>
      <c r="G329" s="47"/>
      <c r="H329" s="46" t="e">
        <f t="shared" si="9"/>
        <v>#DIV/0!</v>
      </c>
      <c r="I329" s="46"/>
      <c r="J329" s="46"/>
      <c r="K329" s="46"/>
    </row>
    <row r="330" spans="1:11" ht="15" customHeight="1" x14ac:dyDescent="0.25">
      <c r="A330" s="45">
        <v>3</v>
      </c>
      <c r="B330" s="46" t="s">
        <v>515</v>
      </c>
      <c r="C330" s="46" t="str">
        <f>VLOOKUP($B330,Helper!$A:$E,2,0)</f>
        <v>Access Token Manipulation: Token Impersonation/Theft</v>
      </c>
      <c r="D330" s="47"/>
      <c r="E330" s="47"/>
      <c r="F330" s="47"/>
      <c r="G330" s="47"/>
      <c r="H330" s="46" t="e">
        <f t="shared" si="9"/>
        <v>#DIV/0!</v>
      </c>
      <c r="I330" s="46"/>
      <c r="J330" s="46"/>
      <c r="K330" s="46"/>
    </row>
    <row r="331" spans="1:11" ht="15" customHeight="1" x14ac:dyDescent="0.25">
      <c r="A331" s="45">
        <v>3</v>
      </c>
      <c r="B331" s="46" t="s">
        <v>516</v>
      </c>
      <c r="C331" s="46" t="str">
        <f>VLOOKUP($B331,Helper!$A:$E,2,0)</f>
        <v>Cloud Service Discovery</v>
      </c>
      <c r="D331" s="47"/>
      <c r="E331" s="47"/>
      <c r="F331" s="47"/>
      <c r="G331" s="47"/>
      <c r="H331" s="46" t="e">
        <f t="shared" si="9"/>
        <v>#DIV/0!</v>
      </c>
      <c r="I331" s="46"/>
      <c r="J331" s="46"/>
      <c r="K331" s="46"/>
    </row>
    <row r="332" spans="1:11" ht="15" customHeight="1" x14ac:dyDescent="0.25">
      <c r="A332" s="45">
        <v>3</v>
      </c>
      <c r="B332" s="46" t="s">
        <v>517</v>
      </c>
      <c r="C332" s="46" t="str">
        <f>VLOOKUP($B332,Helper!$A:$E,2,0)</f>
        <v>Cloud Service Dashboard</v>
      </c>
      <c r="D332" s="47"/>
      <c r="E332" s="47"/>
      <c r="F332" s="47"/>
      <c r="G332" s="47"/>
      <c r="H332" s="46" t="e">
        <f t="shared" si="9"/>
        <v>#DIV/0!</v>
      </c>
      <c r="I332" s="46"/>
      <c r="J332" s="46"/>
      <c r="K332" s="46"/>
    </row>
    <row r="333" spans="1:11" ht="15" customHeight="1" x14ac:dyDescent="0.25">
      <c r="A333" s="45">
        <v>3</v>
      </c>
      <c r="B333" s="46" t="s">
        <v>518</v>
      </c>
      <c r="C333" s="46" t="str">
        <f>VLOOKUP($B333,Helper!$A:$E,2,0)</f>
        <v>Domain Policy Modification: Domain Trust Modification</v>
      </c>
      <c r="D333" s="47"/>
      <c r="E333" s="47"/>
      <c r="F333" s="47"/>
      <c r="G333" s="47"/>
      <c r="H333" s="46" t="e">
        <f t="shared" si="9"/>
        <v>#DIV/0!</v>
      </c>
      <c r="I333" s="46"/>
      <c r="J333" s="46"/>
      <c r="K333" s="46"/>
    </row>
    <row r="334" spans="1:11" ht="15" customHeight="1" x14ac:dyDescent="0.25">
      <c r="A334" s="45">
        <v>3</v>
      </c>
      <c r="B334" s="46" t="s">
        <v>518</v>
      </c>
      <c r="C334" s="46" t="str">
        <f>VLOOKUP($B334,Helper!$A:$E,2,0)</f>
        <v>Domain Policy Modification: Domain Trust Modification</v>
      </c>
      <c r="D334" s="47"/>
      <c r="E334" s="47"/>
      <c r="F334" s="47"/>
      <c r="G334" s="47"/>
      <c r="H334" s="46" t="e">
        <f t="shared" si="9"/>
        <v>#DIV/0!</v>
      </c>
      <c r="I334" s="46"/>
      <c r="J334" s="46"/>
      <c r="K334" s="46"/>
    </row>
    <row r="335" spans="1:11" ht="15" customHeight="1" x14ac:dyDescent="0.25">
      <c r="A335" s="45">
        <v>3</v>
      </c>
      <c r="B335" s="46" t="s">
        <v>519</v>
      </c>
      <c r="C335" s="46" t="str">
        <f>VLOOKUP($B335,Helper!$A:$E,2,0)</f>
        <v>Modify Authentication Process: Multi-Factor Authentication</v>
      </c>
      <c r="D335" s="47"/>
      <c r="E335" s="47"/>
      <c r="F335" s="47"/>
      <c r="G335" s="47"/>
      <c r="H335" s="46" t="e">
        <f t="shared" si="9"/>
        <v>#DIV/0!</v>
      </c>
      <c r="I335" s="46"/>
      <c r="J335" s="46"/>
      <c r="K335" s="46"/>
    </row>
    <row r="336" spans="1:11" ht="15" customHeight="1" x14ac:dyDescent="0.25">
      <c r="A336" s="45">
        <v>3</v>
      </c>
      <c r="B336" s="46" t="s">
        <v>519</v>
      </c>
      <c r="C336" s="46" t="str">
        <f>VLOOKUP($B336,Helper!$A:$E,2,0)</f>
        <v>Modify Authentication Process: Multi-Factor Authentication</v>
      </c>
      <c r="D336" s="47"/>
      <c r="E336" s="47"/>
      <c r="F336" s="47"/>
      <c r="G336" s="47"/>
      <c r="H336" s="46" t="e">
        <f t="shared" si="9"/>
        <v>#DIV/0!</v>
      </c>
      <c r="I336" s="46"/>
      <c r="J336" s="46"/>
      <c r="K336" s="46"/>
    </row>
    <row r="337" spans="1:11" ht="15" customHeight="1" x14ac:dyDescent="0.25">
      <c r="A337" s="45">
        <v>3</v>
      </c>
      <c r="B337" s="46" t="s">
        <v>519</v>
      </c>
      <c r="C337" s="46" t="str">
        <f>VLOOKUP($B337,Helper!$A:$E,2,0)</f>
        <v>Modify Authentication Process: Multi-Factor Authentication</v>
      </c>
      <c r="D337" s="47"/>
      <c r="E337" s="47"/>
      <c r="F337" s="47"/>
      <c r="G337" s="47"/>
      <c r="H337" s="46" t="e">
        <f t="shared" si="9"/>
        <v>#DIV/0!</v>
      </c>
      <c r="I337" s="46"/>
      <c r="J337" s="46"/>
      <c r="K337" s="46"/>
    </row>
    <row r="338" spans="1:11" ht="15" customHeight="1" x14ac:dyDescent="0.25">
      <c r="A338" s="45">
        <v>3</v>
      </c>
      <c r="B338" s="46" t="s">
        <v>520</v>
      </c>
      <c r="C338" s="46" t="str">
        <f>VLOOKUP($B338,Helper!$A:$E,2,0)</f>
        <v>Gather Victim Host Information: Software</v>
      </c>
      <c r="D338" s="47"/>
      <c r="E338" s="47"/>
      <c r="F338" s="47"/>
      <c r="G338" s="47"/>
      <c r="H338" s="46" t="e">
        <f t="shared" si="9"/>
        <v>#DIV/0!</v>
      </c>
      <c r="I338" s="46"/>
      <c r="J338" s="46"/>
      <c r="K338" s="46"/>
    </row>
    <row r="339" spans="1:11" ht="15" customHeight="1" x14ac:dyDescent="0.25">
      <c r="A339" s="45">
        <v>3</v>
      </c>
      <c r="B339" s="46" t="s">
        <v>521</v>
      </c>
      <c r="C339" s="46" t="str">
        <f>VLOOKUP($B339,Helper!$A:$E,2,0)</f>
        <v>Office Application Startup</v>
      </c>
      <c r="D339" s="47"/>
      <c r="E339" s="47"/>
      <c r="F339" s="47"/>
      <c r="G339" s="47"/>
      <c r="H339" s="46" t="e">
        <f t="shared" si="9"/>
        <v>#DIV/0!</v>
      </c>
      <c r="I339" s="46"/>
      <c r="J339" s="46"/>
      <c r="K339" s="46"/>
    </row>
    <row r="340" spans="1:11" ht="15" customHeight="1" x14ac:dyDescent="0.25">
      <c r="A340" s="45">
        <v>3</v>
      </c>
      <c r="B340" s="46" t="s">
        <v>522</v>
      </c>
      <c r="C340" s="46" t="str">
        <f>VLOOKUP($B340,Helper!$A:$E,2,0)</f>
        <v>Application Layer Protocol: Mail Protocols</v>
      </c>
      <c r="D340" s="47"/>
      <c r="E340" s="47"/>
      <c r="F340" s="47"/>
      <c r="G340" s="47"/>
      <c r="H340" s="46" t="e">
        <f t="shared" si="9"/>
        <v>#DIV/0!</v>
      </c>
      <c r="I340" s="46"/>
      <c r="J340" s="46"/>
      <c r="K340" s="46"/>
    </row>
    <row r="341" spans="1:11" ht="15" customHeight="1" x14ac:dyDescent="0.25">
      <c r="A341" s="45">
        <v>3</v>
      </c>
      <c r="B341" s="46" t="s">
        <v>523</v>
      </c>
      <c r="C341" s="46" t="str">
        <f>VLOOKUP($B341,Helper!$A:$E,2,0)</f>
        <v>Masquerading: Masquerade File Type</v>
      </c>
      <c r="D341" s="47"/>
      <c r="E341" s="47"/>
      <c r="F341" s="47"/>
      <c r="G341" s="47"/>
      <c r="H341" s="46" t="e">
        <f t="shared" si="9"/>
        <v>#DIV/0!</v>
      </c>
      <c r="I341" s="46"/>
      <c r="J341" s="46"/>
      <c r="K341" s="46"/>
    </row>
    <row r="342" spans="1:11" ht="15" customHeight="1" x14ac:dyDescent="0.25">
      <c r="A342" s="45">
        <v>3</v>
      </c>
      <c r="B342" s="46" t="s">
        <v>524</v>
      </c>
      <c r="C342" s="46" t="str">
        <f>VLOOKUP($B342,Helper!$A:$E,2,0)</f>
        <v>Archive Collected Data: Archive via Library</v>
      </c>
      <c r="D342" s="47"/>
      <c r="E342" s="47"/>
      <c r="F342" s="47"/>
      <c r="G342" s="47"/>
      <c r="H342" s="46" t="e">
        <f t="shared" si="9"/>
        <v>#DIV/0!</v>
      </c>
      <c r="I342" s="46"/>
      <c r="J342" s="46"/>
      <c r="K342" s="46"/>
    </row>
    <row r="343" spans="1:11" ht="15" customHeight="1" x14ac:dyDescent="0.25">
      <c r="A343" s="45">
        <v>3</v>
      </c>
      <c r="B343" s="46" t="s">
        <v>525</v>
      </c>
      <c r="C343" s="46" t="str">
        <f>VLOOKUP($B343,Helper!$A:$E,2,0)</f>
        <v>Execution Guardrails: Environmental Keying</v>
      </c>
      <c r="D343" s="47"/>
      <c r="E343" s="47"/>
      <c r="F343" s="47"/>
      <c r="G343" s="47"/>
      <c r="H343" s="46" t="e">
        <f t="shared" si="9"/>
        <v>#DIV/0!</v>
      </c>
      <c r="I343" s="46"/>
      <c r="J343" s="46"/>
      <c r="K343" s="46"/>
    </row>
    <row r="344" spans="1:11" ht="15" customHeight="1" x14ac:dyDescent="0.25">
      <c r="A344" s="45">
        <v>3</v>
      </c>
      <c r="B344" s="46" t="s">
        <v>526</v>
      </c>
      <c r="C344" s="46" t="str">
        <f>VLOOKUP($B344,Helper!$A:$E,2,0)</f>
        <v>Search Open Websites/Domains: Social Media</v>
      </c>
      <c r="D344" s="47"/>
      <c r="E344" s="47"/>
      <c r="F344" s="47"/>
      <c r="G344" s="47"/>
      <c r="H344" s="46" t="e">
        <f t="shared" si="9"/>
        <v>#DIV/0!</v>
      </c>
      <c r="I344" s="46"/>
      <c r="J344" s="46"/>
      <c r="K344" s="46"/>
    </row>
    <row r="345" spans="1:11" ht="15" customHeight="1" x14ac:dyDescent="0.25">
      <c r="A345" s="45">
        <v>3</v>
      </c>
      <c r="B345" s="46" t="s">
        <v>527</v>
      </c>
      <c r="C345" s="46" t="str">
        <f>VLOOKUP($B345,Helper!$A:$E,2,0)</f>
        <v>Inter-Process Communication</v>
      </c>
      <c r="D345" s="47"/>
      <c r="E345" s="47"/>
      <c r="F345" s="47"/>
      <c r="G345" s="47"/>
      <c r="H345" s="46" t="e">
        <f t="shared" si="9"/>
        <v>#DIV/0!</v>
      </c>
      <c r="I345" s="46"/>
      <c r="J345" s="46"/>
      <c r="K345" s="46"/>
    </row>
    <row r="346" spans="1:11" ht="15" customHeight="1" x14ac:dyDescent="0.25">
      <c r="A346" s="45">
        <v>3</v>
      </c>
      <c r="B346" s="46" t="s">
        <v>528</v>
      </c>
      <c r="C346" s="46" t="str">
        <f>VLOOKUP($B346,Helper!$A:$E,2,0)</f>
        <v>Event Triggered Execution: Component Object Model Hijacking</v>
      </c>
      <c r="D346" s="47"/>
      <c r="E346" s="47"/>
      <c r="F346" s="47"/>
      <c r="G346" s="47"/>
      <c r="H346" s="46" t="e">
        <f t="shared" si="9"/>
        <v>#DIV/0!</v>
      </c>
      <c r="I346" s="46"/>
      <c r="J346" s="46"/>
      <c r="K346" s="46"/>
    </row>
    <row r="347" spans="1:11" ht="15" customHeight="1" x14ac:dyDescent="0.25">
      <c r="A347" s="45">
        <v>3</v>
      </c>
      <c r="B347" s="46" t="s">
        <v>528</v>
      </c>
      <c r="C347" s="46" t="str">
        <f>VLOOKUP($B347,Helper!$A:$E,2,0)</f>
        <v>Event Triggered Execution: Component Object Model Hijacking</v>
      </c>
      <c r="D347" s="47"/>
      <c r="E347" s="47"/>
      <c r="F347" s="47"/>
      <c r="G347" s="47"/>
      <c r="H347" s="46" t="e">
        <f t="shared" si="9"/>
        <v>#DIV/0!</v>
      </c>
      <c r="I347" s="46"/>
      <c r="J347" s="46"/>
      <c r="K347" s="46"/>
    </row>
    <row r="348" spans="1:11" ht="15" customHeight="1" x14ac:dyDescent="0.25">
      <c r="A348" s="45">
        <v>3</v>
      </c>
      <c r="B348" s="46" t="s">
        <v>529</v>
      </c>
      <c r="C348" s="46" t="str">
        <f>VLOOKUP($B348,Helper!$A:$E,2,0)</f>
        <v>Event Triggered Execution: PowerShell Profile</v>
      </c>
      <c r="D348" s="47"/>
      <c r="E348" s="47"/>
      <c r="F348" s="47"/>
      <c r="G348" s="47"/>
      <c r="H348" s="46" t="e">
        <f t="shared" si="9"/>
        <v>#DIV/0!</v>
      </c>
      <c r="I348" s="46"/>
      <c r="J348" s="46"/>
      <c r="K348" s="46"/>
    </row>
    <row r="349" spans="1:11" ht="15" customHeight="1" x14ac:dyDescent="0.25">
      <c r="A349" s="45">
        <v>3</v>
      </c>
      <c r="B349" s="46" t="s">
        <v>529</v>
      </c>
      <c r="C349" s="46" t="str">
        <f>VLOOKUP($B349,Helper!$A:$E,2,0)</f>
        <v>Event Triggered Execution: PowerShell Profile</v>
      </c>
      <c r="D349" s="47"/>
      <c r="E349" s="47"/>
      <c r="F349" s="47"/>
      <c r="G349" s="47"/>
      <c r="H349" s="46" t="e">
        <f t="shared" si="9"/>
        <v>#DIV/0!</v>
      </c>
      <c r="I349" s="46"/>
      <c r="J349" s="46"/>
      <c r="K349" s="46"/>
    </row>
    <row r="350" spans="1:11" ht="15" customHeight="1" x14ac:dyDescent="0.25">
      <c r="A350" s="45">
        <v>3</v>
      </c>
      <c r="B350" s="46" t="s">
        <v>530</v>
      </c>
      <c r="C350" s="46" t="str">
        <f>VLOOKUP($B350,Helper!$A:$E,2,0)</f>
        <v>Modify Authentication Process</v>
      </c>
      <c r="D350" s="47"/>
      <c r="E350" s="47"/>
      <c r="F350" s="47"/>
      <c r="G350" s="47"/>
      <c r="H350" s="46" t="e">
        <f t="shared" si="9"/>
        <v>#DIV/0!</v>
      </c>
      <c r="I350" s="46"/>
      <c r="J350" s="46"/>
      <c r="K350" s="46"/>
    </row>
    <row r="351" spans="1:11" ht="15" customHeight="1" x14ac:dyDescent="0.25">
      <c r="A351" s="45">
        <v>3</v>
      </c>
      <c r="B351" s="46" t="s">
        <v>530</v>
      </c>
      <c r="C351" s="46" t="str">
        <f>VLOOKUP($B351,Helper!$A:$E,2,0)</f>
        <v>Modify Authentication Process</v>
      </c>
      <c r="D351" s="47"/>
      <c r="E351" s="47"/>
      <c r="F351" s="47"/>
      <c r="G351" s="47"/>
      <c r="H351" s="46" t="e">
        <f t="shared" si="9"/>
        <v>#DIV/0!</v>
      </c>
      <c r="I351" s="46"/>
      <c r="J351" s="46"/>
      <c r="K351" s="46"/>
    </row>
    <row r="352" spans="1:11" ht="15" customHeight="1" x14ac:dyDescent="0.25">
      <c r="A352" s="45">
        <v>3</v>
      </c>
      <c r="B352" s="46" t="s">
        <v>530</v>
      </c>
      <c r="C352" s="46" t="str">
        <f>VLOOKUP($B352,Helper!$A:$E,2,0)</f>
        <v>Modify Authentication Process</v>
      </c>
      <c r="D352" s="47"/>
      <c r="E352" s="47"/>
      <c r="F352" s="47"/>
      <c r="G352" s="47"/>
      <c r="H352" s="46" t="e">
        <f t="shared" si="9"/>
        <v>#DIV/0!</v>
      </c>
      <c r="I352" s="46"/>
      <c r="J352" s="46"/>
      <c r="K352" s="46"/>
    </row>
    <row r="353" spans="1:11" ht="15" customHeight="1" x14ac:dyDescent="0.25">
      <c r="A353" s="45">
        <v>2</v>
      </c>
      <c r="B353" s="46" t="s">
        <v>531</v>
      </c>
      <c r="C353" s="46" t="str">
        <f>VLOOKUP($B353,Helper!$A:$E,2,0)</f>
        <v>Valid Accounts: Default Accounts</v>
      </c>
      <c r="D353" s="47"/>
      <c r="E353" s="47"/>
      <c r="F353" s="47"/>
      <c r="G353" s="47"/>
      <c r="H353" s="46" t="e">
        <f t="shared" si="9"/>
        <v>#DIV/0!</v>
      </c>
      <c r="I353" s="46"/>
      <c r="J353" s="46"/>
      <c r="K353" s="46"/>
    </row>
    <row r="354" spans="1:11" ht="15" customHeight="1" x14ac:dyDescent="0.25">
      <c r="A354" s="45">
        <v>2</v>
      </c>
      <c r="B354" s="46" t="s">
        <v>531</v>
      </c>
      <c r="C354" s="46" t="str">
        <f>VLOOKUP($B354,Helper!$A:$E,2,0)</f>
        <v>Valid Accounts: Default Accounts</v>
      </c>
      <c r="D354" s="47"/>
      <c r="E354" s="47"/>
      <c r="F354" s="47"/>
      <c r="G354" s="47"/>
      <c r="H354" s="46" t="e">
        <f t="shared" si="9"/>
        <v>#DIV/0!</v>
      </c>
      <c r="I354" s="46"/>
      <c r="J354" s="46"/>
      <c r="K354" s="46"/>
    </row>
    <row r="355" spans="1:11" ht="15" customHeight="1" x14ac:dyDescent="0.25">
      <c r="A355" s="45">
        <v>2</v>
      </c>
      <c r="B355" s="46" t="s">
        <v>531</v>
      </c>
      <c r="C355" s="46" t="str">
        <f>VLOOKUP($B355,Helper!$A:$E,2,0)</f>
        <v>Valid Accounts: Default Accounts</v>
      </c>
      <c r="D355" s="47"/>
      <c r="E355" s="47"/>
      <c r="F355" s="47"/>
      <c r="G355" s="47"/>
      <c r="H355" s="46" t="e">
        <f t="shared" si="9"/>
        <v>#DIV/0!</v>
      </c>
      <c r="I355" s="46"/>
      <c r="J355" s="46"/>
      <c r="K355" s="46"/>
    </row>
    <row r="356" spans="1:11" ht="15" customHeight="1" x14ac:dyDescent="0.25">
      <c r="A356" s="45">
        <v>2</v>
      </c>
      <c r="B356" s="46" t="s">
        <v>531</v>
      </c>
      <c r="C356" s="46" t="str">
        <f>VLOOKUP($B356,Helper!$A:$E,2,0)</f>
        <v>Valid Accounts: Default Accounts</v>
      </c>
      <c r="D356" s="47"/>
      <c r="E356" s="47"/>
      <c r="F356" s="47"/>
      <c r="G356" s="47"/>
      <c r="H356" s="46" t="e">
        <f t="shared" si="9"/>
        <v>#DIV/0!</v>
      </c>
      <c r="I356" s="46"/>
      <c r="J356" s="46"/>
      <c r="K356" s="46"/>
    </row>
    <row r="357" spans="1:11" ht="15" customHeight="1" x14ac:dyDescent="0.25">
      <c r="A357" s="45">
        <v>2</v>
      </c>
      <c r="B357" s="46" t="s">
        <v>532</v>
      </c>
      <c r="C357" s="46" t="str">
        <f>VLOOKUP($B357,Helper!$A:$E,2,0)</f>
        <v>Steal or Forge Kerberos Tickets: Golden Ticket</v>
      </c>
      <c r="D357" s="47"/>
      <c r="E357" s="47"/>
      <c r="F357" s="47"/>
      <c r="G357" s="47"/>
      <c r="H357" s="46" t="e">
        <f t="shared" si="9"/>
        <v>#DIV/0!</v>
      </c>
      <c r="I357" s="46"/>
      <c r="J357" s="46"/>
      <c r="K357" s="46"/>
    </row>
    <row r="358" spans="1:11" ht="15" customHeight="1" x14ac:dyDescent="0.25">
      <c r="A358" s="45">
        <v>2</v>
      </c>
      <c r="B358" s="46" t="s">
        <v>533</v>
      </c>
      <c r="C358" s="46" t="str">
        <f>VLOOKUP($B358,Helper!$A:$E,2,0)</f>
        <v>Transfer Data to Cloud Account</v>
      </c>
      <c r="D358" s="47"/>
      <c r="E358" s="47"/>
      <c r="F358" s="47"/>
      <c r="G358" s="47"/>
      <c r="H358" s="46" t="e">
        <f t="shared" si="9"/>
        <v>#DIV/0!</v>
      </c>
      <c r="I358" s="46"/>
      <c r="J358" s="46"/>
      <c r="K358" s="46"/>
    </row>
    <row r="359" spans="1:11" ht="15" customHeight="1" x14ac:dyDescent="0.25">
      <c r="A359" s="45">
        <v>2</v>
      </c>
      <c r="B359" s="46" t="s">
        <v>534</v>
      </c>
      <c r="C359" s="46" t="str">
        <f>VLOOKUP($B359,Helper!$A:$E,2,0)</f>
        <v>Adversary-in-the-Middle</v>
      </c>
      <c r="D359" s="47"/>
      <c r="E359" s="47"/>
      <c r="F359" s="47"/>
      <c r="G359" s="47"/>
      <c r="H359" s="46" t="e">
        <f t="shared" si="9"/>
        <v>#DIV/0!</v>
      </c>
      <c r="I359" s="46"/>
      <c r="J359" s="46"/>
      <c r="K359" s="46"/>
    </row>
    <row r="360" spans="1:11" ht="15" customHeight="1" x14ac:dyDescent="0.25">
      <c r="A360" s="45">
        <v>2</v>
      </c>
      <c r="B360" s="46" t="s">
        <v>534</v>
      </c>
      <c r="C360" s="46" t="str">
        <f>VLOOKUP($B360,Helper!$A:$E,2,0)</f>
        <v>Adversary-in-the-Middle</v>
      </c>
      <c r="D360" s="47"/>
      <c r="E360" s="47"/>
      <c r="F360" s="47"/>
      <c r="G360" s="47"/>
      <c r="H360" s="46" t="e">
        <f t="shared" si="9"/>
        <v>#DIV/0!</v>
      </c>
      <c r="I360" s="46"/>
      <c r="J360" s="46"/>
      <c r="K360" s="46"/>
    </row>
    <row r="361" spans="1:11" ht="15" customHeight="1" x14ac:dyDescent="0.25">
      <c r="A361" s="45">
        <v>2</v>
      </c>
      <c r="B361" s="46" t="s">
        <v>535</v>
      </c>
      <c r="C361" s="46" t="str">
        <f>VLOOKUP($B361,Helper!$A:$E,2,0)</f>
        <v>Container and Resource Discovery</v>
      </c>
      <c r="D361" s="47"/>
      <c r="E361" s="47"/>
      <c r="F361" s="47"/>
      <c r="G361" s="47"/>
      <c r="H361" s="46" t="e">
        <f t="shared" si="9"/>
        <v>#DIV/0!</v>
      </c>
      <c r="I361" s="46"/>
      <c r="J361" s="46"/>
      <c r="K361" s="46"/>
    </row>
    <row r="362" spans="1:11" ht="15" customHeight="1" x14ac:dyDescent="0.25">
      <c r="A362" s="45">
        <v>2</v>
      </c>
      <c r="B362" s="46" t="s">
        <v>536</v>
      </c>
      <c r="C362" s="46" t="str">
        <f>VLOOKUP($B362,Helper!$A:$E,2,0)</f>
        <v>Audio Capture</v>
      </c>
      <c r="D362" s="47"/>
      <c r="E362" s="47"/>
      <c r="F362" s="47"/>
      <c r="G362" s="47"/>
      <c r="H362" s="46" t="e">
        <f t="shared" si="9"/>
        <v>#DIV/0!</v>
      </c>
      <c r="I362" s="46"/>
      <c r="J362" s="46"/>
      <c r="K362" s="46"/>
    </row>
    <row r="363" spans="1:11" ht="15" customHeight="1" x14ac:dyDescent="0.25">
      <c r="A363" s="45">
        <v>2</v>
      </c>
      <c r="B363" s="46" t="s">
        <v>537</v>
      </c>
      <c r="C363" s="46" t="str">
        <f>VLOOKUP($B363,Helper!$A:$E,2,0)</f>
        <v>Email Collection: Local Email Collection</v>
      </c>
      <c r="D363" s="47"/>
      <c r="E363" s="47"/>
      <c r="F363" s="47"/>
      <c r="G363" s="47"/>
      <c r="H363" s="46" t="e">
        <f t="shared" si="9"/>
        <v>#DIV/0!</v>
      </c>
      <c r="I363" s="46"/>
      <c r="J363" s="46"/>
      <c r="K363" s="46"/>
    </row>
    <row r="364" spans="1:11" ht="15" customHeight="1" x14ac:dyDescent="0.25">
      <c r="A364" s="45">
        <v>2</v>
      </c>
      <c r="B364" s="46" t="s">
        <v>538</v>
      </c>
      <c r="C364" s="46" t="str">
        <f>VLOOKUP($B364,Helper!$A:$E,2,0)</f>
        <v>Boot or Logon Autostart Execution: LSASS Driver</v>
      </c>
      <c r="D364" s="47"/>
      <c r="E364" s="47"/>
      <c r="F364" s="47"/>
      <c r="G364" s="47"/>
      <c r="H364" s="46" t="e">
        <f t="shared" si="9"/>
        <v>#DIV/0!</v>
      </c>
      <c r="I364" s="46"/>
      <c r="J364" s="46"/>
      <c r="K364" s="46"/>
    </row>
    <row r="365" spans="1:11" ht="15" customHeight="1" x14ac:dyDescent="0.25">
      <c r="A365" s="45">
        <v>2</v>
      </c>
      <c r="B365" s="46" t="s">
        <v>538</v>
      </c>
      <c r="C365" s="46" t="str">
        <f>VLOOKUP($B365,Helper!$A:$E,2,0)</f>
        <v>Boot or Logon Autostart Execution: LSASS Driver</v>
      </c>
      <c r="D365" s="47"/>
      <c r="E365" s="47"/>
      <c r="F365" s="47"/>
      <c r="G365" s="47"/>
      <c r="H365" s="46" t="e">
        <f t="shared" si="9"/>
        <v>#DIV/0!</v>
      </c>
      <c r="I365" s="46"/>
      <c r="J365" s="46"/>
      <c r="K365" s="46"/>
    </row>
    <row r="366" spans="1:11" ht="15" customHeight="1" x14ac:dyDescent="0.25">
      <c r="A366" s="45">
        <v>2</v>
      </c>
      <c r="B366" s="46" t="s">
        <v>539</v>
      </c>
      <c r="C366" s="46" t="str">
        <f>VLOOKUP($B366,Helper!$A:$E,2,0)</f>
        <v>Hide Artifacts: Hidden File System</v>
      </c>
      <c r="D366" s="47"/>
      <c r="E366" s="47"/>
      <c r="F366" s="47"/>
      <c r="G366" s="47"/>
      <c r="H366" s="46" t="e">
        <f t="shared" si="9"/>
        <v>#DIV/0!</v>
      </c>
      <c r="I366" s="46"/>
      <c r="J366" s="46"/>
      <c r="K366" s="46"/>
    </row>
    <row r="367" spans="1:11" ht="15" customHeight="1" x14ac:dyDescent="0.25">
      <c r="A367" s="45">
        <v>2</v>
      </c>
      <c r="B367" s="46" t="s">
        <v>540</v>
      </c>
      <c r="C367" s="46" t="str">
        <f>VLOOKUP($B367,Helper!$A:$E,2,0)</f>
        <v>Hide Artifacts: NTFS File Attributes</v>
      </c>
      <c r="D367" s="47"/>
      <c r="E367" s="47"/>
      <c r="F367" s="47"/>
      <c r="G367" s="47"/>
      <c r="H367" s="46" t="e">
        <f t="shared" si="9"/>
        <v>#DIV/0!</v>
      </c>
      <c r="I367" s="46"/>
      <c r="J367" s="46"/>
      <c r="K367" s="46"/>
    </row>
    <row r="368" spans="1:11" ht="15" customHeight="1" x14ac:dyDescent="0.25">
      <c r="A368" s="45">
        <v>2</v>
      </c>
      <c r="B368" s="46" t="s">
        <v>541</v>
      </c>
      <c r="C368" s="46" t="str">
        <f>VLOOKUP($B368,Helper!$A:$E,2,0)</f>
        <v>Taint Shared Content</v>
      </c>
      <c r="D368" s="47"/>
      <c r="E368" s="47"/>
      <c r="F368" s="47"/>
      <c r="G368" s="47"/>
      <c r="H368" s="46" t="e">
        <f t="shared" si="9"/>
        <v>#DIV/0!</v>
      </c>
      <c r="I368" s="46"/>
      <c r="J368" s="46"/>
      <c r="K368" s="46"/>
    </row>
    <row r="369" spans="1:11" ht="15" customHeight="1" x14ac:dyDescent="0.25">
      <c r="A369" s="45">
        <v>2</v>
      </c>
      <c r="B369" s="46" t="s">
        <v>542</v>
      </c>
      <c r="C369" s="46" t="str">
        <f>VLOOKUP($B369,Helper!$A:$E,2,0)</f>
        <v>Application Layer Protocol: DNS</v>
      </c>
      <c r="D369" s="47"/>
      <c r="E369" s="47"/>
      <c r="F369" s="47"/>
      <c r="G369" s="47"/>
      <c r="H369" s="46" t="e">
        <f t="shared" si="9"/>
        <v>#DIV/0!</v>
      </c>
      <c r="I369" s="46"/>
      <c r="J369" s="46"/>
      <c r="K369" s="46"/>
    </row>
    <row r="370" spans="1:11" ht="15" customHeight="1" x14ac:dyDescent="0.25">
      <c r="A370" s="45">
        <v>2</v>
      </c>
      <c r="B370" s="46" t="s">
        <v>543</v>
      </c>
      <c r="C370" s="46" t="str">
        <f>VLOOKUP($B370,Helper!$A:$E,2,0)</f>
        <v>Scheduled Task/Job: Cron</v>
      </c>
      <c r="D370" s="47"/>
      <c r="E370" s="47"/>
      <c r="F370" s="47"/>
      <c r="G370" s="47"/>
      <c r="H370" s="46" t="e">
        <f t="shared" si="9"/>
        <v>#DIV/0!</v>
      </c>
      <c r="I370" s="46"/>
      <c r="J370" s="46"/>
      <c r="K370" s="46"/>
    </row>
    <row r="371" spans="1:11" ht="15" customHeight="1" x14ac:dyDescent="0.25">
      <c r="A371" s="45">
        <v>2</v>
      </c>
      <c r="B371" s="46" t="s">
        <v>543</v>
      </c>
      <c r="C371" s="46" t="str">
        <f>VLOOKUP($B371,Helper!$A:$E,2,0)</f>
        <v>Scheduled Task/Job: Cron</v>
      </c>
      <c r="D371" s="47"/>
      <c r="E371" s="47"/>
      <c r="F371" s="47"/>
      <c r="G371" s="47"/>
      <c r="H371" s="46" t="e">
        <f t="shared" si="9"/>
        <v>#DIV/0!</v>
      </c>
      <c r="I371" s="46"/>
      <c r="J371" s="46"/>
      <c r="K371" s="46"/>
    </row>
    <row r="372" spans="1:11" ht="15" customHeight="1" x14ac:dyDescent="0.25">
      <c r="A372" s="45">
        <v>2</v>
      </c>
      <c r="B372" s="46" t="s">
        <v>543</v>
      </c>
      <c r="C372" s="46" t="str">
        <f>VLOOKUP($B372,Helper!$A:$E,2,0)</f>
        <v>Scheduled Task/Job: Cron</v>
      </c>
      <c r="D372" s="47"/>
      <c r="E372" s="47"/>
      <c r="F372" s="47"/>
      <c r="G372" s="47"/>
      <c r="H372" s="46" t="e">
        <f t="shared" si="9"/>
        <v>#DIV/0!</v>
      </c>
      <c r="I372" s="46"/>
      <c r="J372" s="46"/>
      <c r="K372" s="46"/>
    </row>
    <row r="373" spans="1:11" ht="15" customHeight="1" x14ac:dyDescent="0.25">
      <c r="A373" s="45">
        <v>2</v>
      </c>
      <c r="B373" s="46" t="s">
        <v>544</v>
      </c>
      <c r="C373" s="46" t="str">
        <f>VLOOKUP($B373,Helper!$A:$E,2,0)</f>
        <v>Impair Defenses: Disable or Modify Cloud Logs</v>
      </c>
      <c r="D373" s="47"/>
      <c r="E373" s="47"/>
      <c r="F373" s="47"/>
      <c r="G373" s="47"/>
      <c r="H373" s="46" t="e">
        <f t="shared" si="9"/>
        <v>#DIV/0!</v>
      </c>
      <c r="I373" s="46"/>
      <c r="J373" s="46"/>
      <c r="K373" s="46"/>
    </row>
    <row r="374" spans="1:11" ht="15" customHeight="1" x14ac:dyDescent="0.25">
      <c r="A374" s="45">
        <v>2</v>
      </c>
      <c r="B374" s="46" t="s">
        <v>545</v>
      </c>
      <c r="C374" s="46" t="str">
        <f>VLOOKUP($B374,Helper!$A:$E,2,0)</f>
        <v>Supply Chain Compromise: Compromise Software Dependencies and Development Tools</v>
      </c>
      <c r="D374" s="47"/>
      <c r="E374" s="47"/>
      <c r="F374" s="47"/>
      <c r="G374" s="47"/>
      <c r="H374" s="46" t="e">
        <f t="shared" si="9"/>
        <v>#DIV/0!</v>
      </c>
      <c r="I374" s="46"/>
      <c r="J374" s="46"/>
      <c r="K374" s="46"/>
    </row>
    <row r="375" spans="1:11" ht="15" customHeight="1" x14ac:dyDescent="0.25">
      <c r="A375" s="45">
        <v>2</v>
      </c>
      <c r="B375" s="46" t="s">
        <v>546</v>
      </c>
      <c r="C375" s="46" t="str">
        <f>VLOOKUP($B375,Helper!$A:$E,2,0)</f>
        <v>Unsecured Credentials: Credentials in Registry</v>
      </c>
      <c r="D375" s="47"/>
      <c r="E375" s="47"/>
      <c r="F375" s="47"/>
      <c r="G375" s="47"/>
      <c r="H375" s="46" t="e">
        <f t="shared" si="9"/>
        <v>#DIV/0!</v>
      </c>
      <c r="I375" s="46"/>
      <c r="J375" s="46"/>
      <c r="K375" s="46"/>
    </row>
    <row r="376" spans="1:11" ht="15" customHeight="1" x14ac:dyDescent="0.25">
      <c r="A376" s="45">
        <v>2</v>
      </c>
      <c r="B376" s="46" t="s">
        <v>547</v>
      </c>
      <c r="C376" s="46" t="str">
        <f>VLOOKUP($B376,Helper!$A:$E,2,0)</f>
        <v>Process Injection: Asynchronous Procedure Call</v>
      </c>
      <c r="D376" s="47"/>
      <c r="E376" s="47"/>
      <c r="F376" s="47"/>
      <c r="G376" s="47"/>
      <c r="H376" s="46" t="e">
        <f t="shared" si="9"/>
        <v>#DIV/0!</v>
      </c>
      <c r="I376" s="46"/>
      <c r="J376" s="46"/>
      <c r="K376" s="46"/>
    </row>
    <row r="377" spans="1:11" ht="15" customHeight="1" x14ac:dyDescent="0.25">
      <c r="A377" s="45">
        <v>2</v>
      </c>
      <c r="B377" s="46" t="s">
        <v>547</v>
      </c>
      <c r="C377" s="46" t="str">
        <f>VLOOKUP($B377,Helper!$A:$E,2,0)</f>
        <v>Process Injection: Asynchronous Procedure Call</v>
      </c>
      <c r="D377" s="47"/>
      <c r="E377" s="47"/>
      <c r="F377" s="47"/>
      <c r="G377" s="47"/>
      <c r="H377" s="46" t="e">
        <f t="shared" si="9"/>
        <v>#DIV/0!</v>
      </c>
      <c r="I377" s="46"/>
      <c r="J377" s="46"/>
      <c r="K377" s="46"/>
    </row>
    <row r="378" spans="1:11" ht="15" customHeight="1" x14ac:dyDescent="0.25">
      <c r="A378" s="45">
        <v>2</v>
      </c>
      <c r="B378" s="46" t="s">
        <v>548</v>
      </c>
      <c r="C378" s="46" t="str">
        <f>VLOOKUP($B378,Helper!$A:$E,2,0)</f>
        <v>Process Injection: Process Hollowing</v>
      </c>
      <c r="D378" s="47"/>
      <c r="E378" s="47"/>
      <c r="F378" s="47"/>
      <c r="G378" s="47"/>
      <c r="H378" s="46" t="e">
        <f t="shared" si="9"/>
        <v>#DIV/0!</v>
      </c>
      <c r="I378" s="46"/>
      <c r="J378" s="46"/>
      <c r="K378" s="46"/>
    </row>
    <row r="379" spans="1:11" ht="15" customHeight="1" x14ac:dyDescent="0.25">
      <c r="A379" s="45">
        <v>2</v>
      </c>
      <c r="B379" s="46" t="s">
        <v>548</v>
      </c>
      <c r="C379" s="46" t="str">
        <f>VLOOKUP($B379,Helper!$A:$E,2,0)</f>
        <v>Process Injection: Process Hollowing</v>
      </c>
      <c r="D379" s="47"/>
      <c r="E379" s="47"/>
      <c r="F379" s="47"/>
      <c r="G379" s="47"/>
      <c r="H379" s="46" t="e">
        <f t="shared" si="9"/>
        <v>#DIV/0!</v>
      </c>
      <c r="I379" s="46"/>
      <c r="J379" s="46"/>
      <c r="K379" s="46"/>
    </row>
    <row r="380" spans="1:11" ht="15" customHeight="1" x14ac:dyDescent="0.25">
      <c r="A380" s="45">
        <v>2</v>
      </c>
      <c r="B380" s="46" t="s">
        <v>549</v>
      </c>
      <c r="C380" s="46" t="str">
        <f>VLOOKUP($B380,Helper!$A:$E,2,0)</f>
        <v>System Binary Proxy Execution: Compiled HTML File</v>
      </c>
      <c r="D380" s="47"/>
      <c r="E380" s="47"/>
      <c r="F380" s="47"/>
      <c r="G380" s="47"/>
      <c r="H380" s="46" t="e">
        <f t="shared" si="9"/>
        <v>#DIV/0!</v>
      </c>
      <c r="I380" s="46"/>
      <c r="J380" s="46"/>
      <c r="K380" s="46"/>
    </row>
    <row r="381" spans="1:11" ht="15" customHeight="1" x14ac:dyDescent="0.25">
      <c r="A381" s="45">
        <v>2</v>
      </c>
      <c r="B381" s="46" t="s">
        <v>550</v>
      </c>
      <c r="C381" s="46" t="str">
        <f>VLOOKUP($B381,Helper!$A:$E,2,0)</f>
        <v>Implant Internal Image</v>
      </c>
      <c r="D381" s="47"/>
      <c r="E381" s="47"/>
      <c r="F381" s="47"/>
      <c r="G381" s="47"/>
      <c r="H381" s="46" t="e">
        <f t="shared" si="9"/>
        <v>#DIV/0!</v>
      </c>
      <c r="I381" s="46"/>
      <c r="J381" s="46"/>
      <c r="K381" s="46"/>
    </row>
    <row r="382" spans="1:11" ht="15" customHeight="1" x14ac:dyDescent="0.25">
      <c r="A382" s="45">
        <v>2</v>
      </c>
      <c r="B382" s="46" t="s">
        <v>551</v>
      </c>
      <c r="C382" s="46" t="str">
        <f>VLOOKUP($B382,Helper!$A:$E,2,0)</f>
        <v>Use Alternate Authentication Material: Pass the Ticket</v>
      </c>
      <c r="D382" s="47"/>
      <c r="E382" s="47"/>
      <c r="F382" s="47"/>
      <c r="G382" s="47"/>
      <c r="H382" s="46" t="e">
        <f t="shared" si="9"/>
        <v>#DIV/0!</v>
      </c>
      <c r="I382" s="46"/>
      <c r="J382" s="46"/>
      <c r="K382" s="46"/>
    </row>
    <row r="383" spans="1:11" ht="15" customHeight="1" x14ac:dyDescent="0.25">
      <c r="A383" s="45">
        <v>2</v>
      </c>
      <c r="B383" s="46" t="s">
        <v>551</v>
      </c>
      <c r="C383" s="46" t="str">
        <f>VLOOKUP($B383,Helper!$A:$E,2,0)</f>
        <v>Use Alternate Authentication Material: Pass the Ticket</v>
      </c>
      <c r="D383" s="47"/>
      <c r="E383" s="47"/>
      <c r="F383" s="47"/>
      <c r="G383" s="47"/>
      <c r="H383" s="46" t="e">
        <f t="shared" si="9"/>
        <v>#DIV/0!</v>
      </c>
      <c r="I383" s="46"/>
      <c r="J383" s="46"/>
      <c r="K383" s="46"/>
    </row>
    <row r="384" spans="1:11" ht="15" customHeight="1" x14ac:dyDescent="0.25">
      <c r="A384" s="45">
        <v>2</v>
      </c>
      <c r="B384" s="46" t="s">
        <v>552</v>
      </c>
      <c r="C384" s="46" t="str">
        <f>VLOOKUP($B384,Helper!$A:$E,2,0)</f>
        <v>Remote Services: Cloud Services</v>
      </c>
      <c r="D384" s="47"/>
      <c r="E384" s="47"/>
      <c r="F384" s="47"/>
      <c r="G384" s="47"/>
      <c r="H384" s="46" t="e">
        <f t="shared" si="9"/>
        <v>#DIV/0!</v>
      </c>
      <c r="I384" s="46"/>
      <c r="J384" s="46"/>
      <c r="K384" s="46"/>
    </row>
    <row r="385" spans="1:11" ht="15" customHeight="1" x14ac:dyDescent="0.25">
      <c r="A385" s="45">
        <v>2</v>
      </c>
      <c r="B385" s="46" t="s">
        <v>553</v>
      </c>
      <c r="C385" s="46" t="str">
        <f>VLOOKUP($B385,Helper!$A:$E,2,0)</f>
        <v>Search Open Technical Databases: DNS/Passive DNS</v>
      </c>
      <c r="D385" s="47"/>
      <c r="E385" s="47"/>
      <c r="F385" s="47"/>
      <c r="G385" s="47"/>
      <c r="H385" s="46" t="e">
        <f t="shared" si="9"/>
        <v>#DIV/0!</v>
      </c>
      <c r="I385" s="46"/>
      <c r="J385" s="46"/>
      <c r="K385" s="46"/>
    </row>
    <row r="386" spans="1:11" ht="15" customHeight="1" x14ac:dyDescent="0.25">
      <c r="A386" s="45">
        <v>2</v>
      </c>
      <c r="B386" s="46" t="s">
        <v>554</v>
      </c>
      <c r="C386" s="46" t="str">
        <f>VLOOKUP($B386,Helper!$A:$E,2,0)</f>
        <v>Defacement: External Defacement</v>
      </c>
      <c r="D386" s="47"/>
      <c r="E386" s="47"/>
      <c r="F386" s="47"/>
      <c r="G386" s="47"/>
      <c r="H386" s="46" t="e">
        <f t="shared" si="9"/>
        <v>#DIV/0!</v>
      </c>
      <c r="I386" s="46"/>
      <c r="J386" s="46"/>
      <c r="K386" s="46"/>
    </row>
    <row r="387" spans="1:11" ht="15" customHeight="1" x14ac:dyDescent="0.25">
      <c r="A387" s="45">
        <v>2</v>
      </c>
      <c r="B387" s="46" t="s">
        <v>555</v>
      </c>
      <c r="C387" s="46" t="str">
        <f>VLOOKUP($B387,Helper!$A:$E,2,0)</f>
        <v>Active Scanning</v>
      </c>
      <c r="D387" s="47"/>
      <c r="E387" s="47"/>
      <c r="F387" s="47"/>
      <c r="G387" s="47"/>
      <c r="H387" s="46" t="e">
        <f t="shared" ref="H387:H450" si="10">AVERAGE(D387:G387)</f>
        <v>#DIV/0!</v>
      </c>
      <c r="I387" s="46"/>
      <c r="J387" s="46"/>
      <c r="K387" s="46"/>
    </row>
    <row r="388" spans="1:11" ht="15" customHeight="1" x14ac:dyDescent="0.25">
      <c r="A388" s="45">
        <v>2</v>
      </c>
      <c r="B388" s="46" t="s">
        <v>556</v>
      </c>
      <c r="C388" s="46" t="str">
        <f>VLOOKUP($B388,Helper!$A:$E,2,0)</f>
        <v>Dynamic Resolution: Domain Generation Algorithms</v>
      </c>
      <c r="D388" s="47"/>
      <c r="E388" s="47"/>
      <c r="F388" s="47"/>
      <c r="G388" s="47"/>
      <c r="H388" s="46" t="e">
        <f t="shared" si="10"/>
        <v>#DIV/0!</v>
      </c>
      <c r="I388" s="46"/>
      <c r="J388" s="46"/>
      <c r="K388" s="46"/>
    </row>
    <row r="389" spans="1:11" ht="15" customHeight="1" x14ac:dyDescent="0.25">
      <c r="A389" s="45">
        <v>2</v>
      </c>
      <c r="B389" s="46" t="s">
        <v>557</v>
      </c>
      <c r="C389" s="46" t="str">
        <f>VLOOKUP($B389,Helper!$A:$E,2,0)</f>
        <v>Data Staged: Remote Data Staging</v>
      </c>
      <c r="D389" s="47"/>
      <c r="E389" s="47"/>
      <c r="F389" s="47"/>
      <c r="G389" s="47"/>
      <c r="H389" s="46" t="e">
        <f t="shared" si="10"/>
        <v>#DIV/0!</v>
      </c>
      <c r="I389" s="46"/>
      <c r="J389" s="46"/>
      <c r="K389" s="46"/>
    </row>
    <row r="390" spans="1:11" ht="15" customHeight="1" x14ac:dyDescent="0.25">
      <c r="A390" s="45">
        <v>2</v>
      </c>
      <c r="B390" s="46" t="s">
        <v>558</v>
      </c>
      <c r="C390" s="46" t="str">
        <f>VLOOKUP($B390,Helper!$A:$E,2,0)</f>
        <v>Compromise Accounts: Social Media Accounts</v>
      </c>
      <c r="D390" s="47"/>
      <c r="E390" s="47"/>
      <c r="F390" s="47"/>
      <c r="G390" s="47"/>
      <c r="H390" s="46" t="e">
        <f t="shared" si="10"/>
        <v>#DIV/0!</v>
      </c>
      <c r="I390" s="46"/>
      <c r="J390" s="46"/>
      <c r="K390" s="46"/>
    </row>
    <row r="391" spans="1:11" ht="15" customHeight="1" x14ac:dyDescent="0.25">
      <c r="A391" s="45">
        <v>2</v>
      </c>
      <c r="B391" s="46" t="s">
        <v>559</v>
      </c>
      <c r="C391" s="46" t="str">
        <f>VLOOKUP($B391,Helper!$A:$E,2,0)</f>
        <v>Stage Capabilities: Drive-by Target</v>
      </c>
      <c r="D391" s="47"/>
      <c r="E391" s="47"/>
      <c r="F391" s="47"/>
      <c r="G391" s="47"/>
      <c r="H391" s="46" t="e">
        <f t="shared" si="10"/>
        <v>#DIV/0!</v>
      </c>
      <c r="I391" s="46"/>
      <c r="J391" s="46"/>
      <c r="K391" s="46"/>
    </row>
    <row r="392" spans="1:11" ht="15" customHeight="1" x14ac:dyDescent="0.25">
      <c r="A392" s="45">
        <v>2</v>
      </c>
      <c r="B392" s="46" t="s">
        <v>560</v>
      </c>
      <c r="C392" s="46" t="str">
        <f>VLOOKUP($B392,Helper!$A:$E,2,0)</f>
        <v>Cloud Storage Object Discovery</v>
      </c>
      <c r="D392" s="47"/>
      <c r="E392" s="47"/>
      <c r="F392" s="47"/>
      <c r="G392" s="47"/>
      <c r="H392" s="46" t="e">
        <f t="shared" si="10"/>
        <v>#DIV/0!</v>
      </c>
      <c r="I392" s="46"/>
      <c r="J392" s="46"/>
      <c r="K392" s="46"/>
    </row>
    <row r="393" spans="1:11" ht="15" customHeight="1" x14ac:dyDescent="0.25">
      <c r="A393" s="45">
        <v>2</v>
      </c>
      <c r="B393" s="46" t="s">
        <v>561</v>
      </c>
      <c r="C393" s="46" t="str">
        <f>VLOOKUP($B393,Helper!$A:$E,2,0)</f>
        <v>Steal Application Access Token</v>
      </c>
      <c r="D393" s="47"/>
      <c r="E393" s="47"/>
      <c r="F393" s="47"/>
      <c r="G393" s="47"/>
      <c r="H393" s="46" t="e">
        <f t="shared" si="10"/>
        <v>#DIV/0!</v>
      </c>
      <c r="I393" s="46"/>
      <c r="J393" s="46"/>
      <c r="K393" s="46"/>
    </row>
    <row r="394" spans="1:11" ht="15" customHeight="1" x14ac:dyDescent="0.25">
      <c r="A394" s="45">
        <v>2</v>
      </c>
      <c r="B394" s="46" t="s">
        <v>562</v>
      </c>
      <c r="C394" s="46" t="str">
        <f>VLOOKUP($B394,Helper!$A:$E,2,0)</f>
        <v>Gather Victim Org Information: Business Relationships</v>
      </c>
      <c r="D394" s="47"/>
      <c r="E394" s="47"/>
      <c r="F394" s="47"/>
      <c r="G394" s="47"/>
      <c r="H394" s="46" t="e">
        <f t="shared" si="10"/>
        <v>#DIV/0!</v>
      </c>
      <c r="I394" s="46"/>
      <c r="J394" s="46"/>
      <c r="K394" s="46"/>
    </row>
    <row r="395" spans="1:11" ht="15" customHeight="1" x14ac:dyDescent="0.25">
      <c r="A395" s="45">
        <v>2</v>
      </c>
      <c r="B395" s="46" t="s">
        <v>563</v>
      </c>
      <c r="C395" s="46" t="str">
        <f>VLOOKUP($B395,Helper!$A:$E,2,0)</f>
        <v>Brute Force: Password Guessing</v>
      </c>
      <c r="D395" s="47"/>
      <c r="E395" s="47"/>
      <c r="F395" s="47"/>
      <c r="G395" s="47"/>
      <c r="H395" s="46" t="e">
        <f t="shared" si="10"/>
        <v>#DIV/0!</v>
      </c>
      <c r="I395" s="46"/>
      <c r="J395" s="46"/>
      <c r="K395" s="46"/>
    </row>
    <row r="396" spans="1:11" ht="15" customHeight="1" x14ac:dyDescent="0.25">
      <c r="A396" s="45">
        <v>2</v>
      </c>
      <c r="B396" s="46" t="s">
        <v>564</v>
      </c>
      <c r="C396" s="46" t="str">
        <f>VLOOKUP($B396,Helper!$A:$E,2,0)</f>
        <v>Data Manipulation: Runtime Data Manipulation</v>
      </c>
      <c r="D396" s="47"/>
      <c r="E396" s="47"/>
      <c r="F396" s="47"/>
      <c r="G396" s="47"/>
      <c r="H396" s="46" t="e">
        <f t="shared" si="10"/>
        <v>#DIV/0!</v>
      </c>
      <c r="I396" s="46"/>
      <c r="J396" s="46"/>
      <c r="K396" s="46"/>
    </row>
    <row r="397" spans="1:11" ht="15" customHeight="1" x14ac:dyDescent="0.25">
      <c r="A397" s="45">
        <v>2</v>
      </c>
      <c r="B397" s="46" t="s">
        <v>565</v>
      </c>
      <c r="C397" s="46" t="str">
        <f>VLOOKUP($B397,Helper!$A:$E,2,0)</f>
        <v>Data Manipulation: Transmitted Data Manipulation</v>
      </c>
      <c r="D397" s="47"/>
      <c r="E397" s="47"/>
      <c r="F397" s="47"/>
      <c r="G397" s="47"/>
      <c r="H397" s="46" t="e">
        <f t="shared" si="10"/>
        <v>#DIV/0!</v>
      </c>
      <c r="I397" s="46"/>
      <c r="J397" s="46"/>
      <c r="K397" s="46"/>
    </row>
    <row r="398" spans="1:11" ht="15" customHeight="1" x14ac:dyDescent="0.25">
      <c r="A398" s="45">
        <v>2</v>
      </c>
      <c r="B398" s="46" t="s">
        <v>566</v>
      </c>
      <c r="C398" s="46" t="str">
        <f>VLOOKUP($B398,Helper!$A:$E,2,0)</f>
        <v>Event Triggered Execution: Image File Execution Options Injection</v>
      </c>
      <c r="D398" s="47"/>
      <c r="E398" s="47"/>
      <c r="F398" s="47"/>
      <c r="G398" s="47"/>
      <c r="H398" s="46" t="e">
        <f t="shared" si="10"/>
        <v>#DIV/0!</v>
      </c>
      <c r="I398" s="46"/>
      <c r="J398" s="46"/>
      <c r="K398" s="46"/>
    </row>
    <row r="399" spans="1:11" ht="15" customHeight="1" x14ac:dyDescent="0.25">
      <c r="A399" s="45">
        <v>2</v>
      </c>
      <c r="B399" s="46" t="s">
        <v>566</v>
      </c>
      <c r="C399" s="46" t="str">
        <f>VLOOKUP($B399,Helper!$A:$E,2,0)</f>
        <v>Event Triggered Execution: Image File Execution Options Injection</v>
      </c>
      <c r="D399" s="47"/>
      <c r="E399" s="47"/>
      <c r="F399" s="47"/>
      <c r="G399" s="47"/>
      <c r="H399" s="46" t="e">
        <f t="shared" si="10"/>
        <v>#DIV/0!</v>
      </c>
      <c r="I399" s="46"/>
      <c r="J399" s="46"/>
      <c r="K399" s="46"/>
    </row>
    <row r="400" spans="1:11" ht="15" customHeight="1" x14ac:dyDescent="0.25">
      <c r="A400" s="45">
        <v>2</v>
      </c>
      <c r="B400" s="46" t="s">
        <v>567</v>
      </c>
      <c r="C400" s="46" t="str">
        <f>VLOOKUP($B400,Helper!$A:$E,2,0)</f>
        <v>Forced Authentication</v>
      </c>
      <c r="D400" s="47"/>
      <c r="E400" s="47"/>
      <c r="F400" s="47"/>
      <c r="G400" s="47"/>
      <c r="H400" s="46" t="e">
        <f t="shared" si="10"/>
        <v>#DIV/0!</v>
      </c>
      <c r="I400" s="46"/>
      <c r="J400" s="46"/>
      <c r="K400" s="46"/>
    </row>
    <row r="401" spans="1:11" ht="15" customHeight="1" x14ac:dyDescent="0.25">
      <c r="A401" s="45">
        <v>2</v>
      </c>
      <c r="B401" s="46" t="s">
        <v>568</v>
      </c>
      <c r="C401" s="46" t="str">
        <f>VLOOKUP($B401,Helper!$A:$E,2,0)</f>
        <v>Phishing for Information: Spearphishing Link</v>
      </c>
      <c r="D401" s="47"/>
      <c r="E401" s="47"/>
      <c r="F401" s="47"/>
      <c r="G401" s="47"/>
      <c r="H401" s="46" t="e">
        <f t="shared" si="10"/>
        <v>#DIV/0!</v>
      </c>
      <c r="I401" s="46"/>
      <c r="J401" s="46"/>
      <c r="K401" s="46"/>
    </row>
    <row r="402" spans="1:11" ht="15" customHeight="1" x14ac:dyDescent="0.25">
      <c r="A402" s="45">
        <v>2</v>
      </c>
      <c r="B402" s="46" t="s">
        <v>569</v>
      </c>
      <c r="C402" s="46" t="str">
        <f>VLOOKUP($B402,Helper!$A:$E,2,0)</f>
        <v>Phishing for Information: Spearphishing Voice</v>
      </c>
      <c r="D402" s="47"/>
      <c r="E402" s="47"/>
      <c r="F402" s="47"/>
      <c r="G402" s="47"/>
      <c r="H402" s="46" t="e">
        <f t="shared" si="10"/>
        <v>#DIV/0!</v>
      </c>
      <c r="I402" s="46"/>
      <c r="J402" s="46"/>
      <c r="K402" s="46"/>
    </row>
    <row r="403" spans="1:11" ht="15" customHeight="1" x14ac:dyDescent="0.25">
      <c r="A403" s="45">
        <v>2</v>
      </c>
      <c r="B403" s="46" t="s">
        <v>570</v>
      </c>
      <c r="C403" s="46" t="str">
        <f>VLOOKUP($B403,Helper!$A:$E,2,0)</f>
        <v>Establish Accounts: Email Accounts</v>
      </c>
      <c r="D403" s="47"/>
      <c r="E403" s="47"/>
      <c r="F403" s="47"/>
      <c r="G403" s="47"/>
      <c r="H403" s="46" t="e">
        <f t="shared" si="10"/>
        <v>#DIV/0!</v>
      </c>
      <c r="I403" s="46"/>
      <c r="J403" s="46"/>
      <c r="K403" s="46"/>
    </row>
    <row r="404" spans="1:11" ht="15" customHeight="1" x14ac:dyDescent="0.25">
      <c r="A404" s="45">
        <v>2</v>
      </c>
      <c r="B404" s="46" t="s">
        <v>571</v>
      </c>
      <c r="C404" s="46" t="str">
        <f>VLOOKUP($B404,Helper!$A:$E,2,0)</f>
        <v>Network Denial of Service: Direct Network Flood</v>
      </c>
      <c r="D404" s="47"/>
      <c r="E404" s="47"/>
      <c r="F404" s="47"/>
      <c r="G404" s="47"/>
      <c r="H404" s="46" t="e">
        <f t="shared" si="10"/>
        <v>#DIV/0!</v>
      </c>
      <c r="I404" s="46"/>
      <c r="J404" s="46"/>
      <c r="K404" s="46"/>
    </row>
    <row r="405" spans="1:11" ht="15" customHeight="1" x14ac:dyDescent="0.25">
      <c r="A405" s="45">
        <v>2</v>
      </c>
      <c r="B405" s="46" t="s">
        <v>572</v>
      </c>
      <c r="C405" s="46" t="str">
        <f>VLOOKUP($B405,Helper!$A:$E,2,0)</f>
        <v>Develop Capabilities: Digital Certificates</v>
      </c>
      <c r="D405" s="47"/>
      <c r="E405" s="47"/>
      <c r="F405" s="47"/>
      <c r="G405" s="47"/>
      <c r="H405" s="46" t="e">
        <f t="shared" si="10"/>
        <v>#DIV/0!</v>
      </c>
      <c r="I405" s="46"/>
      <c r="J405" s="46"/>
      <c r="K405" s="46"/>
    </row>
    <row r="406" spans="1:11" ht="15" customHeight="1" x14ac:dyDescent="0.25">
      <c r="A406" s="45">
        <v>2</v>
      </c>
      <c r="B406" s="46" t="s">
        <v>573</v>
      </c>
      <c r="C406" s="46" t="str">
        <f>VLOOKUP($B406,Helper!$A:$E,2,0)</f>
        <v>Adversary-in-the-Middle: LLMNR/NBT-NS Poisoning and SMB Relay</v>
      </c>
      <c r="D406" s="47"/>
      <c r="E406" s="47"/>
      <c r="F406" s="47"/>
      <c r="G406" s="47"/>
      <c r="H406" s="46" t="e">
        <f t="shared" si="10"/>
        <v>#DIV/0!</v>
      </c>
      <c r="I406" s="46"/>
      <c r="J406" s="46"/>
      <c r="K406" s="46"/>
    </row>
    <row r="407" spans="1:11" ht="15" customHeight="1" x14ac:dyDescent="0.25">
      <c r="A407" s="45">
        <v>2</v>
      </c>
      <c r="B407" s="46" t="s">
        <v>573</v>
      </c>
      <c r="C407" s="46" t="str">
        <f>VLOOKUP($B407,Helper!$A:$E,2,0)</f>
        <v>Adversary-in-the-Middle: LLMNR/NBT-NS Poisoning and SMB Relay</v>
      </c>
      <c r="D407" s="47"/>
      <c r="E407" s="47"/>
      <c r="F407" s="47"/>
      <c r="G407" s="47"/>
      <c r="H407" s="46" t="e">
        <f t="shared" si="10"/>
        <v>#DIV/0!</v>
      </c>
      <c r="I407" s="46"/>
      <c r="J407" s="46"/>
      <c r="K407" s="46"/>
    </row>
    <row r="408" spans="1:11" ht="15" customHeight="1" x14ac:dyDescent="0.25">
      <c r="A408" s="45">
        <v>2</v>
      </c>
      <c r="B408" s="46" t="s">
        <v>574</v>
      </c>
      <c r="C408" s="46" t="str">
        <f>VLOOKUP($B408,Helper!$A:$E,2,0)</f>
        <v>Disk Wipe: Disk Content Wipe</v>
      </c>
      <c r="D408" s="47"/>
      <c r="E408" s="47"/>
      <c r="F408" s="47"/>
      <c r="G408" s="47"/>
      <c r="H408" s="46" t="e">
        <f t="shared" si="10"/>
        <v>#DIV/0!</v>
      </c>
      <c r="I408" s="46"/>
      <c r="J408" s="46"/>
      <c r="K408" s="46"/>
    </row>
    <row r="409" spans="1:11" ht="15" customHeight="1" x14ac:dyDescent="0.25">
      <c r="A409" s="45">
        <v>2</v>
      </c>
      <c r="B409" s="46" t="s">
        <v>575</v>
      </c>
      <c r="C409" s="46" t="str">
        <f>VLOOKUP($B409,Helper!$A:$E,2,0)</f>
        <v>Boot or Logon Autostart Execution: Security Support Provider</v>
      </c>
      <c r="D409" s="47"/>
      <c r="E409" s="47"/>
      <c r="F409" s="47"/>
      <c r="G409" s="47"/>
      <c r="H409" s="46" t="e">
        <f t="shared" si="10"/>
        <v>#DIV/0!</v>
      </c>
      <c r="I409" s="46"/>
      <c r="J409" s="46"/>
      <c r="K409" s="46"/>
    </row>
    <row r="410" spans="1:11" ht="15" customHeight="1" x14ac:dyDescent="0.25">
      <c r="A410" s="45">
        <v>2</v>
      </c>
      <c r="B410" s="46" t="s">
        <v>575</v>
      </c>
      <c r="C410" s="46" t="str">
        <f>VLOOKUP($B410,Helper!$A:$E,2,0)</f>
        <v>Boot or Logon Autostart Execution: Security Support Provider</v>
      </c>
      <c r="D410" s="47"/>
      <c r="E410" s="47"/>
      <c r="F410" s="47"/>
      <c r="G410" s="47"/>
      <c r="H410" s="46" t="e">
        <f t="shared" si="10"/>
        <v>#DIV/0!</v>
      </c>
      <c r="I410" s="46"/>
      <c r="J410" s="46"/>
      <c r="K410" s="46"/>
    </row>
    <row r="411" spans="1:11" ht="15" customHeight="1" x14ac:dyDescent="0.25">
      <c r="A411" s="45">
        <v>2</v>
      </c>
      <c r="B411" s="46" t="s">
        <v>576</v>
      </c>
      <c r="C411" s="46" t="str">
        <f>VLOOKUP($B411,Helper!$A:$E,2,0)</f>
        <v>Impair Defenses: Disable or Modify Cloud Firewall</v>
      </c>
      <c r="D411" s="47"/>
      <c r="E411" s="47"/>
      <c r="F411" s="47"/>
      <c r="G411" s="47"/>
      <c r="H411" s="46" t="e">
        <f t="shared" si="10"/>
        <v>#DIV/0!</v>
      </c>
      <c r="I411" s="46"/>
      <c r="J411" s="46"/>
      <c r="K411" s="46"/>
    </row>
    <row r="412" spans="1:11" ht="15" customHeight="1" x14ac:dyDescent="0.25">
      <c r="A412" s="45">
        <v>2</v>
      </c>
      <c r="B412" s="46" t="s">
        <v>577</v>
      </c>
      <c r="C412" s="46" t="str">
        <f>VLOOKUP($B412,Helper!$A:$E,2,0)</f>
        <v>Credentials from Password Stores: Windows Credential Manager</v>
      </c>
      <c r="D412" s="47"/>
      <c r="E412" s="47"/>
      <c r="F412" s="47"/>
      <c r="G412" s="47"/>
      <c r="H412" s="46" t="e">
        <f t="shared" si="10"/>
        <v>#DIV/0!</v>
      </c>
      <c r="I412" s="46"/>
      <c r="J412" s="46"/>
      <c r="K412" s="46"/>
    </row>
    <row r="413" spans="1:11" ht="15" customHeight="1" x14ac:dyDescent="0.25">
      <c r="A413" s="45">
        <v>2</v>
      </c>
      <c r="B413" s="46" t="s">
        <v>578</v>
      </c>
      <c r="C413" s="46" t="str">
        <f>VLOOKUP($B413,Helper!$A:$E,2,0)</f>
        <v>Exfiltration Over Web Service: Exfiltration to Code Repository</v>
      </c>
      <c r="D413" s="47"/>
      <c r="E413" s="47"/>
      <c r="F413" s="47"/>
      <c r="G413" s="47"/>
      <c r="H413" s="46" t="e">
        <f t="shared" si="10"/>
        <v>#DIV/0!</v>
      </c>
      <c r="I413" s="46"/>
      <c r="J413" s="46"/>
      <c r="K413" s="46"/>
    </row>
    <row r="414" spans="1:11" ht="15" customHeight="1" x14ac:dyDescent="0.25">
      <c r="A414" s="45">
        <v>2</v>
      </c>
      <c r="B414" s="46" t="s">
        <v>579</v>
      </c>
      <c r="C414" s="46" t="str">
        <f>VLOOKUP($B414,Helper!$A:$E,2,0)</f>
        <v>Browser Session Hijacking</v>
      </c>
      <c r="D414" s="47"/>
      <c r="E414" s="47"/>
      <c r="F414" s="47"/>
      <c r="G414" s="47"/>
      <c r="H414" s="46" t="e">
        <f t="shared" si="10"/>
        <v>#DIV/0!</v>
      </c>
      <c r="I414" s="46"/>
      <c r="J414" s="46"/>
      <c r="K414" s="46"/>
    </row>
    <row r="415" spans="1:11" ht="15" customHeight="1" x14ac:dyDescent="0.25">
      <c r="A415" s="45">
        <v>2</v>
      </c>
      <c r="B415" s="46" t="s">
        <v>580</v>
      </c>
      <c r="C415" s="46" t="str">
        <f>VLOOKUP($B415,Helper!$A:$E,2,0)</f>
        <v>Deploy Container</v>
      </c>
      <c r="D415" s="47"/>
      <c r="E415" s="47"/>
      <c r="F415" s="47"/>
      <c r="G415" s="47"/>
      <c r="H415" s="46" t="e">
        <f t="shared" si="10"/>
        <v>#DIV/0!</v>
      </c>
      <c r="I415" s="46"/>
      <c r="J415" s="46"/>
      <c r="K415" s="46"/>
    </row>
    <row r="416" spans="1:11" ht="15" customHeight="1" x14ac:dyDescent="0.25">
      <c r="A416" s="45">
        <v>2</v>
      </c>
      <c r="B416" s="46" t="s">
        <v>580</v>
      </c>
      <c r="C416" s="46" t="str">
        <f>VLOOKUP($B416,Helper!$A:$E,2,0)</f>
        <v>Deploy Container</v>
      </c>
      <c r="D416" s="47"/>
      <c r="E416" s="47"/>
      <c r="F416" s="47"/>
      <c r="G416" s="47"/>
      <c r="H416" s="46" t="e">
        <f t="shared" si="10"/>
        <v>#DIV/0!</v>
      </c>
      <c r="I416" s="46"/>
      <c r="J416" s="46"/>
      <c r="K416" s="46"/>
    </row>
    <row r="417" spans="1:11" ht="15" customHeight="1" x14ac:dyDescent="0.25">
      <c r="A417" s="45">
        <v>2</v>
      </c>
      <c r="B417" s="46" t="s">
        <v>581</v>
      </c>
      <c r="C417" s="46" t="str">
        <f>VLOOKUP($B417,Helper!$A:$E,2,0)</f>
        <v>Video Capture</v>
      </c>
      <c r="D417" s="47"/>
      <c r="E417" s="47"/>
      <c r="F417" s="47"/>
      <c r="G417" s="47"/>
      <c r="H417" s="46" t="e">
        <f t="shared" si="10"/>
        <v>#DIV/0!</v>
      </c>
      <c r="I417" s="46"/>
      <c r="J417" s="46"/>
      <c r="K417" s="46"/>
    </row>
    <row r="418" spans="1:11" ht="15" customHeight="1" x14ac:dyDescent="0.25">
      <c r="A418" s="45">
        <v>2</v>
      </c>
      <c r="B418" s="46" t="s">
        <v>582</v>
      </c>
      <c r="C418" s="46" t="str">
        <f>VLOOKUP($B418,Helper!$A:$E,2,0)</f>
        <v>Indicator Removal: Network Share Connection Removal</v>
      </c>
      <c r="D418" s="47"/>
      <c r="E418" s="47"/>
      <c r="F418" s="47"/>
      <c r="G418" s="47"/>
      <c r="H418" s="46" t="e">
        <f t="shared" si="10"/>
        <v>#DIV/0!</v>
      </c>
      <c r="I418" s="46"/>
      <c r="J418" s="46"/>
      <c r="K418" s="46"/>
    </row>
    <row r="419" spans="1:11" ht="15" customHeight="1" x14ac:dyDescent="0.25">
      <c r="A419" s="45">
        <v>2</v>
      </c>
      <c r="B419" s="46" t="s">
        <v>583</v>
      </c>
      <c r="C419" s="46" t="str">
        <f>VLOOKUP($B419,Helper!$A:$E,2,0)</f>
        <v>Compromise Infrastructure: Virtual Private Server</v>
      </c>
      <c r="D419" s="47"/>
      <c r="E419" s="47"/>
      <c r="F419" s="47"/>
      <c r="G419" s="47"/>
      <c r="H419" s="46" t="e">
        <f t="shared" si="10"/>
        <v>#DIV/0!</v>
      </c>
      <c r="I419" s="46"/>
      <c r="J419" s="46"/>
      <c r="K419" s="46"/>
    </row>
    <row r="420" spans="1:11" ht="15" customHeight="1" x14ac:dyDescent="0.25">
      <c r="A420" s="45">
        <v>2</v>
      </c>
      <c r="B420" s="46" t="s">
        <v>584</v>
      </c>
      <c r="C420" s="46" t="str">
        <f>VLOOKUP($B420,Helper!$A:$E,2,0)</f>
        <v>Pre-OS Boot: Bootkit</v>
      </c>
      <c r="D420" s="47"/>
      <c r="E420" s="47"/>
      <c r="F420" s="47"/>
      <c r="G420" s="47"/>
      <c r="H420" s="46" t="e">
        <f t="shared" si="10"/>
        <v>#DIV/0!</v>
      </c>
      <c r="I420" s="46"/>
      <c r="J420" s="46"/>
      <c r="K420" s="46"/>
    </row>
    <row r="421" spans="1:11" ht="15" customHeight="1" x14ac:dyDescent="0.25">
      <c r="A421" s="45">
        <v>2</v>
      </c>
      <c r="B421" s="46" t="s">
        <v>584</v>
      </c>
      <c r="C421" s="46" t="str">
        <f>VLOOKUP($B421,Helper!$A:$E,2,0)</f>
        <v>Pre-OS Boot: Bootkit</v>
      </c>
      <c r="D421" s="47"/>
      <c r="E421" s="47"/>
      <c r="F421" s="47"/>
      <c r="G421" s="47"/>
      <c r="H421" s="46" t="e">
        <f t="shared" si="10"/>
        <v>#DIV/0!</v>
      </c>
      <c r="I421" s="46"/>
      <c r="J421" s="46"/>
      <c r="K421" s="46"/>
    </row>
    <row r="422" spans="1:11" ht="15" customHeight="1" x14ac:dyDescent="0.25">
      <c r="A422" s="45">
        <v>2</v>
      </c>
      <c r="B422" s="46" t="s">
        <v>585</v>
      </c>
      <c r="C422" s="46" t="str">
        <f>VLOOKUP($B422,Helper!$A:$E,2,0)</f>
        <v>Stage Capabilities: Upload Tool</v>
      </c>
      <c r="D422" s="47"/>
      <c r="E422" s="47"/>
      <c r="F422" s="47"/>
      <c r="G422" s="47"/>
      <c r="H422" s="46" t="e">
        <f t="shared" si="10"/>
        <v>#DIV/0!</v>
      </c>
      <c r="I422" s="46"/>
      <c r="J422" s="46"/>
      <c r="K422" s="46"/>
    </row>
    <row r="423" spans="1:11" ht="15" customHeight="1" x14ac:dyDescent="0.25">
      <c r="A423" s="45">
        <v>2</v>
      </c>
      <c r="B423" s="46" t="s">
        <v>586</v>
      </c>
      <c r="C423" s="46" t="str">
        <f>VLOOKUP($B423,Helper!$A:$E,2,0)</f>
        <v>Internal Spearphishing</v>
      </c>
      <c r="D423" s="47"/>
      <c r="E423" s="47"/>
      <c r="F423" s="47"/>
      <c r="G423" s="47"/>
      <c r="H423" s="46" t="e">
        <f t="shared" si="10"/>
        <v>#DIV/0!</v>
      </c>
      <c r="I423" s="46"/>
      <c r="J423" s="46"/>
      <c r="K423" s="46"/>
    </row>
    <row r="424" spans="1:11" ht="15" customHeight="1" x14ac:dyDescent="0.25">
      <c r="A424" s="45">
        <v>2</v>
      </c>
      <c r="B424" s="46" t="s">
        <v>587</v>
      </c>
      <c r="C424" s="46" t="str">
        <f>VLOOKUP($B424,Helper!$A:$E,2,0)</f>
        <v>Hijack Execution Flow: KernelCallbackTable</v>
      </c>
      <c r="D424" s="47"/>
      <c r="E424" s="47"/>
      <c r="F424" s="47"/>
      <c r="G424" s="47"/>
      <c r="H424" s="46" t="e">
        <f t="shared" si="10"/>
        <v>#DIV/0!</v>
      </c>
      <c r="I424" s="46"/>
      <c r="J424" s="46"/>
      <c r="K424" s="46"/>
    </row>
    <row r="425" spans="1:11" ht="15" customHeight="1" x14ac:dyDescent="0.25">
      <c r="A425" s="45">
        <v>2</v>
      </c>
      <c r="B425" s="46" t="s">
        <v>587</v>
      </c>
      <c r="C425" s="46" t="str">
        <f>VLOOKUP($B425,Helper!$A:$E,2,0)</f>
        <v>Hijack Execution Flow: KernelCallbackTable</v>
      </c>
      <c r="D425" s="47"/>
      <c r="E425" s="47"/>
      <c r="F425" s="47"/>
      <c r="G425" s="47"/>
      <c r="H425" s="46" t="e">
        <f t="shared" si="10"/>
        <v>#DIV/0!</v>
      </c>
      <c r="I425" s="46"/>
      <c r="J425" s="46"/>
      <c r="K425" s="46"/>
    </row>
    <row r="426" spans="1:11" ht="15" customHeight="1" x14ac:dyDescent="0.25">
      <c r="A426" s="45">
        <v>2</v>
      </c>
      <c r="B426" s="46" t="s">
        <v>587</v>
      </c>
      <c r="C426" s="46" t="str">
        <f>VLOOKUP($B426,Helper!$A:$E,2,0)</f>
        <v>Hijack Execution Flow: KernelCallbackTable</v>
      </c>
      <c r="D426" s="47"/>
      <c r="E426" s="47"/>
      <c r="F426" s="47"/>
      <c r="G426" s="47"/>
      <c r="H426" s="46" t="e">
        <f t="shared" si="10"/>
        <v>#DIV/0!</v>
      </c>
      <c r="I426" s="46"/>
      <c r="J426" s="46"/>
      <c r="K426" s="46"/>
    </row>
    <row r="427" spans="1:11" ht="15" customHeight="1" x14ac:dyDescent="0.25">
      <c r="A427" s="45">
        <v>2</v>
      </c>
      <c r="B427" s="46" t="s">
        <v>588</v>
      </c>
      <c r="C427" s="46" t="str">
        <f>VLOOKUP($B427,Helper!$A:$E,2,0)</f>
        <v>Password Policy Discovery</v>
      </c>
      <c r="D427" s="47"/>
      <c r="E427" s="47"/>
      <c r="F427" s="47"/>
      <c r="G427" s="47"/>
      <c r="H427" s="46" t="e">
        <f t="shared" si="10"/>
        <v>#DIV/0!</v>
      </c>
      <c r="I427" s="46"/>
      <c r="J427" s="46"/>
      <c r="K427" s="46"/>
    </row>
    <row r="428" spans="1:11" ht="15" customHeight="1" x14ac:dyDescent="0.25">
      <c r="A428" s="45">
        <v>2</v>
      </c>
      <c r="B428" s="46" t="s">
        <v>589</v>
      </c>
      <c r="C428" s="46" t="str">
        <f>VLOOKUP($B428,Helper!$A:$E,2,0)</f>
        <v>Subvert Trust Controls: Code Signing Policy Modification</v>
      </c>
      <c r="D428" s="47"/>
      <c r="E428" s="47"/>
      <c r="F428" s="47"/>
      <c r="G428" s="47"/>
      <c r="H428" s="46" t="e">
        <f t="shared" si="10"/>
        <v>#DIV/0!</v>
      </c>
      <c r="I428" s="46"/>
      <c r="J428" s="46"/>
      <c r="K428" s="46"/>
    </row>
    <row r="429" spans="1:11" ht="15" customHeight="1" x14ac:dyDescent="0.25">
      <c r="A429" s="45">
        <v>2</v>
      </c>
      <c r="B429" s="46" t="s">
        <v>590</v>
      </c>
      <c r="C429" s="46" t="str">
        <f>VLOOKUP($B429,Helper!$A:$E,2,0)</f>
        <v>Endpoint Denial of Service</v>
      </c>
      <c r="D429" s="47"/>
      <c r="E429" s="47"/>
      <c r="F429" s="47"/>
      <c r="G429" s="47"/>
      <c r="H429" s="46" t="e">
        <f t="shared" si="10"/>
        <v>#DIV/0!</v>
      </c>
      <c r="I429" s="46"/>
      <c r="J429" s="46"/>
      <c r="K429" s="46"/>
    </row>
    <row r="430" spans="1:11" ht="15" customHeight="1" x14ac:dyDescent="0.25">
      <c r="A430" s="45">
        <v>2</v>
      </c>
      <c r="B430" s="46" t="s">
        <v>591</v>
      </c>
      <c r="C430" s="46" t="str">
        <f>VLOOKUP($B430,Helper!$A:$E,2,0)</f>
        <v>Establish Accounts</v>
      </c>
      <c r="D430" s="47"/>
      <c r="E430" s="47"/>
      <c r="F430" s="47"/>
      <c r="G430" s="47"/>
      <c r="H430" s="46" t="e">
        <f t="shared" si="10"/>
        <v>#DIV/0!</v>
      </c>
      <c r="I430" s="46"/>
      <c r="J430" s="46"/>
      <c r="K430" s="46"/>
    </row>
    <row r="431" spans="1:11" ht="15" customHeight="1" x14ac:dyDescent="0.25">
      <c r="A431" s="45">
        <v>2</v>
      </c>
      <c r="B431" s="46" t="s">
        <v>592</v>
      </c>
      <c r="C431" s="46" t="str">
        <f>VLOOKUP($B431,Helper!$A:$E,2,0)</f>
        <v>Server Software Component: IIS Components</v>
      </c>
      <c r="D431" s="47"/>
      <c r="E431" s="47"/>
      <c r="F431" s="47"/>
      <c r="G431" s="47"/>
      <c r="H431" s="46" t="e">
        <f t="shared" si="10"/>
        <v>#DIV/0!</v>
      </c>
      <c r="I431" s="46"/>
      <c r="J431" s="46"/>
      <c r="K431" s="46"/>
    </row>
    <row r="432" spans="1:11" ht="15" customHeight="1" x14ac:dyDescent="0.25">
      <c r="A432" s="45">
        <v>2</v>
      </c>
      <c r="B432" s="46" t="s">
        <v>593</v>
      </c>
      <c r="C432" s="46" t="str">
        <f>VLOOKUP($B432,Helper!$A:$E,2,0)</f>
        <v>Create Account: Domain Account</v>
      </c>
      <c r="D432" s="47"/>
      <c r="E432" s="47"/>
      <c r="F432" s="47"/>
      <c r="G432" s="47"/>
      <c r="H432" s="46" t="e">
        <f t="shared" si="10"/>
        <v>#DIV/0!</v>
      </c>
      <c r="I432" s="46"/>
      <c r="J432" s="46"/>
      <c r="K432" s="46"/>
    </row>
    <row r="433" spans="1:11" ht="15" customHeight="1" x14ac:dyDescent="0.25">
      <c r="A433" s="45">
        <v>2</v>
      </c>
      <c r="B433" s="46" t="s">
        <v>594</v>
      </c>
      <c r="C433" s="46" t="str">
        <f>VLOOKUP($B433,Helper!$A:$E,2,0)</f>
        <v>Develop Capabilities: Exploits</v>
      </c>
      <c r="D433" s="47"/>
      <c r="E433" s="47"/>
      <c r="F433" s="47"/>
      <c r="G433" s="47"/>
      <c r="H433" s="46" t="e">
        <f t="shared" si="10"/>
        <v>#DIV/0!</v>
      </c>
      <c r="I433" s="46"/>
      <c r="J433" s="46"/>
      <c r="K433" s="46"/>
    </row>
    <row r="434" spans="1:11" ht="15" customHeight="1" x14ac:dyDescent="0.25">
      <c r="A434" s="45">
        <v>2</v>
      </c>
      <c r="B434" s="46" t="s">
        <v>595</v>
      </c>
      <c r="C434" s="46" t="str">
        <f>VLOOKUP($B434,Helper!$A:$E,2,0)</f>
        <v>Exploitation for Defense Evasion</v>
      </c>
      <c r="D434" s="47"/>
      <c r="E434" s="47"/>
      <c r="F434" s="47"/>
      <c r="G434" s="47"/>
      <c r="H434" s="46" t="e">
        <f t="shared" si="10"/>
        <v>#DIV/0!</v>
      </c>
      <c r="I434" s="46"/>
      <c r="J434" s="46"/>
      <c r="K434" s="46"/>
    </row>
    <row r="435" spans="1:11" ht="15" customHeight="1" x14ac:dyDescent="0.25">
      <c r="A435" s="45">
        <v>1</v>
      </c>
      <c r="B435" s="46" t="s">
        <v>596</v>
      </c>
      <c r="C435" s="46" t="str">
        <f>VLOOKUP($B435,Helper!$A:$E,2,0)</f>
        <v>Boot or Logon Initialization Scripts</v>
      </c>
      <c r="D435" s="47"/>
      <c r="E435" s="47"/>
      <c r="F435" s="47"/>
      <c r="G435" s="47"/>
      <c r="H435" s="46" t="e">
        <f t="shared" si="10"/>
        <v>#DIV/0!</v>
      </c>
      <c r="I435" s="46"/>
      <c r="J435" s="46"/>
      <c r="K435" s="46"/>
    </row>
    <row r="436" spans="1:11" ht="15" customHeight="1" x14ac:dyDescent="0.25">
      <c r="A436" s="45">
        <v>1</v>
      </c>
      <c r="B436" s="46" t="s">
        <v>596</v>
      </c>
      <c r="C436" s="46" t="str">
        <f>VLOOKUP($B436,Helper!$A:$E,2,0)</f>
        <v>Boot or Logon Initialization Scripts</v>
      </c>
      <c r="D436" s="47"/>
      <c r="E436" s="47"/>
      <c r="F436" s="47"/>
      <c r="G436" s="47"/>
      <c r="H436" s="46" t="e">
        <f t="shared" si="10"/>
        <v>#DIV/0!</v>
      </c>
      <c r="I436" s="46"/>
      <c r="J436" s="46"/>
      <c r="K436" s="46"/>
    </row>
    <row r="437" spans="1:11" ht="15" customHeight="1" x14ac:dyDescent="0.25">
      <c r="A437" s="45">
        <v>1</v>
      </c>
      <c r="B437" s="46" t="s">
        <v>597</v>
      </c>
      <c r="C437" s="46" t="str">
        <f>VLOOKUP($B437,Helper!$A:$E,2,0)</f>
        <v>Boot or Logon Initialization Scripts: RC Scripts</v>
      </c>
      <c r="D437" s="47"/>
      <c r="E437" s="47"/>
      <c r="F437" s="47"/>
      <c r="G437" s="47"/>
      <c r="H437" s="46" t="e">
        <f t="shared" si="10"/>
        <v>#DIV/0!</v>
      </c>
      <c r="I437" s="46"/>
      <c r="J437" s="46"/>
      <c r="K437" s="46"/>
    </row>
    <row r="438" spans="1:11" ht="15" customHeight="1" x14ac:dyDescent="0.25">
      <c r="A438" s="45">
        <v>1</v>
      </c>
      <c r="B438" s="46" t="s">
        <v>597</v>
      </c>
      <c r="C438" s="46" t="str">
        <f>VLOOKUP($B438,Helper!$A:$E,2,0)</f>
        <v>Boot or Logon Initialization Scripts: RC Scripts</v>
      </c>
      <c r="D438" s="47"/>
      <c r="E438" s="47"/>
      <c r="F438" s="47"/>
      <c r="G438" s="47"/>
      <c r="H438" s="46" t="e">
        <f t="shared" si="10"/>
        <v>#DIV/0!</v>
      </c>
      <c r="I438" s="46"/>
      <c r="J438" s="46"/>
      <c r="K438" s="46"/>
    </row>
    <row r="439" spans="1:11" ht="15" customHeight="1" x14ac:dyDescent="0.25">
      <c r="A439" s="45">
        <v>1</v>
      </c>
      <c r="B439" s="46" t="s">
        <v>598</v>
      </c>
      <c r="C439" s="46" t="str">
        <f>VLOOKUP($B439,Helper!$A:$E,2,0)</f>
        <v>Modify Cloud Compute Infrastructure: Delete Cloud Instance</v>
      </c>
      <c r="D439" s="47"/>
      <c r="E439" s="47"/>
      <c r="F439" s="47"/>
      <c r="G439" s="47"/>
      <c r="H439" s="46" t="e">
        <f t="shared" si="10"/>
        <v>#DIV/0!</v>
      </c>
      <c r="I439" s="46"/>
      <c r="J439" s="46"/>
      <c r="K439" s="46"/>
    </row>
    <row r="440" spans="1:11" ht="15" customHeight="1" x14ac:dyDescent="0.25">
      <c r="A440" s="45">
        <v>1</v>
      </c>
      <c r="B440" s="46" t="s">
        <v>599</v>
      </c>
      <c r="C440" s="46" t="str">
        <f>VLOOKUP($B440,Helper!$A:$E,2,0)</f>
        <v>Hide Artifacts: Run Virtual Instance</v>
      </c>
      <c r="D440" s="47"/>
      <c r="E440" s="47"/>
      <c r="F440" s="47"/>
      <c r="G440" s="47"/>
      <c r="H440" s="46" t="e">
        <f t="shared" si="10"/>
        <v>#DIV/0!</v>
      </c>
      <c r="I440" s="46"/>
      <c r="J440" s="46"/>
      <c r="K440" s="46"/>
    </row>
    <row r="441" spans="1:11" ht="15" customHeight="1" x14ac:dyDescent="0.25">
      <c r="A441" s="45">
        <v>1</v>
      </c>
      <c r="B441" s="46" t="s">
        <v>600</v>
      </c>
      <c r="C441" s="46" t="str">
        <f>VLOOKUP($B441,Helper!$A:$E,2,0)</f>
        <v>Impair Defenses: Indicator Blocking</v>
      </c>
      <c r="D441" s="47"/>
      <c r="E441" s="47"/>
      <c r="F441" s="47"/>
      <c r="G441" s="47"/>
      <c r="H441" s="46" t="e">
        <f t="shared" si="10"/>
        <v>#DIV/0!</v>
      </c>
      <c r="I441" s="46"/>
      <c r="J441" s="46"/>
      <c r="K441" s="46"/>
    </row>
    <row r="442" spans="1:11" ht="15" customHeight="1" x14ac:dyDescent="0.25">
      <c r="A442" s="45">
        <v>1</v>
      </c>
      <c r="B442" s="46" t="s">
        <v>601</v>
      </c>
      <c r="C442" s="46" t="str">
        <f>VLOOKUP($B442,Helper!$A:$E,2,0)</f>
        <v>Masquerading: Right-to-Left Override</v>
      </c>
      <c r="D442" s="47"/>
      <c r="E442" s="47"/>
      <c r="F442" s="47"/>
      <c r="G442" s="47"/>
      <c r="H442" s="46" t="e">
        <f t="shared" si="10"/>
        <v>#DIV/0!</v>
      </c>
      <c r="I442" s="46"/>
      <c r="J442" s="46"/>
      <c r="K442" s="46"/>
    </row>
    <row r="443" spans="1:11" ht="15" customHeight="1" x14ac:dyDescent="0.25">
      <c r="A443" s="45">
        <v>1</v>
      </c>
      <c r="B443" s="46" t="s">
        <v>602</v>
      </c>
      <c r="C443" s="46" t="str">
        <f>VLOOKUP($B443,Helper!$A:$E,2,0)</f>
        <v>Unsecured Credentials: Chat Messages</v>
      </c>
      <c r="D443" s="47"/>
      <c r="E443" s="47"/>
      <c r="F443" s="47"/>
      <c r="G443" s="47"/>
      <c r="H443" s="46" t="e">
        <f t="shared" si="10"/>
        <v>#DIV/0!</v>
      </c>
      <c r="I443" s="46"/>
      <c r="J443" s="46"/>
      <c r="K443" s="46"/>
    </row>
    <row r="444" spans="1:11" ht="15" customHeight="1" x14ac:dyDescent="0.25">
      <c r="A444" s="45">
        <v>1</v>
      </c>
      <c r="B444" s="46" t="s">
        <v>603</v>
      </c>
      <c r="C444" s="46" t="str">
        <f>VLOOKUP($B444,Helper!$A:$E,2,0)</f>
        <v>Unsecured Credentials: Group Policy Preferences</v>
      </c>
      <c r="D444" s="47"/>
      <c r="E444" s="47"/>
      <c r="F444" s="47"/>
      <c r="G444" s="47"/>
      <c r="H444" s="46" t="e">
        <f t="shared" si="10"/>
        <v>#DIV/0!</v>
      </c>
      <c r="I444" s="46"/>
      <c r="J444" s="46"/>
      <c r="K444" s="46"/>
    </row>
    <row r="445" spans="1:11" ht="15" customHeight="1" x14ac:dyDescent="0.25">
      <c r="A445" s="45">
        <v>1</v>
      </c>
      <c r="B445" s="46" t="s">
        <v>604</v>
      </c>
      <c r="C445" s="46" t="str">
        <f>VLOOKUP($B445,Helper!$A:$E,2,0)</f>
        <v>Search Open Technical Databases</v>
      </c>
      <c r="D445" s="47"/>
      <c r="E445" s="47"/>
      <c r="F445" s="47"/>
      <c r="G445" s="47"/>
      <c r="H445" s="46" t="e">
        <f t="shared" si="10"/>
        <v>#DIV/0!</v>
      </c>
      <c r="I445" s="46"/>
      <c r="J445" s="46"/>
      <c r="K445" s="46"/>
    </row>
    <row r="446" spans="1:11" ht="15" customHeight="1" x14ac:dyDescent="0.25">
      <c r="A446" s="45">
        <v>1</v>
      </c>
      <c r="B446" s="46" t="s">
        <v>605</v>
      </c>
      <c r="C446" s="46" t="str">
        <f>VLOOKUP($B446,Helper!$A:$E,2,0)</f>
        <v>Abuse Elevation Control Mechanism: Sudo and Sudo Caching</v>
      </c>
      <c r="D446" s="47"/>
      <c r="E446" s="47"/>
      <c r="F446" s="47"/>
      <c r="G446" s="47"/>
      <c r="H446" s="46" t="e">
        <f t="shared" si="10"/>
        <v>#DIV/0!</v>
      </c>
      <c r="I446" s="46"/>
      <c r="J446" s="46"/>
      <c r="K446" s="46"/>
    </row>
    <row r="447" spans="1:11" ht="15" customHeight="1" x14ac:dyDescent="0.25">
      <c r="A447" s="45">
        <v>1</v>
      </c>
      <c r="B447" s="46" t="s">
        <v>605</v>
      </c>
      <c r="C447" s="46" t="str">
        <f>VLOOKUP($B447,Helper!$A:$E,2,0)</f>
        <v>Abuse Elevation Control Mechanism: Sudo and Sudo Caching</v>
      </c>
      <c r="D447" s="47"/>
      <c r="E447" s="47"/>
      <c r="F447" s="47"/>
      <c r="G447" s="47"/>
      <c r="H447" s="46" t="e">
        <f t="shared" si="10"/>
        <v>#DIV/0!</v>
      </c>
      <c r="I447" s="46"/>
      <c r="J447" s="46"/>
      <c r="K447" s="46"/>
    </row>
    <row r="448" spans="1:11" ht="15" customHeight="1" x14ac:dyDescent="0.25">
      <c r="A448" s="45">
        <v>1</v>
      </c>
      <c r="B448" s="46" t="s">
        <v>606</v>
      </c>
      <c r="C448" s="46" t="str">
        <f>VLOOKUP($B448,Helper!$A:$E,2,0)</f>
        <v>Proxy: Domain Fronting</v>
      </c>
      <c r="D448" s="47"/>
      <c r="E448" s="47"/>
      <c r="F448" s="47"/>
      <c r="G448" s="47"/>
      <c r="H448" s="46" t="e">
        <f t="shared" si="10"/>
        <v>#DIV/0!</v>
      </c>
      <c r="I448" s="46"/>
      <c r="J448" s="46"/>
      <c r="K448" s="46"/>
    </row>
    <row r="449" spans="1:11" ht="15" customHeight="1" x14ac:dyDescent="0.25">
      <c r="A449" s="45">
        <v>1</v>
      </c>
      <c r="B449" s="46" t="s">
        <v>607</v>
      </c>
      <c r="C449" s="46" t="str">
        <f>VLOOKUP($B449,Helper!$A:$E,2,0)</f>
        <v>Command and Scripting Interpreter: Cloud API</v>
      </c>
      <c r="D449" s="47"/>
      <c r="E449" s="47"/>
      <c r="F449" s="47"/>
      <c r="G449" s="47"/>
      <c r="H449" s="46" t="e">
        <f t="shared" si="10"/>
        <v>#DIV/0!</v>
      </c>
      <c r="I449" s="46"/>
      <c r="J449" s="46"/>
      <c r="K449" s="46"/>
    </row>
    <row r="450" spans="1:11" ht="15" customHeight="1" x14ac:dyDescent="0.25">
      <c r="A450" s="45">
        <v>1</v>
      </c>
      <c r="B450" s="46" t="s">
        <v>608</v>
      </c>
      <c r="C450" s="46" t="str">
        <f>VLOOKUP($B450,Helper!$A:$E,2,0)</f>
        <v>Dynamic Resolution: DNS Calculation</v>
      </c>
      <c r="D450" s="47"/>
      <c r="E450" s="47"/>
      <c r="F450" s="47"/>
      <c r="G450" s="47"/>
      <c r="H450" s="46" t="e">
        <f t="shared" si="10"/>
        <v>#DIV/0!</v>
      </c>
      <c r="I450" s="46"/>
      <c r="J450" s="46"/>
      <c r="K450" s="46"/>
    </row>
    <row r="451" spans="1:11" ht="15" customHeight="1" x14ac:dyDescent="0.25">
      <c r="A451" s="45">
        <v>1</v>
      </c>
      <c r="B451" s="46" t="s">
        <v>609</v>
      </c>
      <c r="C451" s="46" t="str">
        <f>VLOOKUP($B451,Helper!$A:$E,2,0)</f>
        <v>Steal or Forge Authentication Certificates</v>
      </c>
      <c r="D451" s="47"/>
      <c r="E451" s="47"/>
      <c r="F451" s="47"/>
      <c r="G451" s="47"/>
      <c r="H451" s="46" t="e">
        <f t="shared" ref="H451:H514" si="11">AVERAGE(D451:G451)</f>
        <v>#DIV/0!</v>
      </c>
      <c r="I451" s="46"/>
      <c r="J451" s="46"/>
      <c r="K451" s="46"/>
    </row>
    <row r="452" spans="1:11" ht="15" customHeight="1" x14ac:dyDescent="0.25">
      <c r="A452" s="45">
        <v>1</v>
      </c>
      <c r="B452" s="46" t="s">
        <v>610</v>
      </c>
      <c r="C452" s="46" t="str">
        <f>VLOOKUP($B452,Helper!$A:$E,2,0)</f>
        <v>Compromise Infrastructure: DNS Server</v>
      </c>
      <c r="D452" s="47"/>
      <c r="E452" s="47"/>
      <c r="F452" s="47"/>
      <c r="G452" s="47"/>
      <c r="H452" s="46" t="e">
        <f t="shared" si="11"/>
        <v>#DIV/0!</v>
      </c>
      <c r="I452" s="46"/>
      <c r="J452" s="46"/>
      <c r="K452" s="46"/>
    </row>
    <row r="453" spans="1:11" ht="15" customHeight="1" x14ac:dyDescent="0.25">
      <c r="A453" s="45">
        <v>1</v>
      </c>
      <c r="B453" s="46" t="s">
        <v>611</v>
      </c>
      <c r="C453" s="46" t="str">
        <f>VLOOKUP($B453,Helper!$A:$E,2,0)</f>
        <v>Compromise Accounts: Cloud Accounts</v>
      </c>
      <c r="D453" s="47"/>
      <c r="E453" s="47"/>
      <c r="F453" s="47"/>
      <c r="G453" s="47"/>
      <c r="H453" s="46" t="e">
        <f t="shared" si="11"/>
        <v>#DIV/0!</v>
      </c>
      <c r="I453" s="46"/>
      <c r="J453" s="46"/>
      <c r="K453" s="46"/>
    </row>
    <row r="454" spans="1:11" ht="15" customHeight="1" x14ac:dyDescent="0.25">
      <c r="A454" s="45">
        <v>1</v>
      </c>
      <c r="B454" s="46" t="s">
        <v>612</v>
      </c>
      <c r="C454" s="46" t="str">
        <f>VLOOKUP($B454,Helper!$A:$E,2,0)</f>
        <v>Web Service: One-Way Communication</v>
      </c>
      <c r="D454" s="47"/>
      <c r="E454" s="47"/>
      <c r="F454" s="47"/>
      <c r="G454" s="47"/>
      <c r="H454" s="46" t="e">
        <f t="shared" si="11"/>
        <v>#DIV/0!</v>
      </c>
      <c r="I454" s="46"/>
      <c r="J454" s="46"/>
      <c r="K454" s="46"/>
    </row>
    <row r="455" spans="1:11" ht="15" customHeight="1" x14ac:dyDescent="0.25">
      <c r="A455" s="45">
        <v>1</v>
      </c>
      <c r="B455" s="46" t="s">
        <v>613</v>
      </c>
      <c r="C455" s="46" t="str">
        <f>VLOOKUP($B455,Helper!$A:$E,2,0)</f>
        <v>Forge Web Credentials: Web Cookies</v>
      </c>
      <c r="D455" s="47"/>
      <c r="E455" s="47"/>
      <c r="F455" s="47"/>
      <c r="G455" s="47"/>
      <c r="H455" s="46" t="e">
        <f t="shared" si="11"/>
        <v>#DIV/0!</v>
      </c>
      <c r="I455" s="46"/>
      <c r="J455" s="46"/>
      <c r="K455" s="46"/>
    </row>
    <row r="456" spans="1:11" ht="15" customHeight="1" x14ac:dyDescent="0.25">
      <c r="A456" s="45">
        <v>1</v>
      </c>
      <c r="B456" s="46" t="s">
        <v>614</v>
      </c>
      <c r="C456" s="46" t="str">
        <f>VLOOKUP($B456,Helper!$A:$E,2,0)</f>
        <v>Search Open Websites/Domains: Code Repositories</v>
      </c>
      <c r="D456" s="47"/>
      <c r="E456" s="47"/>
      <c r="F456" s="47"/>
      <c r="G456" s="47"/>
      <c r="H456" s="46" t="e">
        <f t="shared" si="11"/>
        <v>#DIV/0!</v>
      </c>
      <c r="I456" s="46"/>
      <c r="J456" s="46"/>
      <c r="K456" s="46"/>
    </row>
    <row r="457" spans="1:11" ht="15" customHeight="1" x14ac:dyDescent="0.25">
      <c r="A457" s="45">
        <v>1</v>
      </c>
      <c r="B457" s="46" t="s">
        <v>615</v>
      </c>
      <c r="C457" s="46" t="str">
        <f>VLOOKUP($B457,Helper!$A:$E,2,0)</f>
        <v>Account Manipulation: Additional Email Delegate Permissions</v>
      </c>
      <c r="D457" s="47"/>
      <c r="E457" s="47"/>
      <c r="F457" s="47"/>
      <c r="G457" s="47"/>
      <c r="H457" s="46" t="e">
        <f t="shared" si="11"/>
        <v>#DIV/0!</v>
      </c>
      <c r="I457" s="46"/>
      <c r="J457" s="46"/>
      <c r="K457" s="46"/>
    </row>
    <row r="458" spans="1:11" ht="15" customHeight="1" x14ac:dyDescent="0.25">
      <c r="A458" s="45">
        <v>1</v>
      </c>
      <c r="B458" s="46" t="s">
        <v>615</v>
      </c>
      <c r="C458" s="46" t="str">
        <f>VLOOKUP($B458,Helper!$A:$E,2,0)</f>
        <v>Account Manipulation: Additional Email Delegate Permissions</v>
      </c>
      <c r="D458" s="47"/>
      <c r="E458" s="47"/>
      <c r="F458" s="47"/>
      <c r="G458" s="47"/>
      <c r="H458" s="46" t="e">
        <f t="shared" si="11"/>
        <v>#DIV/0!</v>
      </c>
      <c r="I458" s="46"/>
      <c r="J458" s="46"/>
      <c r="K458" s="46"/>
    </row>
    <row r="459" spans="1:11" ht="15" customHeight="1" x14ac:dyDescent="0.25">
      <c r="A459" s="45">
        <v>1</v>
      </c>
      <c r="B459" s="46" t="s">
        <v>616</v>
      </c>
      <c r="C459" s="46" t="str">
        <f>VLOOKUP($B459,Helper!$A:$E,2,0)</f>
        <v>Account Manipulation: SSH Authorized Keys</v>
      </c>
      <c r="D459" s="47"/>
      <c r="E459" s="47"/>
      <c r="F459" s="47"/>
      <c r="G459" s="47"/>
      <c r="H459" s="46" t="e">
        <f t="shared" si="11"/>
        <v>#DIV/0!</v>
      </c>
      <c r="I459" s="46"/>
      <c r="J459" s="46"/>
      <c r="K459" s="46"/>
    </row>
    <row r="460" spans="1:11" ht="15" customHeight="1" x14ac:dyDescent="0.25">
      <c r="A460" s="45">
        <v>1</v>
      </c>
      <c r="B460" s="46" t="s">
        <v>616</v>
      </c>
      <c r="C460" s="46" t="str">
        <f>VLOOKUP($B460,Helper!$A:$E,2,0)</f>
        <v>Account Manipulation: SSH Authorized Keys</v>
      </c>
      <c r="D460" s="47"/>
      <c r="E460" s="47"/>
      <c r="F460" s="47"/>
      <c r="G460" s="47"/>
      <c r="H460" s="46" t="e">
        <f t="shared" si="11"/>
        <v>#DIV/0!</v>
      </c>
      <c r="I460" s="46"/>
      <c r="J460" s="46"/>
      <c r="K460" s="46"/>
    </row>
    <row r="461" spans="1:11" ht="15" customHeight="1" x14ac:dyDescent="0.25">
      <c r="A461" s="45">
        <v>1</v>
      </c>
      <c r="B461" s="46" t="s">
        <v>617</v>
      </c>
      <c r="C461" s="46" t="str">
        <f>VLOOKUP($B461,Helper!$A:$E,2,0)</f>
        <v>Exfiltration Over Alternative Protocol: Exfiltration Over Symmetric Encrypted Non-C2 Protocol</v>
      </c>
      <c r="D461" s="47"/>
      <c r="E461" s="47"/>
      <c r="F461" s="47"/>
      <c r="G461" s="47"/>
      <c r="H461" s="46" t="e">
        <f t="shared" si="11"/>
        <v>#DIV/0!</v>
      </c>
      <c r="I461" s="46"/>
      <c r="J461" s="46"/>
      <c r="K461" s="46"/>
    </row>
    <row r="462" spans="1:11" ht="15" customHeight="1" x14ac:dyDescent="0.25">
      <c r="A462" s="45">
        <v>1</v>
      </c>
      <c r="B462" s="46" t="s">
        <v>618</v>
      </c>
      <c r="C462" s="46" t="str">
        <f>VLOOKUP($B462,Helper!$A:$E,2,0)</f>
        <v>Search Closed Sources: Purchase Technical Data</v>
      </c>
      <c r="D462" s="47"/>
      <c r="E462" s="47"/>
      <c r="F462" s="47"/>
      <c r="G462" s="47"/>
      <c r="H462" s="46" t="e">
        <f t="shared" si="11"/>
        <v>#DIV/0!</v>
      </c>
      <c r="I462" s="46"/>
      <c r="J462" s="46"/>
      <c r="K462" s="46"/>
    </row>
    <row r="463" spans="1:11" ht="15" customHeight="1" x14ac:dyDescent="0.25">
      <c r="A463" s="45">
        <v>1</v>
      </c>
      <c r="B463" s="46" t="s">
        <v>619</v>
      </c>
      <c r="C463" s="46" t="str">
        <f>VLOOKUP($B463,Helper!$A:$E,2,0)</f>
        <v>Brute Force: Password Cracking</v>
      </c>
      <c r="D463" s="47"/>
      <c r="E463" s="47"/>
      <c r="F463" s="47"/>
      <c r="G463" s="47"/>
      <c r="H463" s="46" t="e">
        <f t="shared" si="11"/>
        <v>#DIV/0!</v>
      </c>
      <c r="I463" s="46"/>
      <c r="J463" s="46"/>
      <c r="K463" s="46"/>
    </row>
    <row r="464" spans="1:11" ht="15" customHeight="1" x14ac:dyDescent="0.25">
      <c r="A464" s="45">
        <v>1</v>
      </c>
      <c r="B464" s="46" t="s">
        <v>620</v>
      </c>
      <c r="C464" s="46" t="str">
        <f>VLOOKUP($B464,Helper!$A:$E,2,0)</f>
        <v>Event Triggered Execution: Application Shimming</v>
      </c>
      <c r="D464" s="47"/>
      <c r="E464" s="47"/>
      <c r="F464" s="47"/>
      <c r="G464" s="47"/>
      <c r="H464" s="46" t="e">
        <f t="shared" si="11"/>
        <v>#DIV/0!</v>
      </c>
      <c r="I464" s="46"/>
      <c r="J464" s="46"/>
      <c r="K464" s="46"/>
    </row>
    <row r="465" spans="1:11" ht="15" customHeight="1" x14ac:dyDescent="0.25">
      <c r="A465" s="45">
        <v>1</v>
      </c>
      <c r="B465" s="46" t="s">
        <v>620</v>
      </c>
      <c r="C465" s="46" t="str">
        <f>VLOOKUP($B465,Helper!$A:$E,2,0)</f>
        <v>Event Triggered Execution: Application Shimming</v>
      </c>
      <c r="D465" s="47"/>
      <c r="E465" s="47"/>
      <c r="F465" s="47"/>
      <c r="G465" s="47"/>
      <c r="H465" s="46" t="e">
        <f t="shared" si="11"/>
        <v>#DIV/0!</v>
      </c>
      <c r="I465" s="46"/>
      <c r="J465" s="46"/>
      <c r="K465" s="46"/>
    </row>
    <row r="466" spans="1:11" ht="15" customHeight="1" x14ac:dyDescent="0.25">
      <c r="A466" s="45">
        <v>1</v>
      </c>
      <c r="B466" s="46" t="s">
        <v>621</v>
      </c>
      <c r="C466" s="46" t="str">
        <f>VLOOKUP($B466,Helper!$A:$E,2,0)</f>
        <v>Input Capture: Credential API Hooking</v>
      </c>
      <c r="D466" s="47"/>
      <c r="E466" s="47"/>
      <c r="F466" s="47"/>
      <c r="G466" s="47"/>
      <c r="H466" s="46" t="e">
        <f t="shared" si="11"/>
        <v>#DIV/0!</v>
      </c>
      <c r="I466" s="46"/>
      <c r="J466" s="46"/>
      <c r="K466" s="46"/>
    </row>
    <row r="467" spans="1:11" ht="15" customHeight="1" x14ac:dyDescent="0.25">
      <c r="A467" s="45">
        <v>1</v>
      </c>
      <c r="B467" s="46" t="s">
        <v>621</v>
      </c>
      <c r="C467" s="46" t="str">
        <f>VLOOKUP($B467,Helper!$A:$E,2,0)</f>
        <v>Input Capture: Credential API Hooking</v>
      </c>
      <c r="D467" s="47"/>
      <c r="E467" s="47"/>
      <c r="F467" s="47"/>
      <c r="G467" s="47"/>
      <c r="H467" s="46" t="e">
        <f t="shared" si="11"/>
        <v>#DIV/0!</v>
      </c>
      <c r="I467" s="46"/>
      <c r="J467" s="46"/>
      <c r="K467" s="46"/>
    </row>
    <row r="468" spans="1:11" ht="15" customHeight="1" x14ac:dyDescent="0.25">
      <c r="A468" s="45">
        <v>1</v>
      </c>
      <c r="B468" s="46" t="s">
        <v>622</v>
      </c>
      <c r="C468" s="46" t="str">
        <f>VLOOKUP($B468,Helper!$A:$E,2,0)</f>
        <v>Cloud Administration Command</v>
      </c>
      <c r="D468" s="47"/>
      <c r="E468" s="47"/>
      <c r="F468" s="47"/>
      <c r="G468" s="47"/>
      <c r="H468" s="46" t="e">
        <f t="shared" si="11"/>
        <v>#DIV/0!</v>
      </c>
      <c r="I468" s="46"/>
      <c r="J468" s="46"/>
      <c r="K468" s="46"/>
    </row>
    <row r="469" spans="1:11" ht="15" customHeight="1" x14ac:dyDescent="0.25">
      <c r="A469" s="45">
        <v>1</v>
      </c>
      <c r="B469" s="46" t="s">
        <v>623</v>
      </c>
      <c r="C469" s="46" t="str">
        <f>VLOOKUP($B469,Helper!$A:$E,2,0)</f>
        <v>Modify Authentication Process: Hybrid Identity</v>
      </c>
      <c r="D469" s="47"/>
      <c r="E469" s="47"/>
      <c r="F469" s="47"/>
      <c r="G469" s="47"/>
      <c r="H469" s="46" t="e">
        <f t="shared" si="11"/>
        <v>#DIV/0!</v>
      </c>
      <c r="I469" s="46"/>
      <c r="J469" s="46"/>
      <c r="K469" s="46"/>
    </row>
    <row r="470" spans="1:11" ht="15" customHeight="1" x14ac:dyDescent="0.25">
      <c r="A470" s="45">
        <v>1</v>
      </c>
      <c r="B470" s="46" t="s">
        <v>623</v>
      </c>
      <c r="C470" s="46" t="str">
        <f>VLOOKUP($B470,Helper!$A:$E,2,0)</f>
        <v>Modify Authentication Process: Hybrid Identity</v>
      </c>
      <c r="D470" s="47"/>
      <c r="E470" s="47"/>
      <c r="F470" s="47"/>
      <c r="G470" s="47"/>
      <c r="H470" s="46" t="e">
        <f t="shared" si="11"/>
        <v>#DIV/0!</v>
      </c>
      <c r="I470" s="46"/>
      <c r="J470" s="46"/>
      <c r="K470" s="46"/>
    </row>
    <row r="471" spans="1:11" ht="15" customHeight="1" x14ac:dyDescent="0.25">
      <c r="A471" s="45">
        <v>1</v>
      </c>
      <c r="B471" s="46" t="s">
        <v>623</v>
      </c>
      <c r="C471" s="46" t="str">
        <f>VLOOKUP($B471,Helper!$A:$E,2,0)</f>
        <v>Modify Authentication Process: Hybrid Identity</v>
      </c>
      <c r="D471" s="47"/>
      <c r="E471" s="47"/>
      <c r="F471" s="47"/>
      <c r="G471" s="47"/>
      <c r="H471" s="46" t="e">
        <f t="shared" si="11"/>
        <v>#DIV/0!</v>
      </c>
      <c r="I471" s="46"/>
      <c r="J471" s="46"/>
      <c r="K471" s="46"/>
    </row>
    <row r="472" spans="1:11" ht="15" customHeight="1" x14ac:dyDescent="0.25">
      <c r="A472" s="45">
        <v>1</v>
      </c>
      <c r="B472" s="46" t="s">
        <v>624</v>
      </c>
      <c r="C472" s="46" t="str">
        <f>VLOOKUP($B472,Helper!$A:$E,2,0)</f>
        <v>Boot or Logon Initialization Scripts: Logon Script (Windows)</v>
      </c>
      <c r="D472" s="47"/>
      <c r="E472" s="47"/>
      <c r="F472" s="47"/>
      <c r="G472" s="47"/>
      <c r="H472" s="46" t="e">
        <f t="shared" si="11"/>
        <v>#DIV/0!</v>
      </c>
      <c r="I472" s="46"/>
      <c r="J472" s="46"/>
      <c r="K472" s="46"/>
    </row>
    <row r="473" spans="1:11" ht="15" customHeight="1" x14ac:dyDescent="0.25">
      <c r="A473" s="45">
        <v>1</v>
      </c>
      <c r="B473" s="46" t="s">
        <v>624</v>
      </c>
      <c r="C473" s="46" t="str">
        <f>VLOOKUP($B473,Helper!$A:$E,2,0)</f>
        <v>Boot or Logon Initialization Scripts: Logon Script (Windows)</v>
      </c>
      <c r="D473" s="47"/>
      <c r="E473" s="47"/>
      <c r="F473" s="47"/>
      <c r="G473" s="47"/>
      <c r="H473" s="46" t="e">
        <f t="shared" si="11"/>
        <v>#DIV/0!</v>
      </c>
      <c r="I473" s="46"/>
      <c r="J473" s="46"/>
      <c r="K473" s="46"/>
    </row>
    <row r="474" spans="1:11" ht="15" customHeight="1" x14ac:dyDescent="0.25">
      <c r="A474" s="45">
        <v>1</v>
      </c>
      <c r="B474" s="46" t="s">
        <v>625</v>
      </c>
      <c r="C474" s="46" t="str">
        <f>VLOOKUP($B474,Helper!$A:$E,2,0)</f>
        <v>Acquire Infrastructure: Botnet</v>
      </c>
      <c r="D474" s="47"/>
      <c r="E474" s="47"/>
      <c r="F474" s="47"/>
      <c r="G474" s="47"/>
      <c r="H474" s="46" t="e">
        <f t="shared" si="11"/>
        <v>#DIV/0!</v>
      </c>
      <c r="I474" s="46"/>
      <c r="J474" s="46"/>
      <c r="K474" s="46"/>
    </row>
    <row r="475" spans="1:11" ht="15" customHeight="1" x14ac:dyDescent="0.25">
      <c r="A475" s="45">
        <v>1</v>
      </c>
      <c r="B475" s="46" t="s">
        <v>626</v>
      </c>
      <c r="C475" s="46" t="str">
        <f>VLOOKUP($B475,Helper!$A:$E,2,0)</f>
        <v>Data from Configuration Repository</v>
      </c>
      <c r="D475" s="47"/>
      <c r="E475" s="47"/>
      <c r="F475" s="47"/>
      <c r="G475" s="47"/>
      <c r="H475" s="46" t="e">
        <f t="shared" si="11"/>
        <v>#DIV/0!</v>
      </c>
      <c r="I475" s="46"/>
      <c r="J475" s="46"/>
      <c r="K475" s="46"/>
    </row>
    <row r="476" spans="1:11" ht="15" customHeight="1" x14ac:dyDescent="0.25">
      <c r="A476" s="45">
        <v>1</v>
      </c>
      <c r="B476" s="46" t="s">
        <v>627</v>
      </c>
      <c r="C476" s="46" t="str">
        <f>VLOOKUP($B476,Helper!$A:$E,2,0)</f>
        <v>Create or Modify System Process: Launch Daemon</v>
      </c>
      <c r="D476" s="47"/>
      <c r="E476" s="47"/>
      <c r="F476" s="47"/>
      <c r="G476" s="47"/>
      <c r="H476" s="46" t="e">
        <f t="shared" si="11"/>
        <v>#DIV/0!</v>
      </c>
      <c r="I476" s="46"/>
      <c r="J476" s="46"/>
      <c r="K476" s="46"/>
    </row>
    <row r="477" spans="1:11" ht="15" customHeight="1" x14ac:dyDescent="0.25">
      <c r="A477" s="45">
        <v>1</v>
      </c>
      <c r="B477" s="46" t="s">
        <v>627</v>
      </c>
      <c r="C477" s="46" t="str">
        <f>VLOOKUP($B477,Helper!$A:$E,2,0)</f>
        <v>Create or Modify System Process: Launch Daemon</v>
      </c>
      <c r="D477" s="47"/>
      <c r="E477" s="47"/>
      <c r="F477" s="47"/>
      <c r="G477" s="47"/>
      <c r="H477" s="46" t="e">
        <f t="shared" si="11"/>
        <v>#DIV/0!</v>
      </c>
      <c r="I477" s="46"/>
      <c r="J477" s="46"/>
      <c r="K477" s="46"/>
    </row>
    <row r="478" spans="1:11" ht="15" customHeight="1" x14ac:dyDescent="0.25">
      <c r="A478" s="45">
        <v>1</v>
      </c>
      <c r="B478" s="46" t="s">
        <v>628</v>
      </c>
      <c r="C478" s="46" t="str">
        <f>VLOOKUP($B478,Helper!$A:$E,2,0)</f>
        <v>Permission Groups Discovery: Cloud Groups</v>
      </c>
      <c r="D478" s="47"/>
      <c r="E478" s="47"/>
      <c r="F478" s="47"/>
      <c r="G478" s="47"/>
      <c r="H478" s="46" t="e">
        <f t="shared" si="11"/>
        <v>#DIV/0!</v>
      </c>
      <c r="I478" s="46"/>
      <c r="J478" s="46"/>
      <c r="K478" s="46"/>
    </row>
    <row r="479" spans="1:11" ht="15" customHeight="1" x14ac:dyDescent="0.25">
      <c r="A479" s="45">
        <v>1</v>
      </c>
      <c r="B479" s="46" t="s">
        <v>629</v>
      </c>
      <c r="C479" s="46" t="str">
        <f>VLOOKUP($B479,Helper!$A:$E,2,0)</f>
        <v>Boot or Logon Autostart Execution: Print Processors</v>
      </c>
      <c r="D479" s="47"/>
      <c r="E479" s="47"/>
      <c r="F479" s="47"/>
      <c r="G479" s="47"/>
      <c r="H479" s="46" t="e">
        <f t="shared" si="11"/>
        <v>#DIV/0!</v>
      </c>
      <c r="I479" s="46"/>
      <c r="J479" s="46"/>
      <c r="K479" s="46"/>
    </row>
    <row r="480" spans="1:11" ht="15" customHeight="1" x14ac:dyDescent="0.25">
      <c r="A480" s="45">
        <v>1</v>
      </c>
      <c r="B480" s="46" t="s">
        <v>629</v>
      </c>
      <c r="C480" s="46" t="str">
        <f>VLOOKUP($B480,Helper!$A:$E,2,0)</f>
        <v>Boot or Logon Autostart Execution: Print Processors</v>
      </c>
      <c r="D480" s="47"/>
      <c r="E480" s="47"/>
      <c r="F480" s="47"/>
      <c r="G480" s="47"/>
      <c r="H480" s="46" t="e">
        <f t="shared" si="11"/>
        <v>#DIV/0!</v>
      </c>
      <c r="I480" s="46"/>
      <c r="J480" s="46"/>
      <c r="K480" s="46"/>
    </row>
    <row r="481" spans="1:11" ht="15" customHeight="1" x14ac:dyDescent="0.25">
      <c r="A481" s="45">
        <v>1</v>
      </c>
      <c r="B481" s="46" t="s">
        <v>630</v>
      </c>
      <c r="C481" s="46" t="str">
        <f>VLOOKUP($B481,Helper!$A:$E,2,0)</f>
        <v>Weaken Encryption</v>
      </c>
      <c r="D481" s="47"/>
      <c r="E481" s="47"/>
      <c r="F481" s="47"/>
      <c r="G481" s="47"/>
      <c r="H481" s="46" t="e">
        <f t="shared" si="11"/>
        <v>#DIV/0!</v>
      </c>
      <c r="I481" s="46"/>
      <c r="J481" s="46"/>
      <c r="K481" s="46"/>
    </row>
    <row r="482" spans="1:11" ht="15" customHeight="1" x14ac:dyDescent="0.25">
      <c r="A482" s="45">
        <v>1</v>
      </c>
      <c r="B482" s="46" t="s">
        <v>631</v>
      </c>
      <c r="C482" s="46" t="str">
        <f>VLOOKUP($B482,Helper!$A:$E,2,0)</f>
        <v>Weaken Encryption: Disable Crypto Hardware</v>
      </c>
      <c r="D482" s="47"/>
      <c r="E482" s="47"/>
      <c r="F482" s="47"/>
      <c r="G482" s="47"/>
      <c r="H482" s="46" t="e">
        <f t="shared" si="11"/>
        <v>#DIV/0!</v>
      </c>
      <c r="I482" s="46"/>
      <c r="J482" s="46"/>
      <c r="K482" s="46"/>
    </row>
    <row r="483" spans="1:11" ht="15" customHeight="1" x14ac:dyDescent="0.25">
      <c r="A483" s="45">
        <v>1</v>
      </c>
      <c r="B483" s="46" t="s">
        <v>632</v>
      </c>
      <c r="C483" s="46" t="str">
        <f>VLOOKUP($B483,Helper!$A:$E,2,0)</f>
        <v>Hide Artifacts: VBA Stomping</v>
      </c>
      <c r="D483" s="47"/>
      <c r="E483" s="47"/>
      <c r="F483" s="47"/>
      <c r="G483" s="47"/>
      <c r="H483" s="46" t="e">
        <f t="shared" si="11"/>
        <v>#DIV/0!</v>
      </c>
      <c r="I483" s="46"/>
      <c r="J483" s="46"/>
      <c r="K483" s="46"/>
    </row>
    <row r="484" spans="1:11" ht="15" customHeight="1" x14ac:dyDescent="0.25">
      <c r="A484" s="45">
        <v>1</v>
      </c>
      <c r="B484" s="46" t="s">
        <v>633</v>
      </c>
      <c r="C484" s="46" t="str">
        <f>VLOOKUP($B484,Helper!$A:$E,2,0)</f>
        <v>Browser Extensions</v>
      </c>
      <c r="D484" s="47"/>
      <c r="E484" s="47"/>
      <c r="F484" s="47"/>
      <c r="G484" s="47"/>
      <c r="H484" s="46" t="e">
        <f t="shared" si="11"/>
        <v>#DIV/0!</v>
      </c>
      <c r="I484" s="46"/>
      <c r="J484" s="46"/>
      <c r="K484" s="46"/>
    </row>
    <row r="485" spans="1:11" ht="15" customHeight="1" x14ac:dyDescent="0.25">
      <c r="A485" s="45">
        <v>1</v>
      </c>
      <c r="B485" s="46" t="s">
        <v>634</v>
      </c>
      <c r="C485" s="46" t="str">
        <f>VLOOKUP($B485,Helper!$A:$E,2,0)</f>
        <v>Steal or Forge Kerberos Tickets: Silver Ticket</v>
      </c>
      <c r="D485" s="47"/>
      <c r="E485" s="47"/>
      <c r="F485" s="47"/>
      <c r="G485" s="47"/>
      <c r="H485" s="46" t="e">
        <f t="shared" si="11"/>
        <v>#DIV/0!</v>
      </c>
      <c r="I485" s="46"/>
      <c r="J485" s="46"/>
      <c r="K485" s="46"/>
    </row>
    <row r="486" spans="1:11" ht="15" customHeight="1" x14ac:dyDescent="0.25">
      <c r="A486" s="45">
        <v>1</v>
      </c>
      <c r="B486" s="46" t="s">
        <v>635</v>
      </c>
      <c r="C486" s="46" t="str">
        <f>VLOOKUP($B486,Helper!$A:$E,2,0)</f>
        <v>Masquerading: Double File Extension</v>
      </c>
      <c r="D486" s="47"/>
      <c r="E486" s="47"/>
      <c r="F486" s="47"/>
      <c r="G486" s="47"/>
      <c r="H486" s="46" t="e">
        <f t="shared" si="11"/>
        <v>#DIV/0!</v>
      </c>
      <c r="I486" s="46"/>
      <c r="J486" s="46"/>
      <c r="K486" s="46"/>
    </row>
    <row r="487" spans="1:11" ht="15" customHeight="1" x14ac:dyDescent="0.25">
      <c r="A487" s="45">
        <v>1</v>
      </c>
      <c r="B487" s="46" t="s">
        <v>636</v>
      </c>
      <c r="C487" s="46" t="str">
        <f>VLOOKUP($B487,Helper!$A:$E,2,0)</f>
        <v>Masquerading: Space after Filename</v>
      </c>
      <c r="D487" s="47"/>
      <c r="E487" s="47"/>
      <c r="F487" s="47"/>
      <c r="G487" s="47"/>
      <c r="H487" s="46" t="e">
        <f t="shared" si="11"/>
        <v>#DIV/0!</v>
      </c>
      <c r="I487" s="46"/>
      <c r="J487" s="46"/>
      <c r="K487" s="46"/>
    </row>
    <row r="488" spans="1:11" ht="15" customHeight="1" x14ac:dyDescent="0.25">
      <c r="A488" s="45">
        <v>1</v>
      </c>
      <c r="B488" s="46" t="s">
        <v>637</v>
      </c>
      <c r="C488" s="46" t="str">
        <f>VLOOKUP($B488,Helper!$A:$E,2,0)</f>
        <v>Unsecured Credentials: Cloud Instance Metadata API</v>
      </c>
      <c r="D488" s="47"/>
      <c r="E488" s="47"/>
      <c r="F488" s="47"/>
      <c r="G488" s="47"/>
      <c r="H488" s="46" t="e">
        <f t="shared" si="11"/>
        <v>#DIV/0!</v>
      </c>
      <c r="I488" s="46"/>
      <c r="J488" s="46"/>
      <c r="K488" s="46"/>
    </row>
    <row r="489" spans="1:11" ht="15" customHeight="1" x14ac:dyDescent="0.25">
      <c r="A489" s="45">
        <v>1</v>
      </c>
      <c r="B489" s="46" t="s">
        <v>638</v>
      </c>
      <c r="C489" s="46" t="str">
        <f>VLOOKUP($B489,Helper!$A:$E,2,0)</f>
        <v>Process Injection: Proc Memory</v>
      </c>
      <c r="D489" s="47"/>
      <c r="E489" s="47"/>
      <c r="F489" s="47"/>
      <c r="G489" s="47"/>
      <c r="H489" s="46" t="e">
        <f t="shared" si="11"/>
        <v>#DIV/0!</v>
      </c>
      <c r="I489" s="46"/>
      <c r="J489" s="46"/>
      <c r="K489" s="46"/>
    </row>
    <row r="490" spans="1:11" ht="15" customHeight="1" x14ac:dyDescent="0.25">
      <c r="A490" s="45">
        <v>1</v>
      </c>
      <c r="B490" s="46" t="s">
        <v>638</v>
      </c>
      <c r="C490" s="46" t="str">
        <f>VLOOKUP($B490,Helper!$A:$E,2,0)</f>
        <v>Process Injection: Proc Memory</v>
      </c>
      <c r="D490" s="47"/>
      <c r="E490" s="47"/>
      <c r="F490" s="47"/>
      <c r="G490" s="47"/>
      <c r="H490" s="46" t="e">
        <f t="shared" si="11"/>
        <v>#DIV/0!</v>
      </c>
      <c r="I490" s="46"/>
      <c r="J490" s="46"/>
      <c r="K490" s="46"/>
    </row>
    <row r="491" spans="1:11" ht="15" customHeight="1" x14ac:dyDescent="0.25">
      <c r="A491" s="45">
        <v>1</v>
      </c>
      <c r="B491" s="46" t="s">
        <v>639</v>
      </c>
      <c r="C491" s="46" t="str">
        <f>VLOOKUP($B491,Helper!$A:$E,2,0)</f>
        <v>Traffic Signaling</v>
      </c>
      <c r="D491" s="47"/>
      <c r="E491" s="47"/>
      <c r="F491" s="47"/>
      <c r="G491" s="47"/>
      <c r="H491" s="46" t="e">
        <f t="shared" si="11"/>
        <v>#DIV/0!</v>
      </c>
      <c r="I491" s="46"/>
      <c r="J491" s="46"/>
      <c r="K491" s="46"/>
    </row>
    <row r="492" spans="1:11" ht="15" customHeight="1" x14ac:dyDescent="0.25">
      <c r="A492" s="45">
        <v>1</v>
      </c>
      <c r="B492" s="46" t="s">
        <v>639</v>
      </c>
      <c r="C492" s="46" t="str">
        <f>VLOOKUP($B492,Helper!$A:$E,2,0)</f>
        <v>Traffic Signaling</v>
      </c>
      <c r="D492" s="47"/>
      <c r="E492" s="47"/>
      <c r="F492" s="47"/>
      <c r="G492" s="47"/>
      <c r="H492" s="46" t="e">
        <f t="shared" si="11"/>
        <v>#DIV/0!</v>
      </c>
      <c r="I492" s="46"/>
      <c r="J492" s="46"/>
      <c r="K492" s="46"/>
    </row>
    <row r="493" spans="1:11" ht="15" customHeight="1" x14ac:dyDescent="0.25">
      <c r="A493" s="45">
        <v>1</v>
      </c>
      <c r="B493" s="46" t="s">
        <v>639</v>
      </c>
      <c r="C493" s="46" t="str">
        <f>VLOOKUP($B493,Helper!$A:$E,2,0)</f>
        <v>Traffic Signaling</v>
      </c>
      <c r="D493" s="47"/>
      <c r="E493" s="47"/>
      <c r="F493" s="47"/>
      <c r="G493" s="47"/>
      <c r="H493" s="46" t="e">
        <f t="shared" si="11"/>
        <v>#DIV/0!</v>
      </c>
      <c r="I493" s="46"/>
      <c r="J493" s="46"/>
      <c r="K493" s="46"/>
    </row>
    <row r="494" spans="1:11" ht="15" customHeight="1" x14ac:dyDescent="0.25">
      <c r="A494" s="45">
        <v>1</v>
      </c>
      <c r="B494" s="46" t="s">
        <v>640</v>
      </c>
      <c r="C494" s="46" t="str">
        <f>VLOOKUP($B494,Helper!$A:$E,2,0)</f>
        <v>Traffic Signaling: Port Knocking</v>
      </c>
      <c r="D494" s="47"/>
      <c r="E494" s="47"/>
      <c r="F494" s="47"/>
      <c r="G494" s="47"/>
      <c r="H494" s="46" t="e">
        <f t="shared" si="11"/>
        <v>#DIV/0!</v>
      </c>
      <c r="I494" s="46"/>
      <c r="J494" s="46"/>
      <c r="K494" s="46"/>
    </row>
    <row r="495" spans="1:11" ht="15" customHeight="1" x14ac:dyDescent="0.25">
      <c r="A495" s="45">
        <v>1</v>
      </c>
      <c r="B495" s="46" t="s">
        <v>640</v>
      </c>
      <c r="C495" s="46" t="str">
        <f>VLOOKUP($B495,Helper!$A:$E,2,0)</f>
        <v>Traffic Signaling: Port Knocking</v>
      </c>
      <c r="D495" s="47"/>
      <c r="E495" s="47"/>
      <c r="F495" s="47"/>
      <c r="G495" s="47"/>
      <c r="H495" s="46" t="e">
        <f t="shared" si="11"/>
        <v>#DIV/0!</v>
      </c>
      <c r="I495" s="46"/>
      <c r="J495" s="46"/>
      <c r="K495" s="46"/>
    </row>
    <row r="496" spans="1:11" ht="15" customHeight="1" x14ac:dyDescent="0.25">
      <c r="A496" s="45">
        <v>1</v>
      </c>
      <c r="B496" s="46" t="s">
        <v>640</v>
      </c>
      <c r="C496" s="46" t="str">
        <f>VLOOKUP($B496,Helper!$A:$E,2,0)</f>
        <v>Traffic Signaling: Port Knocking</v>
      </c>
      <c r="D496" s="47"/>
      <c r="E496" s="47"/>
      <c r="F496" s="47"/>
      <c r="G496" s="47"/>
      <c r="H496" s="46" t="e">
        <f t="shared" si="11"/>
        <v>#DIV/0!</v>
      </c>
      <c r="I496" s="46"/>
      <c r="J496" s="46"/>
      <c r="K496" s="46"/>
    </row>
    <row r="497" spans="1:11" ht="15" customHeight="1" x14ac:dyDescent="0.25">
      <c r="A497" s="45">
        <v>1</v>
      </c>
      <c r="B497" s="46" t="s">
        <v>641</v>
      </c>
      <c r="C497" s="46" t="str">
        <f>VLOOKUP($B497,Helper!$A:$E,2,0)</f>
        <v>System Binary Proxy Execution: CMSTP</v>
      </c>
      <c r="D497" s="47"/>
      <c r="E497" s="47"/>
      <c r="F497" s="47"/>
      <c r="G497" s="47"/>
      <c r="H497" s="46" t="e">
        <f t="shared" si="11"/>
        <v>#DIV/0!</v>
      </c>
      <c r="I497" s="46"/>
      <c r="J497" s="46"/>
      <c r="K497" s="46"/>
    </row>
    <row r="498" spans="1:11" ht="15" customHeight="1" x14ac:dyDescent="0.25">
      <c r="A498" s="45">
        <v>1</v>
      </c>
      <c r="B498" s="46" t="s">
        <v>642</v>
      </c>
      <c r="C498" s="46" t="str">
        <f>VLOOKUP($B498,Helper!$A:$E,2,0)</f>
        <v>Use Alternate Authentication Material: Pass the Hash</v>
      </c>
      <c r="D498" s="47"/>
      <c r="E498" s="47"/>
      <c r="F498" s="47"/>
      <c r="G498" s="47"/>
      <c r="H498" s="46" t="e">
        <f t="shared" si="11"/>
        <v>#DIV/0!</v>
      </c>
      <c r="I498" s="46"/>
      <c r="J498" s="46"/>
      <c r="K498" s="46"/>
    </row>
    <row r="499" spans="1:11" ht="15" customHeight="1" x14ac:dyDescent="0.25">
      <c r="A499" s="45">
        <v>1</v>
      </c>
      <c r="B499" s="46" t="s">
        <v>642</v>
      </c>
      <c r="C499" s="46" t="str">
        <f>VLOOKUP($B499,Helper!$A:$E,2,0)</f>
        <v>Use Alternate Authentication Material: Pass the Hash</v>
      </c>
      <c r="D499" s="47"/>
      <c r="E499" s="47"/>
      <c r="F499" s="47"/>
      <c r="G499" s="47"/>
      <c r="H499" s="46" t="e">
        <f t="shared" si="11"/>
        <v>#DIV/0!</v>
      </c>
      <c r="I499" s="46"/>
      <c r="J499" s="46"/>
      <c r="K499" s="46"/>
    </row>
    <row r="500" spans="1:11" ht="15" customHeight="1" x14ac:dyDescent="0.25">
      <c r="A500" s="45">
        <v>1</v>
      </c>
      <c r="B500" s="46" t="s">
        <v>643</v>
      </c>
      <c r="C500" s="46" t="str">
        <f>VLOOKUP($B500,Helper!$A:$E,2,0)</f>
        <v>Remote Service Session Hijacking</v>
      </c>
      <c r="D500" s="47"/>
      <c r="E500" s="47"/>
      <c r="F500" s="47"/>
      <c r="G500" s="47"/>
      <c r="H500" s="46" t="e">
        <f t="shared" si="11"/>
        <v>#DIV/0!</v>
      </c>
      <c r="I500" s="46"/>
      <c r="J500" s="46"/>
      <c r="K500" s="46"/>
    </row>
    <row r="501" spans="1:11" ht="15" customHeight="1" x14ac:dyDescent="0.25">
      <c r="A501" s="45">
        <v>1</v>
      </c>
      <c r="B501" s="46" t="s">
        <v>644</v>
      </c>
      <c r="C501" s="46" t="str">
        <f>VLOOKUP($B501,Helper!$A:$E,2,0)</f>
        <v>Remote Service Session Hijacking: RDP Hijacking</v>
      </c>
      <c r="D501" s="47"/>
      <c r="E501" s="47"/>
      <c r="F501" s="47"/>
      <c r="G501" s="47"/>
      <c r="H501" s="46" t="e">
        <f t="shared" si="11"/>
        <v>#DIV/0!</v>
      </c>
      <c r="I501" s="46"/>
      <c r="J501" s="46"/>
      <c r="K501" s="46"/>
    </row>
    <row r="502" spans="1:11" ht="15" customHeight="1" x14ac:dyDescent="0.25">
      <c r="A502" s="45">
        <v>1</v>
      </c>
      <c r="B502" s="46" t="s">
        <v>645</v>
      </c>
      <c r="C502" s="46" t="str">
        <f>VLOOKUP($B502,Helper!$A:$E,2,0)</f>
        <v>Communication Through Removable Media</v>
      </c>
      <c r="D502" s="47"/>
      <c r="E502" s="47"/>
      <c r="F502" s="47"/>
      <c r="G502" s="47"/>
      <c r="H502" s="46" t="e">
        <f t="shared" si="11"/>
        <v>#DIV/0!</v>
      </c>
      <c r="I502" s="46"/>
      <c r="J502" s="46"/>
      <c r="K502" s="46"/>
    </row>
    <row r="503" spans="1:11" ht="15" customHeight="1" x14ac:dyDescent="0.25">
      <c r="A503" s="45">
        <v>1</v>
      </c>
      <c r="B503" s="46" t="s">
        <v>646</v>
      </c>
      <c r="C503" s="46" t="str">
        <f>VLOOKUP($B503,Helper!$A:$E,2,0)</f>
        <v>File and Directory Permissions Modification: Windows File and Directory Permissions Modification</v>
      </c>
      <c r="D503" s="47"/>
      <c r="E503" s="47"/>
      <c r="F503" s="47"/>
      <c r="G503" s="47"/>
      <c r="H503" s="46" t="e">
        <f t="shared" si="11"/>
        <v>#DIV/0!</v>
      </c>
      <c r="I503" s="46"/>
      <c r="J503" s="46"/>
      <c r="K503" s="46"/>
    </row>
    <row r="504" spans="1:11" ht="15" customHeight="1" x14ac:dyDescent="0.25">
      <c r="A504" s="45">
        <v>1</v>
      </c>
      <c r="B504" s="46" t="s">
        <v>647</v>
      </c>
      <c r="C504" s="46" t="str">
        <f>VLOOKUP($B504,Helper!$A:$E,2,0)</f>
        <v>Indicator Removal: Clear Network Connection History and Configurations</v>
      </c>
      <c r="D504" s="47"/>
      <c r="E504" s="47"/>
      <c r="F504" s="47"/>
      <c r="G504" s="47"/>
      <c r="H504" s="46" t="e">
        <f t="shared" si="11"/>
        <v>#DIV/0!</v>
      </c>
      <c r="I504" s="46"/>
      <c r="J504" s="46"/>
      <c r="K504" s="46"/>
    </row>
    <row r="505" spans="1:11" ht="15" customHeight="1" x14ac:dyDescent="0.25">
      <c r="A505" s="45">
        <v>1</v>
      </c>
      <c r="B505" s="46" t="s">
        <v>648</v>
      </c>
      <c r="C505" s="46" t="str">
        <f>VLOOKUP($B505,Helper!$A:$E,2,0)</f>
        <v>Pre-OS Boot</v>
      </c>
      <c r="D505" s="47"/>
      <c r="E505" s="47"/>
      <c r="F505" s="47"/>
      <c r="G505" s="47"/>
      <c r="H505" s="46" t="e">
        <f t="shared" si="11"/>
        <v>#DIV/0!</v>
      </c>
      <c r="I505" s="46"/>
      <c r="J505" s="46"/>
      <c r="K505" s="46"/>
    </row>
    <row r="506" spans="1:11" ht="15" customHeight="1" x14ac:dyDescent="0.25">
      <c r="A506" s="45">
        <v>1</v>
      </c>
      <c r="B506" s="46" t="s">
        <v>648</v>
      </c>
      <c r="C506" s="46" t="str">
        <f>VLOOKUP($B506,Helper!$A:$E,2,0)</f>
        <v>Pre-OS Boot</v>
      </c>
      <c r="D506" s="47"/>
      <c r="E506" s="47"/>
      <c r="F506" s="47"/>
      <c r="G506" s="47"/>
      <c r="H506" s="46" t="e">
        <f t="shared" si="11"/>
        <v>#DIV/0!</v>
      </c>
      <c r="I506" s="46"/>
      <c r="J506" s="46"/>
      <c r="K506" s="46"/>
    </row>
    <row r="507" spans="1:11" ht="15" customHeight="1" x14ac:dyDescent="0.25">
      <c r="A507" s="45">
        <v>1</v>
      </c>
      <c r="B507" s="46" t="s">
        <v>649</v>
      </c>
      <c r="C507" s="46" t="str">
        <f>VLOOKUP($B507,Helper!$A:$E,2,0)</f>
        <v>Pre-OS Boot: Component Firmware</v>
      </c>
      <c r="D507" s="47"/>
      <c r="E507" s="47"/>
      <c r="F507" s="47"/>
      <c r="G507" s="47"/>
      <c r="H507" s="46" t="e">
        <f t="shared" si="11"/>
        <v>#DIV/0!</v>
      </c>
      <c r="I507" s="46"/>
      <c r="J507" s="46"/>
      <c r="K507" s="46"/>
    </row>
    <row r="508" spans="1:11" ht="15" customHeight="1" x14ac:dyDescent="0.25">
      <c r="A508" s="45">
        <v>1</v>
      </c>
      <c r="B508" s="46" t="s">
        <v>649</v>
      </c>
      <c r="C508" s="46" t="str">
        <f>VLOOKUP($B508,Helper!$A:$E,2,0)</f>
        <v>Pre-OS Boot: Component Firmware</v>
      </c>
      <c r="D508" s="47"/>
      <c r="E508" s="47"/>
      <c r="F508" s="47"/>
      <c r="G508" s="47"/>
      <c r="H508" s="46" t="e">
        <f t="shared" si="11"/>
        <v>#DIV/0!</v>
      </c>
      <c r="I508" s="46"/>
      <c r="J508" s="46"/>
      <c r="K508" s="46"/>
    </row>
    <row r="509" spans="1:11" ht="15" customHeight="1" x14ac:dyDescent="0.25">
      <c r="A509" s="45">
        <v>1</v>
      </c>
      <c r="B509" s="46" t="s">
        <v>650</v>
      </c>
      <c r="C509" s="46" t="str">
        <f>VLOOKUP($B509,Helper!$A:$E,2,0)</f>
        <v>Web Service: Dead Drop Resolver</v>
      </c>
      <c r="D509" s="47"/>
      <c r="E509" s="47"/>
      <c r="F509" s="47"/>
      <c r="G509" s="47"/>
      <c r="H509" s="46" t="e">
        <f t="shared" si="11"/>
        <v>#DIV/0!</v>
      </c>
      <c r="I509" s="46"/>
      <c r="J509" s="46"/>
      <c r="K509" s="46"/>
    </row>
    <row r="510" spans="1:11" ht="15" customHeight="1" x14ac:dyDescent="0.25">
      <c r="A510" s="45">
        <v>1</v>
      </c>
      <c r="B510" s="46" t="s">
        <v>651</v>
      </c>
      <c r="C510" s="46" t="str">
        <f>VLOOKUP($B510,Helper!$A:$E,2,0)</f>
        <v>Stage Capabilities: Install Digital Certificate</v>
      </c>
      <c r="D510" s="47"/>
      <c r="E510" s="47"/>
      <c r="F510" s="47"/>
      <c r="G510" s="47"/>
      <c r="H510" s="46" t="e">
        <f t="shared" si="11"/>
        <v>#DIV/0!</v>
      </c>
      <c r="I510" s="46"/>
      <c r="J510" s="46"/>
      <c r="K510" s="46"/>
    </row>
    <row r="511" spans="1:11" ht="15" customHeight="1" x14ac:dyDescent="0.25">
      <c r="A511" s="45">
        <v>1</v>
      </c>
      <c r="B511" s="46" t="s">
        <v>652</v>
      </c>
      <c r="C511" s="46" t="str">
        <f>VLOOKUP($B511,Helper!$A:$E,2,0)</f>
        <v>Stage Capabilities: SEO Poisoning</v>
      </c>
      <c r="D511" s="47"/>
      <c r="E511" s="47"/>
      <c r="F511" s="47"/>
      <c r="G511" s="47"/>
      <c r="H511" s="46" t="e">
        <f t="shared" si="11"/>
        <v>#DIV/0!</v>
      </c>
      <c r="I511" s="46"/>
      <c r="J511" s="46"/>
      <c r="K511" s="46"/>
    </row>
    <row r="512" spans="1:11" ht="15" customHeight="1" x14ac:dyDescent="0.25">
      <c r="A512" s="45">
        <v>1</v>
      </c>
      <c r="B512" s="46" t="s">
        <v>653</v>
      </c>
      <c r="C512" s="46" t="str">
        <f>VLOOKUP($B512,Helper!$A:$E,2,0)</f>
        <v>Compromise Client Software Binary</v>
      </c>
      <c r="D512" s="47"/>
      <c r="E512" s="47"/>
      <c r="F512" s="47"/>
      <c r="G512" s="47"/>
      <c r="H512" s="46" t="e">
        <f t="shared" si="11"/>
        <v>#DIV/0!</v>
      </c>
      <c r="I512" s="46"/>
      <c r="J512" s="46"/>
      <c r="K512" s="46"/>
    </row>
    <row r="513" spans="1:11" ht="15" customHeight="1" x14ac:dyDescent="0.25">
      <c r="A513" s="45">
        <v>1</v>
      </c>
      <c r="B513" s="46" t="s">
        <v>654</v>
      </c>
      <c r="C513" s="46" t="str">
        <f>VLOOKUP($B513,Helper!$A:$E,2,0)</f>
        <v>Search Open Websites/Domains</v>
      </c>
      <c r="D513" s="47"/>
      <c r="E513" s="47"/>
      <c r="F513" s="47"/>
      <c r="G513" s="47"/>
      <c r="H513" s="46" t="e">
        <f t="shared" si="11"/>
        <v>#DIV/0!</v>
      </c>
      <c r="I513" s="46"/>
      <c r="J513" s="46"/>
      <c r="K513" s="46"/>
    </row>
    <row r="514" spans="1:11" ht="15" customHeight="1" x14ac:dyDescent="0.25">
      <c r="A514" s="45">
        <v>1</v>
      </c>
      <c r="B514" s="46" t="s">
        <v>655</v>
      </c>
      <c r="C514" s="46" t="str">
        <f>VLOOKUP($B514,Helper!$A:$E,2,0)</f>
        <v>Phishing: Spearphishing Voice</v>
      </c>
      <c r="D514" s="47"/>
      <c r="E514" s="47"/>
      <c r="F514" s="47"/>
      <c r="G514" s="47"/>
      <c r="H514" s="46" t="e">
        <f t="shared" si="11"/>
        <v>#DIV/0!</v>
      </c>
      <c r="I514" s="46"/>
      <c r="J514" s="46"/>
      <c r="K514" s="46"/>
    </row>
    <row r="515" spans="1:11" ht="15" customHeight="1" x14ac:dyDescent="0.25">
      <c r="A515" s="45">
        <v>1</v>
      </c>
      <c r="B515" s="46" t="s">
        <v>656</v>
      </c>
      <c r="C515" s="46" t="str">
        <f>VLOOKUP($B515,Helper!$A:$E,2,0)</f>
        <v>Inter-Process Communication: Dynamic Data Exchange</v>
      </c>
      <c r="D515" s="47"/>
      <c r="E515" s="47"/>
      <c r="F515" s="47"/>
      <c r="G515" s="47"/>
      <c r="H515" s="46" t="e">
        <f t="shared" ref="H515:H537" si="12">AVERAGE(D515:G515)</f>
        <v>#DIV/0!</v>
      </c>
      <c r="I515" s="46"/>
      <c r="J515" s="46"/>
      <c r="K515" s="46"/>
    </row>
    <row r="516" spans="1:11" ht="15" customHeight="1" x14ac:dyDescent="0.25">
      <c r="A516" s="45">
        <v>1</v>
      </c>
      <c r="B516" s="46" t="s">
        <v>657</v>
      </c>
      <c r="C516" s="46" t="str">
        <f>VLOOKUP($B516,Helper!$A:$E,2,0)</f>
        <v>Hijack Execution Flow: Dynamic Linker Hijacking</v>
      </c>
      <c r="D516" s="47"/>
      <c r="E516" s="47"/>
      <c r="F516" s="47"/>
      <c r="G516" s="47"/>
      <c r="H516" s="46" t="e">
        <f t="shared" si="12"/>
        <v>#DIV/0!</v>
      </c>
      <c r="I516" s="46"/>
      <c r="J516" s="46"/>
      <c r="K516" s="46"/>
    </row>
    <row r="517" spans="1:11" ht="15" customHeight="1" x14ac:dyDescent="0.25">
      <c r="A517" s="45">
        <v>1</v>
      </c>
      <c r="B517" s="46" t="s">
        <v>657</v>
      </c>
      <c r="C517" s="46" t="str">
        <f>VLOOKUP($B517,Helper!$A:$E,2,0)</f>
        <v>Hijack Execution Flow: Dynamic Linker Hijacking</v>
      </c>
      <c r="D517" s="47"/>
      <c r="E517" s="47"/>
      <c r="F517" s="47"/>
      <c r="G517" s="47"/>
      <c r="H517" s="46" t="e">
        <f t="shared" si="12"/>
        <v>#DIV/0!</v>
      </c>
      <c r="I517" s="46"/>
      <c r="J517" s="46"/>
      <c r="K517" s="46"/>
    </row>
    <row r="518" spans="1:11" ht="15" customHeight="1" x14ac:dyDescent="0.25">
      <c r="A518" s="45">
        <v>1</v>
      </c>
      <c r="B518" s="46" t="s">
        <v>657</v>
      </c>
      <c r="C518" s="46" t="str">
        <f>VLOOKUP($B518,Helper!$A:$E,2,0)</f>
        <v>Hijack Execution Flow: Dynamic Linker Hijacking</v>
      </c>
      <c r="D518" s="47"/>
      <c r="E518" s="47"/>
      <c r="F518" s="47"/>
      <c r="G518" s="47"/>
      <c r="H518" s="46" t="e">
        <f t="shared" si="12"/>
        <v>#DIV/0!</v>
      </c>
      <c r="I518" s="46"/>
      <c r="J518" s="46"/>
      <c r="K518" s="46"/>
    </row>
    <row r="519" spans="1:11" ht="15" customHeight="1" x14ac:dyDescent="0.25">
      <c r="A519" s="45">
        <v>1</v>
      </c>
      <c r="B519" s="46" t="s">
        <v>658</v>
      </c>
      <c r="C519" s="46" t="str">
        <f>VLOOKUP($B519,Helper!$A:$E,2,0)</f>
        <v>Hijack Execution Flow: Path Interception by Unquoted Path</v>
      </c>
      <c r="D519" s="47"/>
      <c r="E519" s="47"/>
      <c r="F519" s="47"/>
      <c r="G519" s="47"/>
      <c r="H519" s="46" t="e">
        <f t="shared" si="12"/>
        <v>#DIV/0!</v>
      </c>
      <c r="I519" s="46"/>
      <c r="J519" s="46"/>
      <c r="K519" s="46"/>
    </row>
    <row r="520" spans="1:11" ht="15" customHeight="1" x14ac:dyDescent="0.25">
      <c r="A520" s="45">
        <v>1</v>
      </c>
      <c r="B520" s="46" t="s">
        <v>658</v>
      </c>
      <c r="C520" s="46" t="str">
        <f>VLOOKUP($B520,Helper!$A:$E,2,0)</f>
        <v>Hijack Execution Flow: Path Interception by Unquoted Path</v>
      </c>
      <c r="D520" s="47"/>
      <c r="E520" s="47"/>
      <c r="F520" s="47"/>
      <c r="G520" s="47"/>
      <c r="H520" s="46" t="e">
        <f t="shared" si="12"/>
        <v>#DIV/0!</v>
      </c>
      <c r="I520" s="46"/>
      <c r="J520" s="46"/>
      <c r="K520" s="46"/>
    </row>
    <row r="521" spans="1:11" ht="15" customHeight="1" x14ac:dyDescent="0.25">
      <c r="A521" s="45">
        <v>1</v>
      </c>
      <c r="B521" s="46" t="s">
        <v>658</v>
      </c>
      <c r="C521" s="46" t="str">
        <f>VLOOKUP($B521,Helper!$A:$E,2,0)</f>
        <v>Hijack Execution Flow: Path Interception by Unquoted Path</v>
      </c>
      <c r="D521" s="47"/>
      <c r="E521" s="47"/>
      <c r="F521" s="47"/>
      <c r="G521" s="47"/>
      <c r="H521" s="46" t="e">
        <f t="shared" si="12"/>
        <v>#DIV/0!</v>
      </c>
      <c r="I521" s="46"/>
      <c r="J521" s="46"/>
      <c r="K521" s="46"/>
    </row>
    <row r="522" spans="1:11" ht="15" customHeight="1" x14ac:dyDescent="0.25">
      <c r="A522" s="45">
        <v>1</v>
      </c>
      <c r="B522" s="46" t="s">
        <v>659</v>
      </c>
      <c r="C522" s="46" t="str">
        <f>VLOOKUP($B522,Helper!$A:$E,2,0)</f>
        <v>Hijack Execution Flow: Services File Permissions Weakness</v>
      </c>
      <c r="D522" s="47"/>
      <c r="E522" s="47"/>
      <c r="F522" s="47"/>
      <c r="G522" s="47"/>
      <c r="H522" s="46" t="e">
        <f t="shared" si="12"/>
        <v>#DIV/0!</v>
      </c>
      <c r="I522" s="46"/>
      <c r="J522" s="46"/>
      <c r="K522" s="46"/>
    </row>
    <row r="523" spans="1:11" ht="15" customHeight="1" x14ac:dyDescent="0.25">
      <c r="A523" s="45">
        <v>1</v>
      </c>
      <c r="B523" s="46" t="s">
        <v>659</v>
      </c>
      <c r="C523" s="46" t="str">
        <f>VLOOKUP($B523,Helper!$A:$E,2,0)</f>
        <v>Hijack Execution Flow: Services File Permissions Weakness</v>
      </c>
      <c r="D523" s="47"/>
      <c r="E523" s="47"/>
      <c r="F523" s="47"/>
      <c r="G523" s="47"/>
      <c r="H523" s="46" t="e">
        <f t="shared" si="12"/>
        <v>#DIV/0!</v>
      </c>
      <c r="I523" s="46"/>
      <c r="J523" s="46"/>
      <c r="K523" s="46"/>
    </row>
    <row r="524" spans="1:11" ht="15" customHeight="1" x14ac:dyDescent="0.25">
      <c r="A524" s="45">
        <v>1</v>
      </c>
      <c r="B524" s="46" t="s">
        <v>659</v>
      </c>
      <c r="C524" s="46" t="str">
        <f>VLOOKUP($B524,Helper!$A:$E,2,0)</f>
        <v>Hijack Execution Flow: Services File Permissions Weakness</v>
      </c>
      <c r="D524" s="47"/>
      <c r="E524" s="47"/>
      <c r="F524" s="47"/>
      <c r="G524" s="47"/>
      <c r="H524" s="46" t="e">
        <f t="shared" si="12"/>
        <v>#DIV/0!</v>
      </c>
      <c r="I524" s="46"/>
      <c r="J524" s="46"/>
      <c r="K524" s="46"/>
    </row>
    <row r="525" spans="1:11" ht="15" customHeight="1" x14ac:dyDescent="0.25">
      <c r="A525" s="45">
        <v>1</v>
      </c>
      <c r="B525" s="46" t="s">
        <v>660</v>
      </c>
      <c r="C525" s="46" t="str">
        <f>VLOOKUP($B525,Helper!$A:$E,2,0)</f>
        <v>Obfuscated Files or Information: Fileless Storage</v>
      </c>
      <c r="D525" s="47"/>
      <c r="E525" s="47"/>
      <c r="F525" s="47"/>
      <c r="G525" s="47"/>
      <c r="H525" s="46" t="e">
        <f t="shared" si="12"/>
        <v>#DIV/0!</v>
      </c>
      <c r="I525" s="46"/>
      <c r="J525" s="46"/>
      <c r="K525" s="46"/>
    </row>
    <row r="526" spans="1:11" ht="15" customHeight="1" x14ac:dyDescent="0.25">
      <c r="A526" s="45">
        <v>1</v>
      </c>
      <c r="B526" s="46" t="s">
        <v>661</v>
      </c>
      <c r="C526" s="46" t="str">
        <f>VLOOKUP($B526,Helper!$A:$E,2,0)</f>
        <v>Event Triggered Execution: Installer Packages</v>
      </c>
      <c r="D526" s="47"/>
      <c r="E526" s="47"/>
      <c r="F526" s="47"/>
      <c r="G526" s="47"/>
      <c r="H526" s="46" t="e">
        <f t="shared" si="12"/>
        <v>#DIV/0!</v>
      </c>
      <c r="I526" s="46"/>
      <c r="J526" s="46"/>
      <c r="K526" s="46"/>
    </row>
    <row r="527" spans="1:11" ht="15" customHeight="1" x14ac:dyDescent="0.25">
      <c r="A527" s="45">
        <v>1</v>
      </c>
      <c r="B527" s="46" t="s">
        <v>661</v>
      </c>
      <c r="C527" s="46" t="str">
        <f>VLOOKUP($B527,Helper!$A:$E,2,0)</f>
        <v>Event Triggered Execution: Installer Packages</v>
      </c>
      <c r="D527" s="47"/>
      <c r="E527" s="47"/>
      <c r="F527" s="47"/>
      <c r="G527" s="47"/>
      <c r="H527" s="46" t="e">
        <f t="shared" si="12"/>
        <v>#DIV/0!</v>
      </c>
      <c r="I527" s="46"/>
      <c r="J527" s="46"/>
      <c r="K527" s="46"/>
    </row>
    <row r="528" spans="1:11" ht="15" customHeight="1" x14ac:dyDescent="0.25">
      <c r="A528" s="45">
        <v>1</v>
      </c>
      <c r="B528" s="46" t="s">
        <v>662</v>
      </c>
      <c r="C528" s="46" t="str">
        <f>VLOOKUP($B528,Helper!$A:$E,2,0)</f>
        <v>Event Triggered Execution: Unix Shell Configuration Modification</v>
      </c>
      <c r="D528" s="47"/>
      <c r="E528" s="47"/>
      <c r="F528" s="47"/>
      <c r="G528" s="47"/>
      <c r="H528" s="46" t="e">
        <f t="shared" si="12"/>
        <v>#DIV/0!</v>
      </c>
      <c r="I528" s="46"/>
      <c r="J528" s="46"/>
      <c r="K528" s="46"/>
    </row>
    <row r="529" spans="1:11" ht="15" customHeight="1" x14ac:dyDescent="0.25">
      <c r="A529" s="45">
        <v>1</v>
      </c>
      <c r="B529" s="46" t="s">
        <v>662</v>
      </c>
      <c r="C529" s="46" t="str">
        <f>VLOOKUP($B529,Helper!$A:$E,2,0)</f>
        <v>Event Triggered Execution: Unix Shell Configuration Modification</v>
      </c>
      <c r="D529" s="47"/>
      <c r="E529" s="47"/>
      <c r="F529" s="47"/>
      <c r="G529" s="47"/>
      <c r="H529" s="46" t="e">
        <f t="shared" si="12"/>
        <v>#DIV/0!</v>
      </c>
      <c r="I529" s="46"/>
      <c r="J529" s="46"/>
      <c r="K529" s="46"/>
    </row>
    <row r="530" spans="1:11" ht="15" customHeight="1" x14ac:dyDescent="0.25">
      <c r="A530" s="45">
        <v>1</v>
      </c>
      <c r="B530" s="46" t="s">
        <v>663</v>
      </c>
      <c r="C530" s="46" t="str">
        <f>VLOOKUP($B530,Helper!$A:$E,2,0)</f>
        <v>Subvert Trust Controls: Install Root Certificate</v>
      </c>
      <c r="D530" s="47"/>
      <c r="E530" s="47"/>
      <c r="F530" s="47"/>
      <c r="G530" s="47"/>
      <c r="H530" s="46" t="e">
        <f t="shared" si="12"/>
        <v>#DIV/0!</v>
      </c>
      <c r="I530" s="46"/>
      <c r="J530" s="46"/>
      <c r="K530" s="46"/>
    </row>
    <row r="531" spans="1:11" ht="15" customHeight="1" x14ac:dyDescent="0.25">
      <c r="A531" s="45">
        <v>1</v>
      </c>
      <c r="B531" s="46" t="s">
        <v>664</v>
      </c>
      <c r="C531" s="46" t="str">
        <f>VLOOKUP($B531,Helper!$A:$E,2,0)</f>
        <v>Input Capture: GUI Input Capture</v>
      </c>
      <c r="D531" s="47"/>
      <c r="E531" s="47"/>
      <c r="F531" s="47"/>
      <c r="G531" s="47"/>
      <c r="H531" s="46" t="e">
        <f t="shared" si="12"/>
        <v>#DIV/0!</v>
      </c>
      <c r="I531" s="46"/>
      <c r="J531" s="46"/>
      <c r="K531" s="46"/>
    </row>
    <row r="532" spans="1:11" ht="15" customHeight="1" x14ac:dyDescent="0.25">
      <c r="A532" s="45">
        <v>1</v>
      </c>
      <c r="B532" s="46" t="s">
        <v>664</v>
      </c>
      <c r="C532" s="46" t="str">
        <f>VLOOKUP($B532,Helper!$A:$E,2,0)</f>
        <v>Input Capture: GUI Input Capture</v>
      </c>
      <c r="D532" s="47"/>
      <c r="E532" s="47"/>
      <c r="F532" s="47"/>
      <c r="G532" s="47"/>
      <c r="H532" s="46" t="e">
        <f t="shared" si="12"/>
        <v>#DIV/0!</v>
      </c>
      <c r="I532" s="46"/>
      <c r="J532" s="46"/>
      <c r="K532" s="46"/>
    </row>
    <row r="533" spans="1:11" ht="15" customHeight="1" x14ac:dyDescent="0.25">
      <c r="A533" s="45">
        <v>1</v>
      </c>
      <c r="B533" s="46" t="s">
        <v>665</v>
      </c>
      <c r="C533" s="46" t="str">
        <f>VLOOKUP($B533,Helper!$A:$E,2,0)</f>
        <v>Phishing for Information</v>
      </c>
      <c r="D533" s="47"/>
      <c r="E533" s="47"/>
      <c r="F533" s="47"/>
      <c r="G533" s="47"/>
      <c r="H533" s="46" t="e">
        <f t="shared" si="12"/>
        <v>#DIV/0!</v>
      </c>
      <c r="I533" s="46"/>
      <c r="J533" s="46"/>
      <c r="K533" s="46"/>
    </row>
    <row r="534" spans="1:11" ht="15" customHeight="1" x14ac:dyDescent="0.25">
      <c r="A534" s="45">
        <v>1</v>
      </c>
      <c r="B534" s="46" t="s">
        <v>666</v>
      </c>
      <c r="C534" s="46" t="str">
        <f>VLOOKUP($B534,Helper!$A:$E,2,0)</f>
        <v>Phishing for Information: Spearphishing Service</v>
      </c>
      <c r="D534" s="47"/>
      <c r="E534" s="47"/>
      <c r="F534" s="47"/>
      <c r="G534" s="47"/>
      <c r="H534" s="46" t="e">
        <f t="shared" si="12"/>
        <v>#DIV/0!</v>
      </c>
      <c r="I534" s="46"/>
      <c r="J534" s="46"/>
      <c r="K534" s="46"/>
    </row>
    <row r="535" spans="1:11" ht="15" customHeight="1" x14ac:dyDescent="0.25">
      <c r="A535" s="45">
        <v>1</v>
      </c>
      <c r="B535" s="46" t="s">
        <v>667</v>
      </c>
      <c r="C535" s="46" t="str">
        <f>VLOOKUP($B535,Helper!$A:$E,2,0)</f>
        <v>Exfiltration Over Physical Medium</v>
      </c>
      <c r="D535" s="47"/>
      <c r="E535" s="47"/>
      <c r="F535" s="47"/>
      <c r="G535" s="47"/>
      <c r="H535" s="46" t="e">
        <f t="shared" si="12"/>
        <v>#DIV/0!</v>
      </c>
      <c r="I535" s="46"/>
      <c r="J535" s="46"/>
      <c r="K535" s="46"/>
    </row>
    <row r="536" spans="1:11" ht="15" customHeight="1" x14ac:dyDescent="0.25">
      <c r="A536" s="45">
        <v>1</v>
      </c>
      <c r="B536" s="46" t="s">
        <v>668</v>
      </c>
      <c r="C536" s="46" t="str">
        <f>VLOOKUP($B536,Helper!$A:$E,2,0)</f>
        <v>Exfiltration Over Physical Medium: Exfiltration over USB</v>
      </c>
      <c r="D536" s="47"/>
      <c r="E536" s="47"/>
      <c r="F536" s="47"/>
      <c r="G536" s="47"/>
      <c r="H536" s="46" t="e">
        <f t="shared" si="12"/>
        <v>#DIV/0!</v>
      </c>
      <c r="I536" s="46"/>
      <c r="J536" s="46"/>
      <c r="K536" s="46"/>
    </row>
    <row r="537" spans="1:11" ht="15" customHeight="1" x14ac:dyDescent="0.25">
      <c r="A537" s="45">
        <v>1</v>
      </c>
      <c r="B537" s="46" t="s">
        <v>669</v>
      </c>
      <c r="C537" s="46" t="str">
        <f>VLOOKUP($B537,Helper!$A:$E,2,0)</f>
        <v>XSL Script Processing</v>
      </c>
      <c r="D537" s="47"/>
      <c r="E537" s="47"/>
      <c r="F537" s="47"/>
      <c r="G537" s="47"/>
      <c r="H537" s="46" t="e">
        <f t="shared" si="12"/>
        <v>#DIV/0!</v>
      </c>
      <c r="I537" s="46"/>
      <c r="J537" s="46"/>
      <c r="K537" s="46"/>
    </row>
  </sheetData>
  <conditionalFormatting sqref="I2:I1048576">
    <cfRule type="cellIs" dxfId="91" priority="17" operator="greaterThan">
      <formula>12.5</formula>
    </cfRule>
    <cfRule type="cellIs" dxfId="90" priority="18" operator="greaterThan">
      <formula>9</formula>
    </cfRule>
    <cfRule type="cellIs" dxfId="89" priority="19" operator="greaterThan">
      <formula>6</formula>
    </cfRule>
    <cfRule type="cellIs" dxfId="88" priority="20" operator="greaterThanOrEqual">
      <formula>4</formula>
    </cfRule>
  </conditionalFormatting>
  <conditionalFormatting sqref="J1:J1048576">
    <cfRule type="containsText" dxfId="87" priority="11" operator="containsText" text="Yes">
      <formula>NOT(ISERROR(SEARCH("Yes",J1)))</formula>
    </cfRule>
    <cfRule type="containsText" dxfId="86" priority="12" operator="containsText" text="No">
      <formula>NOT(ISERROR(SEARCH("No",J1)))</formula>
    </cfRule>
  </conditionalFormatting>
  <conditionalFormatting sqref="K2:K1048576">
    <cfRule type="cellIs" dxfId="85" priority="13" operator="greaterThan">
      <formula>12.5</formula>
    </cfRule>
    <cfRule type="cellIs" dxfId="84" priority="14" operator="greaterThan">
      <formula>9</formula>
    </cfRule>
    <cfRule type="cellIs" dxfId="83" priority="15" operator="greaterThan">
      <formula>6</formula>
    </cfRule>
    <cfRule type="cellIs" dxfId="82" priority="16" operator="greaterThanOrEqual">
      <formula>4</formula>
    </cfRule>
  </conditionalFormatting>
  <conditionalFormatting sqref="D2:G65">
    <cfRule type="cellIs" dxfId="81" priority="8" operator="equal">
      <formula>1</formula>
    </cfRule>
    <cfRule type="cellIs" dxfId="80" priority="9" operator="equal">
      <formula>2</formula>
    </cfRule>
    <cfRule type="cellIs" dxfId="79" priority="10" operator="greaterThanOrEqual">
      <formula>3</formula>
    </cfRule>
  </conditionalFormatting>
  <conditionalFormatting sqref="H2:H537">
    <cfRule type="cellIs" dxfId="78" priority="4" operator="greaterThan">
      <formula>2.5</formula>
    </cfRule>
    <cfRule type="cellIs" dxfId="77" priority="5" operator="greaterThan">
      <formula>2</formula>
    </cfRule>
    <cfRule type="cellIs" dxfId="76" priority="6" operator="greaterThan">
      <formula>1.5</formula>
    </cfRule>
    <cfRule type="cellIs" dxfId="75" priority="7" operator="greaterThan">
      <formula>1</formula>
    </cfRule>
  </conditionalFormatting>
  <conditionalFormatting sqref="D66:G537">
    <cfRule type="cellIs" dxfId="74" priority="1" operator="equal">
      <formula>1</formula>
    </cfRule>
    <cfRule type="cellIs" dxfId="73" priority="2" operator="equal">
      <formula>2</formula>
    </cfRule>
    <cfRule type="cellIs" dxfId="72" priority="3" operator="greaterThanOrEqual">
      <formula>3</formula>
    </cfRule>
  </conditionalFormatting>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B3192C39-D15E-4999-B2EE-44C5F60881AC}">
          <x14:formula1>
            <xm:f>Helper!$J$2:$J$5</xm:f>
          </x14:formula1>
          <xm:sqref>D2:G125</xm:sqref>
        </x14:dataValidation>
        <x14:dataValidation type="list" allowBlank="1" showInputMessage="1" showErrorMessage="1" xr:uid="{88637215-10A9-44B9-A29C-66EC18F61F25}">
          <x14:formula1>
            <xm:f>Helper!$J$2:$J$4</xm:f>
          </x14:formula1>
          <xm:sqref>D126:G537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48BD-CD08-4E33-9EA7-6A05DF5F20FF}">
  <dimension ref="A1:AB537"/>
  <sheetViews>
    <sheetView workbookViewId="0">
      <selection activeCell="N26" sqref="N26"/>
    </sheetView>
  </sheetViews>
  <sheetFormatPr defaultRowHeight="15" x14ac:dyDescent="0.25"/>
  <cols>
    <col min="1" max="1" width="7.5703125" bestFit="1" customWidth="1"/>
    <col min="2" max="2" width="10.28515625" bestFit="1" customWidth="1"/>
    <col min="3" max="3" width="63.7109375" bestFit="1" customWidth="1"/>
    <col min="4" max="8" width="14.7109375" customWidth="1"/>
    <col min="9" max="11" width="14.7109375" style="7" customWidth="1"/>
    <col min="13" max="13" width="9.140625" customWidth="1"/>
  </cols>
  <sheetData>
    <row r="1" spans="1:28" s="56" customFormat="1" ht="33.75" customHeight="1" x14ac:dyDescent="0.3">
      <c r="A1" s="53" t="s">
        <v>215</v>
      </c>
      <c r="B1" s="53" t="s">
        <v>216</v>
      </c>
      <c r="C1" s="53" t="s">
        <v>217</v>
      </c>
      <c r="D1" s="53" t="s">
        <v>676</v>
      </c>
      <c r="E1" s="53" t="s">
        <v>677</v>
      </c>
      <c r="F1" s="53" t="s">
        <v>678</v>
      </c>
      <c r="G1" s="53" t="s">
        <v>679</v>
      </c>
      <c r="H1" s="53" t="s">
        <v>680</v>
      </c>
      <c r="I1" s="54" t="s">
        <v>681</v>
      </c>
      <c r="J1" s="53" t="s">
        <v>682</v>
      </c>
      <c r="K1" s="53" t="s">
        <v>683</v>
      </c>
    </row>
    <row r="2" spans="1:28" x14ac:dyDescent="0.25">
      <c r="A2" s="45">
        <v>32</v>
      </c>
      <c r="B2" s="46" t="s">
        <v>220</v>
      </c>
      <c r="C2" s="46" t="str">
        <f>VLOOKUP($B2,Helper!$A:$E,2,0)</f>
        <v>Data from Local System</v>
      </c>
      <c r="D2" s="47">
        <v>1</v>
      </c>
      <c r="E2" s="47">
        <v>1</v>
      </c>
      <c r="F2" s="47">
        <v>2</v>
      </c>
      <c r="G2" s="47">
        <v>3</v>
      </c>
      <c r="H2" s="46">
        <f>AVERAGE(D2:G2)</f>
        <v>1.75</v>
      </c>
      <c r="I2" s="49">
        <f>A2 / H2</f>
        <v>18.285714285714285</v>
      </c>
      <c r="J2" s="50" t="str">
        <f>IFERROR(IF(OR(VLOOKUP(B2,Helper!A:D,4,FALSE)="Reconnaissance", VLOOKUP(B2,Helper!A:D,4,FALSE)="Resource Development"), "Yes", "No"), "Not Found")</f>
        <v>No</v>
      </c>
      <c r="K2" s="50">
        <f>I2 * IF(J2="Yes", 0.75, 1)</f>
        <v>18.285714285714285</v>
      </c>
    </row>
    <row r="3" spans="1:28" x14ac:dyDescent="0.25">
      <c r="A3" s="45">
        <v>30</v>
      </c>
      <c r="B3" s="46" t="s">
        <v>221</v>
      </c>
      <c r="C3" s="46" t="str">
        <f>VLOOKUP($B3,Helper!$A:$E,2,0)</f>
        <v>Command and Scripting Interpreter: PowerShell</v>
      </c>
      <c r="D3" s="47">
        <v>3</v>
      </c>
      <c r="E3" s="47">
        <v>4</v>
      </c>
      <c r="F3" s="47">
        <v>1</v>
      </c>
      <c r="G3" s="47">
        <v>4</v>
      </c>
      <c r="H3" s="46">
        <f>AVERAGE(D3:G3)</f>
        <v>3</v>
      </c>
      <c r="I3" s="49">
        <f>A3 / H3</f>
        <v>10</v>
      </c>
      <c r="J3" s="50" t="str">
        <f>IFERROR(IF(OR(VLOOKUP(B3,Helper!A:D,4,FALSE)="Reconnaissance", VLOOKUP(B3,Helper!A:D,4,FALSE)="Resource Development"), "Yes", "No"), "Not Found")</f>
        <v>No</v>
      </c>
      <c r="K3" s="50">
        <f>I3 * IF(J3="Yes", 0.75, 1)</f>
        <v>10</v>
      </c>
    </row>
    <row r="4" spans="1:28" x14ac:dyDescent="0.25">
      <c r="A4" s="45">
        <v>29</v>
      </c>
      <c r="B4" s="46" t="s">
        <v>222</v>
      </c>
      <c r="C4" s="46" t="str">
        <f>VLOOKUP($B4,Helper!$A:$E,2,0)</f>
        <v>File and Directory Discovery</v>
      </c>
      <c r="D4" s="47">
        <v>2</v>
      </c>
      <c r="E4" s="47">
        <v>1</v>
      </c>
      <c r="F4" s="47">
        <v>2</v>
      </c>
      <c r="G4" s="47">
        <v>3</v>
      </c>
      <c r="H4" s="46">
        <f>AVERAGE(D4:G4)</f>
        <v>2</v>
      </c>
      <c r="I4" s="49">
        <f>A4 / H4</f>
        <v>14.5</v>
      </c>
      <c r="J4" s="50" t="str">
        <f>IFERROR(IF(OR(VLOOKUP(B4,Helper!A:D,4,FALSE)="Reconnaissance", VLOOKUP(B4,Helper!A:D,4,FALSE)="Resource Development"), "Yes", "No"), "Not Found")</f>
        <v>No</v>
      </c>
      <c r="K4" s="50">
        <f>I4 * IF(J4="Yes", 0.75, 1)</f>
        <v>14.5</v>
      </c>
    </row>
    <row r="5" spans="1:28" x14ac:dyDescent="0.25">
      <c r="A5" s="45">
        <v>29</v>
      </c>
      <c r="B5" s="46" t="s">
        <v>223</v>
      </c>
      <c r="C5" s="46" t="str">
        <f>VLOOKUP($B5,Helper!$A:$E,2,0)</f>
        <v>Process Discovery</v>
      </c>
      <c r="D5" s="47">
        <v>3</v>
      </c>
      <c r="E5" s="47">
        <v>2</v>
      </c>
      <c r="F5" s="47">
        <v>3</v>
      </c>
      <c r="G5" s="47">
        <v>3</v>
      </c>
      <c r="H5" s="46">
        <f>AVERAGE(D5:G5)</f>
        <v>2.75</v>
      </c>
      <c r="I5" s="49">
        <f>A5 / H5</f>
        <v>10.545454545454545</v>
      </c>
      <c r="J5" s="50" t="str">
        <f>IFERROR(IF(OR(VLOOKUP(B5,Helper!A:D,4,FALSE)="Reconnaissance", VLOOKUP(B5,Helper!A:D,4,FALSE)="Resource Development"), "Yes", "No"), "Not Found")</f>
        <v>No</v>
      </c>
      <c r="K5" s="50">
        <f>I5 * IF(J5="Yes", 0.75, 1)</f>
        <v>10.545454545454545</v>
      </c>
    </row>
    <row r="6" spans="1:28" x14ac:dyDescent="0.25">
      <c r="A6" s="45">
        <v>27</v>
      </c>
      <c r="B6" s="46" t="s">
        <v>224</v>
      </c>
      <c r="C6" s="46" t="str">
        <f>VLOOKUP($B6,Helper!$A:$E,2,0)</f>
        <v>Ingress Tool Transfer</v>
      </c>
      <c r="D6" s="47">
        <v>4</v>
      </c>
      <c r="E6" s="47">
        <v>3</v>
      </c>
      <c r="F6" s="47">
        <v>4</v>
      </c>
      <c r="G6" s="47">
        <v>2</v>
      </c>
      <c r="H6" s="46">
        <f>AVERAGE(D6:G6)</f>
        <v>3.25</v>
      </c>
      <c r="I6" s="49">
        <f>A6 / H6</f>
        <v>8.3076923076923084</v>
      </c>
      <c r="J6" s="50" t="str">
        <f>IFERROR(IF(OR(VLOOKUP(B6,Helper!A:D,4,FALSE)="Reconnaissance", VLOOKUP(B6,Helper!A:D,4,FALSE)="Resource Development"), "Yes", "No"), "Not Found")</f>
        <v>No</v>
      </c>
      <c r="K6" s="50">
        <f>I6 * IF(J6="Yes", 0.75, 1)</f>
        <v>8.3076923076923084</v>
      </c>
    </row>
    <row r="7" spans="1:28" x14ac:dyDescent="0.25">
      <c r="A7" s="45">
        <v>27</v>
      </c>
      <c r="B7" s="46" t="s">
        <v>225</v>
      </c>
      <c r="C7" s="46" t="str">
        <f>VLOOKUP($B7,Helper!$A:$E,2,0)</f>
        <v>Data Encrypted for Impact</v>
      </c>
      <c r="D7" s="47">
        <v>2</v>
      </c>
      <c r="E7" s="47">
        <v>4</v>
      </c>
      <c r="F7" s="47">
        <v>2</v>
      </c>
      <c r="G7" s="47">
        <v>2</v>
      </c>
      <c r="H7" s="46">
        <f>AVERAGE(D7:G7)</f>
        <v>2.5</v>
      </c>
      <c r="I7" s="49">
        <f>A7 / H7</f>
        <v>10.8</v>
      </c>
      <c r="J7" s="50" t="str">
        <f>IFERROR(IF(OR(VLOOKUP(B7,Helper!A:D,4,FALSE)="Reconnaissance", VLOOKUP(B7,Helper!A:D,4,FALSE)="Resource Development"), "Yes", "No"), "Not Found")</f>
        <v>No</v>
      </c>
      <c r="K7" s="50">
        <f>I7 * IF(J7="Yes", 0.75, 1)</f>
        <v>10.8</v>
      </c>
      <c r="N7" s="57" t="s">
        <v>4058</v>
      </c>
      <c r="O7" s="58"/>
      <c r="P7" s="58"/>
      <c r="Q7" s="58"/>
      <c r="R7" s="58"/>
      <c r="S7" s="58"/>
      <c r="T7" s="58"/>
      <c r="U7" s="58"/>
      <c r="V7" s="58"/>
      <c r="W7" s="58"/>
      <c r="X7" s="58"/>
      <c r="Y7" s="58"/>
      <c r="Z7" s="58"/>
      <c r="AA7" s="58"/>
      <c r="AB7" s="58"/>
    </row>
    <row r="8" spans="1:28" x14ac:dyDescent="0.25">
      <c r="A8" s="45">
        <v>26</v>
      </c>
      <c r="B8" s="46" t="s">
        <v>226</v>
      </c>
      <c r="C8" s="46" t="str">
        <f>VLOOKUP($B8,Helper!$A:$E,2,0)</f>
        <v>Exploit Public-Facing Application</v>
      </c>
      <c r="D8" s="47">
        <v>1</v>
      </c>
      <c r="E8" s="47">
        <v>1</v>
      </c>
      <c r="F8" s="47">
        <v>1</v>
      </c>
      <c r="G8" s="47">
        <v>4</v>
      </c>
      <c r="H8" s="46">
        <f>AVERAGE(D8:G8)</f>
        <v>1.75</v>
      </c>
      <c r="I8" s="49">
        <f>A8 / H8</f>
        <v>14.857142857142858</v>
      </c>
      <c r="J8" s="50" t="str">
        <f>IFERROR(IF(OR(VLOOKUP(B8,Helper!A:D,4,FALSE)="Reconnaissance", VLOOKUP(B8,Helper!A:D,4,FALSE)="Resource Development"), "Yes", "No"), "Not Found")</f>
        <v>No</v>
      </c>
      <c r="K8" s="50">
        <f>I8 * IF(J8="Yes", 0.75, 1)</f>
        <v>14.857142857142858</v>
      </c>
      <c r="N8" s="58"/>
      <c r="O8" s="58"/>
      <c r="P8" s="58"/>
      <c r="Q8" s="58"/>
      <c r="R8" s="58"/>
      <c r="S8" s="58"/>
      <c r="T8" s="58"/>
      <c r="U8" s="58"/>
      <c r="V8" s="58"/>
      <c r="W8" s="58"/>
      <c r="X8" s="58"/>
      <c r="Y8" s="58"/>
      <c r="Z8" s="58"/>
      <c r="AA8" s="58"/>
      <c r="AB8" s="58"/>
    </row>
    <row r="9" spans="1:28" x14ac:dyDescent="0.25">
      <c r="A9" s="45">
        <v>26</v>
      </c>
      <c r="B9" s="46" t="s">
        <v>227</v>
      </c>
      <c r="C9" s="46" t="str">
        <f>VLOOKUP($B9,Helper!$A:$E,2,0)</f>
        <v>Command and Scripting Interpreter: Windows Command Shell</v>
      </c>
      <c r="D9" s="47">
        <v>4</v>
      </c>
      <c r="E9" s="47">
        <v>2</v>
      </c>
      <c r="F9" s="47">
        <v>1</v>
      </c>
      <c r="G9" s="47">
        <v>1</v>
      </c>
      <c r="H9" s="46">
        <f>AVERAGE(D9:G9)</f>
        <v>2</v>
      </c>
      <c r="I9" s="49">
        <f>A9 / H9</f>
        <v>13</v>
      </c>
      <c r="J9" s="50" t="str">
        <f>IFERROR(IF(OR(VLOOKUP(B9,Helper!A:D,4,FALSE)="Reconnaissance", VLOOKUP(B9,Helper!A:D,4,FALSE)="Resource Development"), "Yes", "No"), "Not Found")</f>
        <v>No</v>
      </c>
      <c r="K9" s="50">
        <f>I9 * IF(J9="Yes", 0.75, 1)</f>
        <v>13</v>
      </c>
      <c r="N9" s="58"/>
      <c r="O9" s="58"/>
      <c r="P9" s="58"/>
      <c r="Q9" s="58"/>
      <c r="R9" s="58"/>
      <c r="S9" s="58"/>
      <c r="T9" s="58"/>
      <c r="U9" s="58"/>
      <c r="V9" s="58"/>
      <c r="W9" s="58"/>
      <c r="X9" s="58"/>
      <c r="Y9" s="58"/>
      <c r="Z9" s="58"/>
      <c r="AA9" s="58"/>
      <c r="AB9" s="58"/>
    </row>
    <row r="10" spans="1:28" x14ac:dyDescent="0.25">
      <c r="A10" s="45">
        <v>26</v>
      </c>
      <c r="B10" s="46" t="s">
        <v>228</v>
      </c>
      <c r="C10" s="46" t="str">
        <f>VLOOKUP($B10,Helper!$A:$E,2,0)</f>
        <v>Impair Defenses: Disable or Modify Tools</v>
      </c>
      <c r="D10" s="47">
        <v>3</v>
      </c>
      <c r="E10" s="47">
        <v>4</v>
      </c>
      <c r="F10" s="47">
        <v>4</v>
      </c>
      <c r="G10" s="47">
        <v>4</v>
      </c>
      <c r="H10" s="46">
        <f>AVERAGE(D10:G10)</f>
        <v>3.75</v>
      </c>
      <c r="I10" s="49">
        <f>A10 / H10</f>
        <v>6.9333333333333336</v>
      </c>
      <c r="J10" s="50" t="str">
        <f>IFERROR(IF(OR(VLOOKUP(B10,Helper!A:D,4,FALSE)="Reconnaissance", VLOOKUP(B10,Helper!A:D,4,FALSE)="Resource Development"), "Yes", "No"), "Not Found")</f>
        <v>No</v>
      </c>
      <c r="K10" s="50">
        <f>I10 * IF(J10="Yes", 0.75, 1)</f>
        <v>6.9333333333333336</v>
      </c>
      <c r="N10" s="58"/>
      <c r="O10" s="58"/>
      <c r="P10" s="58"/>
      <c r="Q10" s="58"/>
      <c r="R10" s="58"/>
      <c r="S10" s="58"/>
      <c r="T10" s="58"/>
      <c r="U10" s="58"/>
      <c r="V10" s="58"/>
      <c r="W10" s="58"/>
      <c r="X10" s="58"/>
      <c r="Y10" s="58"/>
      <c r="Z10" s="58"/>
      <c r="AA10" s="58"/>
      <c r="AB10" s="58"/>
    </row>
    <row r="11" spans="1:28" x14ac:dyDescent="0.25">
      <c r="A11" s="45">
        <v>26</v>
      </c>
      <c r="B11" s="46" t="s">
        <v>229</v>
      </c>
      <c r="C11" s="46" t="str">
        <f>VLOOKUP($B11,Helper!$A:$E,2,0)</f>
        <v>System Information Discovery</v>
      </c>
      <c r="D11" s="47">
        <v>3</v>
      </c>
      <c r="E11" s="47">
        <v>3</v>
      </c>
      <c r="F11" s="47">
        <v>4</v>
      </c>
      <c r="G11" s="47">
        <v>1</v>
      </c>
      <c r="H11" s="46">
        <f>AVERAGE(D11:G11)</f>
        <v>2.75</v>
      </c>
      <c r="I11" s="49">
        <f>A11 / H11</f>
        <v>9.454545454545455</v>
      </c>
      <c r="J11" s="50" t="str">
        <f>IFERROR(IF(OR(VLOOKUP(B11,Helper!A:D,4,FALSE)="Reconnaissance", VLOOKUP(B11,Helper!A:D,4,FALSE)="Resource Development"), "Yes", "No"), "Not Found")</f>
        <v>No</v>
      </c>
      <c r="K11" s="50">
        <f>I11 * IF(J11="Yes", 0.75, 1)</f>
        <v>9.454545454545455</v>
      </c>
      <c r="N11" s="58"/>
      <c r="O11" s="58"/>
      <c r="P11" s="58"/>
      <c r="Q11" s="58"/>
      <c r="R11" s="58"/>
      <c r="S11" s="58"/>
      <c r="T11" s="58"/>
      <c r="U11" s="58"/>
      <c r="V11" s="58"/>
      <c r="W11" s="58"/>
      <c r="X11" s="58"/>
      <c r="Y11" s="58"/>
      <c r="Z11" s="58"/>
      <c r="AA11" s="58"/>
      <c r="AB11" s="58"/>
    </row>
    <row r="12" spans="1:28" x14ac:dyDescent="0.25">
      <c r="A12" s="45">
        <v>26</v>
      </c>
      <c r="B12" s="46" t="s">
        <v>230</v>
      </c>
      <c r="C12" s="46" t="str">
        <f>VLOOKUP($B12,Helper!$A:$E,2,0)</f>
        <v>Application Layer Protocol: Web Protocols</v>
      </c>
      <c r="D12" s="47">
        <v>2</v>
      </c>
      <c r="E12" s="47">
        <v>3</v>
      </c>
      <c r="F12" s="47">
        <v>1</v>
      </c>
      <c r="G12" s="47">
        <v>2</v>
      </c>
      <c r="H12" s="46">
        <f>AVERAGE(D12:G12)</f>
        <v>2</v>
      </c>
      <c r="I12" s="49">
        <f>A12 / H12</f>
        <v>13</v>
      </c>
      <c r="J12" s="50" t="str">
        <f>IFERROR(IF(OR(VLOOKUP(B12,Helper!A:D,4,FALSE)="Reconnaissance", VLOOKUP(B12,Helper!A:D,4,FALSE)="Resource Development"), "Yes", "No"), "Not Found")</f>
        <v>No</v>
      </c>
      <c r="K12" s="50">
        <f>I12 * IF(J12="Yes", 0.75, 1)</f>
        <v>13</v>
      </c>
      <c r="N12" s="58"/>
      <c r="O12" s="58"/>
      <c r="P12" s="58"/>
      <c r="Q12" s="58"/>
      <c r="R12" s="58"/>
      <c r="S12" s="58"/>
      <c r="T12" s="58"/>
      <c r="U12" s="58"/>
      <c r="V12" s="58"/>
      <c r="W12" s="58"/>
      <c r="X12" s="58"/>
      <c r="Y12" s="58"/>
      <c r="Z12" s="58"/>
      <c r="AA12" s="58"/>
      <c r="AB12" s="58"/>
    </row>
    <row r="13" spans="1:28" x14ac:dyDescent="0.25">
      <c r="A13" s="45">
        <v>25</v>
      </c>
      <c r="B13" s="46" t="s">
        <v>231</v>
      </c>
      <c r="C13" s="46" t="str">
        <f>VLOOKUP($B13,Helper!$A:$E,2,0)</f>
        <v>Valid Accounts</v>
      </c>
      <c r="D13" s="47">
        <v>1</v>
      </c>
      <c r="E13" s="47">
        <v>4</v>
      </c>
      <c r="F13" s="47">
        <v>4</v>
      </c>
      <c r="G13" s="47">
        <v>2</v>
      </c>
      <c r="H13" s="46">
        <f>AVERAGE(D13:G13)</f>
        <v>2.75</v>
      </c>
      <c r="I13" s="49">
        <f>A13 / H13</f>
        <v>9.0909090909090917</v>
      </c>
      <c r="J13" s="50" t="str">
        <f>IFERROR(IF(OR(VLOOKUP(B13,Helper!A:D,4,FALSE)="Reconnaissance", VLOOKUP(B13,Helper!A:D,4,FALSE)="Resource Development"), "Yes", "No"), "Not Found")</f>
        <v>No</v>
      </c>
      <c r="K13" s="50">
        <f>I13 * IF(J13="Yes", 0.75, 1)</f>
        <v>9.0909090909090917</v>
      </c>
      <c r="N13" s="58"/>
      <c r="O13" s="58"/>
      <c r="P13" s="58"/>
      <c r="Q13" s="58"/>
      <c r="R13" s="58"/>
      <c r="S13" s="58"/>
      <c r="T13" s="58"/>
      <c r="U13" s="58"/>
      <c r="V13" s="58"/>
      <c r="W13" s="58"/>
      <c r="X13" s="58"/>
      <c r="Y13" s="58"/>
      <c r="Z13" s="58"/>
      <c r="AA13" s="58"/>
      <c r="AB13" s="58"/>
    </row>
    <row r="14" spans="1:28" x14ac:dyDescent="0.25">
      <c r="A14" s="45">
        <v>24</v>
      </c>
      <c r="B14" s="46" t="s">
        <v>232</v>
      </c>
      <c r="C14" s="46" t="str">
        <f>VLOOKUP($B14,Helper!$A:$E,2,0)</f>
        <v>Exfiltration Over C2 Channel</v>
      </c>
      <c r="D14" s="47">
        <v>4</v>
      </c>
      <c r="E14" s="47">
        <v>2</v>
      </c>
      <c r="F14" s="47">
        <v>4</v>
      </c>
      <c r="G14" s="47">
        <v>3</v>
      </c>
      <c r="H14" s="46">
        <f>AVERAGE(D14:G14)</f>
        <v>3.25</v>
      </c>
      <c r="I14" s="49">
        <f>A14 / H14</f>
        <v>7.384615384615385</v>
      </c>
      <c r="J14" s="50" t="str">
        <f>IFERROR(IF(OR(VLOOKUP(B14,Helper!A:D,4,FALSE)="Reconnaissance", VLOOKUP(B14,Helper!A:D,4,FALSE)="Resource Development"), "Yes", "No"), "Not Found")</f>
        <v>No</v>
      </c>
      <c r="K14" s="50">
        <f>I14 * IF(J14="Yes", 0.75, 1)</f>
        <v>7.384615384615385</v>
      </c>
      <c r="N14" s="58"/>
      <c r="O14" s="58"/>
      <c r="P14" s="58"/>
      <c r="Q14" s="58"/>
      <c r="R14" s="58"/>
      <c r="S14" s="58"/>
      <c r="T14" s="58"/>
      <c r="U14" s="58"/>
      <c r="V14" s="58"/>
      <c r="W14" s="58"/>
      <c r="X14" s="58"/>
      <c r="Y14" s="58"/>
      <c r="Z14" s="58"/>
      <c r="AA14" s="58"/>
      <c r="AB14" s="58"/>
    </row>
    <row r="15" spans="1:28" x14ac:dyDescent="0.25">
      <c r="A15" s="45">
        <v>24</v>
      </c>
      <c r="B15" s="46" t="s">
        <v>233</v>
      </c>
      <c r="C15" s="46" t="str">
        <f>VLOOKUP($B15,Helper!$A:$E,2,0)</f>
        <v>User Execution: Malicious File</v>
      </c>
      <c r="D15" s="47">
        <v>4</v>
      </c>
      <c r="E15" s="47">
        <v>3</v>
      </c>
      <c r="F15" s="47">
        <v>3</v>
      </c>
      <c r="G15" s="47">
        <v>3</v>
      </c>
      <c r="H15" s="46">
        <f>AVERAGE(D15:G15)</f>
        <v>3.25</v>
      </c>
      <c r="I15" s="49">
        <f>A15 / H15</f>
        <v>7.384615384615385</v>
      </c>
      <c r="J15" s="50" t="str">
        <f>IFERROR(IF(OR(VLOOKUP(B15,Helper!A:D,4,FALSE)="Reconnaissance", VLOOKUP(B15,Helper!A:D,4,FALSE)="Resource Development"), "Yes", "No"), "Not Found")</f>
        <v>No</v>
      </c>
      <c r="K15" s="50">
        <f>I15 * IF(J15="Yes", 0.75, 1)</f>
        <v>7.384615384615385</v>
      </c>
      <c r="N15" s="58"/>
      <c r="O15" s="58"/>
      <c r="P15" s="58"/>
      <c r="Q15" s="58"/>
      <c r="R15" s="58"/>
      <c r="S15" s="58"/>
      <c r="T15" s="58"/>
      <c r="U15" s="58"/>
      <c r="V15" s="58"/>
      <c r="W15" s="58"/>
      <c r="X15" s="58"/>
      <c r="Y15" s="58"/>
      <c r="Z15" s="58"/>
      <c r="AA15" s="58"/>
      <c r="AB15" s="58"/>
    </row>
    <row r="16" spans="1:28" x14ac:dyDescent="0.25">
      <c r="A16" s="45">
        <v>23</v>
      </c>
      <c r="B16" s="46" t="s">
        <v>234</v>
      </c>
      <c r="C16" s="46" t="str">
        <f>VLOOKUP($B16,Helper!$A:$E,2,0)</f>
        <v>Windows Management Instrumentation</v>
      </c>
      <c r="D16" s="47">
        <v>3</v>
      </c>
      <c r="E16" s="47">
        <v>2</v>
      </c>
      <c r="F16" s="47">
        <v>2</v>
      </c>
      <c r="G16" s="47">
        <v>4</v>
      </c>
      <c r="H16" s="46">
        <f>AVERAGE(D16:G16)</f>
        <v>2.75</v>
      </c>
      <c r="I16" s="49">
        <f>A16 / H16</f>
        <v>8.3636363636363633</v>
      </c>
      <c r="J16" s="50" t="str">
        <f>IFERROR(IF(OR(VLOOKUP(B16,Helper!A:D,4,FALSE)="Reconnaissance", VLOOKUP(B16,Helper!A:D,4,FALSE)="Resource Development"), "Yes", "No"), "Not Found")</f>
        <v>No</v>
      </c>
      <c r="K16" s="50">
        <f>I16 * IF(J16="Yes", 0.75, 1)</f>
        <v>8.3636363636363633</v>
      </c>
      <c r="N16" s="58"/>
      <c r="O16" s="58"/>
      <c r="P16" s="58"/>
      <c r="Q16" s="58"/>
      <c r="R16" s="58"/>
      <c r="S16" s="58"/>
      <c r="T16" s="58"/>
      <c r="U16" s="58"/>
      <c r="V16" s="58"/>
      <c r="W16" s="58"/>
      <c r="X16" s="58"/>
      <c r="Y16" s="58"/>
      <c r="Z16" s="58"/>
      <c r="AA16" s="58"/>
      <c r="AB16" s="58"/>
    </row>
    <row r="17" spans="1:28" x14ac:dyDescent="0.25">
      <c r="A17" s="45">
        <v>23</v>
      </c>
      <c r="B17" s="46" t="s">
        <v>235</v>
      </c>
      <c r="C17" s="46" t="str">
        <f>VLOOKUP($B17,Helper!$A:$E,2,0)</f>
        <v>Indicator Removal: File Deletion</v>
      </c>
      <c r="D17" s="47">
        <v>1</v>
      </c>
      <c r="E17" s="47">
        <v>1</v>
      </c>
      <c r="F17" s="47">
        <v>3</v>
      </c>
      <c r="G17" s="47">
        <v>2</v>
      </c>
      <c r="H17" s="46">
        <f>AVERAGE(D17:G17)</f>
        <v>1.75</v>
      </c>
      <c r="I17" s="49">
        <f>A17 / H17</f>
        <v>13.142857142857142</v>
      </c>
      <c r="J17" s="50" t="str">
        <f>IFERROR(IF(OR(VLOOKUP(B17,Helper!A:D,4,FALSE)="Reconnaissance", VLOOKUP(B17,Helper!A:D,4,FALSE)="Resource Development"), "Yes", "No"), "Not Found")</f>
        <v>No</v>
      </c>
      <c r="K17" s="50">
        <f>I17 * IF(J17="Yes", 0.75, 1)</f>
        <v>13.142857142857142</v>
      </c>
      <c r="N17" s="58"/>
      <c r="O17" s="58"/>
      <c r="P17" s="58"/>
      <c r="Q17" s="58"/>
      <c r="R17" s="58"/>
      <c r="S17" s="58"/>
      <c r="T17" s="58"/>
      <c r="U17" s="58"/>
      <c r="V17" s="58"/>
      <c r="W17" s="58"/>
      <c r="X17" s="58"/>
      <c r="Y17" s="58"/>
      <c r="Z17" s="58"/>
      <c r="AA17" s="58"/>
      <c r="AB17" s="58"/>
    </row>
    <row r="18" spans="1:28" x14ac:dyDescent="0.25">
      <c r="A18" s="45">
        <v>23</v>
      </c>
      <c r="B18" s="46" t="s">
        <v>236</v>
      </c>
      <c r="C18" s="46" t="str">
        <f>VLOOKUP($B18,Helper!$A:$E,2,0)</f>
        <v>System Owner/User Discovery</v>
      </c>
      <c r="D18" s="47">
        <v>2</v>
      </c>
      <c r="E18" s="47">
        <v>2</v>
      </c>
      <c r="F18" s="47">
        <v>1</v>
      </c>
      <c r="G18" s="47">
        <v>4</v>
      </c>
      <c r="H18" s="46">
        <f>AVERAGE(D18:G18)</f>
        <v>2.25</v>
      </c>
      <c r="I18" s="49">
        <f>A18 / H18</f>
        <v>10.222222222222221</v>
      </c>
      <c r="J18" s="50" t="str">
        <f>IFERROR(IF(OR(VLOOKUP(B18,Helper!A:D,4,FALSE)="Reconnaissance", VLOOKUP(B18,Helper!A:D,4,FALSE)="Resource Development"), "Yes", "No"), "Not Found")</f>
        <v>No</v>
      </c>
      <c r="K18" s="50">
        <f>I18 * IF(J18="Yes", 0.75, 1)</f>
        <v>10.222222222222221</v>
      </c>
    </row>
    <row r="19" spans="1:28" x14ac:dyDescent="0.25">
      <c r="A19" s="45">
        <v>23</v>
      </c>
      <c r="B19" s="46" t="s">
        <v>237</v>
      </c>
      <c r="C19" s="46" t="str">
        <f>VLOOKUP($B19,Helper!$A:$E,2,0)</f>
        <v>Remote Services: Remote Desktop Protocol</v>
      </c>
      <c r="D19" s="47">
        <v>3</v>
      </c>
      <c r="E19" s="47">
        <v>1</v>
      </c>
      <c r="F19" s="47">
        <v>2</v>
      </c>
      <c r="G19" s="47">
        <v>1</v>
      </c>
      <c r="H19" s="46">
        <f>AVERAGE(D19:G19)</f>
        <v>1.75</v>
      </c>
      <c r="I19" s="49">
        <f>A19 / H19</f>
        <v>13.142857142857142</v>
      </c>
      <c r="J19" s="50" t="str">
        <f>IFERROR(IF(OR(VLOOKUP(B19,Helper!A:D,4,FALSE)="Reconnaissance", VLOOKUP(B19,Helper!A:D,4,FALSE)="Resource Development"), "Yes", "No"), "Not Found")</f>
        <v>No</v>
      </c>
      <c r="K19" s="50">
        <f>I19 * IF(J19="Yes", 0.75, 1)</f>
        <v>13.142857142857142</v>
      </c>
    </row>
    <row r="20" spans="1:28" x14ac:dyDescent="0.25">
      <c r="A20" s="45">
        <v>22</v>
      </c>
      <c r="B20" s="46" t="s">
        <v>238</v>
      </c>
      <c r="C20" s="46" t="str">
        <f>VLOOKUP($B20,Helper!$A:$E,2,0)</f>
        <v>Remote Access Software</v>
      </c>
      <c r="D20" s="47">
        <v>1</v>
      </c>
      <c r="E20" s="47">
        <v>3</v>
      </c>
      <c r="F20" s="47">
        <v>1</v>
      </c>
      <c r="G20" s="47">
        <v>3</v>
      </c>
      <c r="H20" s="46">
        <f>AVERAGE(D20:G20)</f>
        <v>2</v>
      </c>
      <c r="I20" s="49">
        <f>A20 / H20</f>
        <v>11</v>
      </c>
      <c r="J20" s="50" t="str">
        <f>IFERROR(IF(OR(VLOOKUP(B20,Helper!A:D,4,FALSE)="Reconnaissance", VLOOKUP(B20,Helper!A:D,4,FALSE)="Resource Development"), "Yes", "No"), "Not Found")</f>
        <v>No</v>
      </c>
      <c r="K20" s="50">
        <f>I20 * IF(J20="Yes", 0.75, 1)</f>
        <v>11</v>
      </c>
    </row>
    <row r="21" spans="1:28" x14ac:dyDescent="0.25">
      <c r="A21" s="45">
        <v>22</v>
      </c>
      <c r="B21" s="46" t="s">
        <v>239</v>
      </c>
      <c r="C21" s="46" t="str">
        <f>VLOOKUP($B21,Helper!$A:$E,2,0)</f>
        <v>Deobfuscate/Decode Files or Information</v>
      </c>
      <c r="D21" s="47">
        <v>2</v>
      </c>
      <c r="E21" s="47">
        <v>4</v>
      </c>
      <c r="F21" s="47">
        <v>4</v>
      </c>
      <c r="G21" s="47">
        <v>2</v>
      </c>
      <c r="H21" s="46">
        <f>AVERAGE(D21:G21)</f>
        <v>3</v>
      </c>
      <c r="I21" s="49">
        <f>A21 / H21</f>
        <v>7.333333333333333</v>
      </c>
      <c r="J21" s="50" t="str">
        <f>IFERROR(IF(OR(VLOOKUP(B21,Helper!A:D,4,FALSE)="Reconnaissance", VLOOKUP(B21,Helper!A:D,4,FALSE)="Resource Development"), "Yes", "No"), "Not Found")</f>
        <v>No</v>
      </c>
      <c r="K21" s="50">
        <f>I21 * IF(J21="Yes", 0.75, 1)</f>
        <v>7.333333333333333</v>
      </c>
    </row>
    <row r="22" spans="1:28" x14ac:dyDescent="0.25">
      <c r="A22" s="45">
        <v>22</v>
      </c>
      <c r="B22" s="46" t="s">
        <v>240</v>
      </c>
      <c r="C22" s="46" t="str">
        <f>VLOOKUP($B22,Helper!$A:$E,2,0)</f>
        <v>Phishing: Spearphishing Attachment</v>
      </c>
      <c r="D22" s="47">
        <v>2</v>
      </c>
      <c r="E22" s="47">
        <v>4</v>
      </c>
      <c r="F22" s="47">
        <v>4</v>
      </c>
      <c r="G22" s="47">
        <v>2</v>
      </c>
      <c r="H22" s="46">
        <f>AVERAGE(D22:G22)</f>
        <v>3</v>
      </c>
      <c r="I22" s="49">
        <f>A22 / H22</f>
        <v>7.333333333333333</v>
      </c>
      <c r="J22" s="50" t="str">
        <f>IFERROR(IF(OR(VLOOKUP(B22,Helper!A:D,4,FALSE)="Reconnaissance", VLOOKUP(B22,Helper!A:D,4,FALSE)="Resource Development"), "Yes", "No"), "Not Found")</f>
        <v>No</v>
      </c>
      <c r="K22" s="50">
        <f>I22 * IF(J22="Yes", 0.75, 1)</f>
        <v>7.333333333333333</v>
      </c>
    </row>
    <row r="23" spans="1:28" x14ac:dyDescent="0.25">
      <c r="A23" s="45">
        <v>21</v>
      </c>
      <c r="B23" s="46" t="s">
        <v>241</v>
      </c>
      <c r="C23" s="46" t="str">
        <f>VLOOKUP($B23,Helper!$A:$E,2,0)</f>
        <v>Scheduled Task/Job: Scheduled Task</v>
      </c>
      <c r="D23" s="47">
        <v>4</v>
      </c>
      <c r="E23" s="47">
        <v>3</v>
      </c>
      <c r="F23" s="47">
        <v>3</v>
      </c>
      <c r="G23" s="47">
        <v>3</v>
      </c>
      <c r="H23" s="46">
        <f>AVERAGE(D23:G23)</f>
        <v>3.25</v>
      </c>
      <c r="I23" s="49">
        <f>A23 / H23</f>
        <v>6.4615384615384617</v>
      </c>
      <c r="J23" s="50" t="str">
        <f>IFERROR(IF(OR(VLOOKUP(B23,Helper!A:D,4,FALSE)="Reconnaissance", VLOOKUP(B23,Helper!A:D,4,FALSE)="Resource Development"), "Yes", "No"), "Not Found")</f>
        <v>No</v>
      </c>
      <c r="K23" s="50">
        <f>I23 * IF(J23="Yes", 0.75, 1)</f>
        <v>6.4615384615384617</v>
      </c>
    </row>
    <row r="24" spans="1:28" x14ac:dyDescent="0.25">
      <c r="A24" s="45">
        <v>21</v>
      </c>
      <c r="B24" s="46" t="s">
        <v>242</v>
      </c>
      <c r="C24" s="46" t="str">
        <f>VLOOKUP($B24,Helper!$A:$E,2,0)</f>
        <v>Obfuscated Files or Information</v>
      </c>
      <c r="D24" s="47">
        <v>3</v>
      </c>
      <c r="E24" s="47">
        <v>2</v>
      </c>
      <c r="F24" s="47">
        <v>3</v>
      </c>
      <c r="G24" s="47">
        <v>1</v>
      </c>
      <c r="H24" s="46">
        <f>AVERAGE(D24:G24)</f>
        <v>2.25</v>
      </c>
      <c r="I24" s="49">
        <f>A24 / H24</f>
        <v>9.3333333333333339</v>
      </c>
      <c r="J24" s="50" t="str">
        <f>IFERROR(IF(OR(VLOOKUP(B24,Helper!A:D,4,FALSE)="Reconnaissance", VLOOKUP(B24,Helper!A:D,4,FALSE)="Resource Development"), "Yes", "No"), "Not Found")</f>
        <v>No</v>
      </c>
      <c r="K24" s="50">
        <f>I24 * IF(J24="Yes", 0.75, 1)</f>
        <v>9.3333333333333339</v>
      </c>
    </row>
    <row r="25" spans="1:28" x14ac:dyDescent="0.25">
      <c r="A25" s="45">
        <v>21</v>
      </c>
      <c r="B25" s="46" t="s">
        <v>243</v>
      </c>
      <c r="C25" s="46" t="str">
        <f>VLOOKUP($B25,Helper!$A:$E,2,0)</f>
        <v>Modify Registry</v>
      </c>
      <c r="D25" s="47">
        <v>4</v>
      </c>
      <c r="E25" s="47">
        <v>3</v>
      </c>
      <c r="F25" s="47">
        <v>3</v>
      </c>
      <c r="G25" s="47">
        <v>2</v>
      </c>
      <c r="H25" s="46">
        <f>AVERAGE(D25:G25)</f>
        <v>3</v>
      </c>
      <c r="I25" s="49">
        <f>A25 / H25</f>
        <v>7</v>
      </c>
      <c r="J25" s="50" t="str">
        <f>IFERROR(IF(OR(VLOOKUP(B25,Helper!A:D,4,FALSE)="Reconnaissance", VLOOKUP(B25,Helper!A:D,4,FALSE)="Resource Development"), "Yes", "No"), "Not Found")</f>
        <v>No</v>
      </c>
      <c r="K25" s="50">
        <f>I25 * IF(J25="Yes", 0.75, 1)</f>
        <v>7</v>
      </c>
      <c r="N25" s="48"/>
    </row>
    <row r="26" spans="1:28" x14ac:dyDescent="0.25">
      <c r="A26" s="45">
        <v>21</v>
      </c>
      <c r="B26" s="46" t="s">
        <v>244</v>
      </c>
      <c r="C26" s="46" t="str">
        <f>VLOOKUP($B26,Helper!$A:$E,2,0)</f>
        <v>Indicator Removal</v>
      </c>
      <c r="D26" s="47">
        <v>4</v>
      </c>
      <c r="E26" s="47">
        <v>1</v>
      </c>
      <c r="F26" s="47">
        <v>1</v>
      </c>
      <c r="G26" s="47">
        <v>4</v>
      </c>
      <c r="H26" s="46">
        <f>AVERAGE(D26:G26)</f>
        <v>2.5</v>
      </c>
      <c r="I26" s="49">
        <f>A26 / H26</f>
        <v>8.4</v>
      </c>
      <c r="J26" s="50" t="str">
        <f>IFERROR(IF(OR(VLOOKUP(B26,Helper!A:D,4,FALSE)="Reconnaissance", VLOOKUP(B26,Helper!A:D,4,FALSE)="Resource Development"), "Yes", "No"), "Not Found")</f>
        <v>No</v>
      </c>
      <c r="K26" s="50">
        <f>I26 * IF(J26="Yes", 0.75, 1)</f>
        <v>8.4</v>
      </c>
      <c r="N26" s="48"/>
    </row>
    <row r="27" spans="1:28" x14ac:dyDescent="0.25">
      <c r="A27" s="45">
        <v>20</v>
      </c>
      <c r="B27" s="46" t="s">
        <v>245</v>
      </c>
      <c r="C27" s="46" t="str">
        <f>VLOOKUP($B27,Helper!$A:$E,2,0)</f>
        <v>Command and Scripting Interpreter</v>
      </c>
      <c r="D27" s="47">
        <v>1</v>
      </c>
      <c r="E27" s="47">
        <v>2</v>
      </c>
      <c r="F27" s="47">
        <v>4</v>
      </c>
      <c r="G27" s="47">
        <v>3</v>
      </c>
      <c r="H27" s="46">
        <f>AVERAGE(D27:G27)</f>
        <v>2.5</v>
      </c>
      <c r="I27" s="49">
        <f>A27 / H27</f>
        <v>8</v>
      </c>
      <c r="J27" s="50" t="str">
        <f>IFERROR(IF(OR(VLOOKUP(B27,Helper!A:D,4,FALSE)="Reconnaissance", VLOOKUP(B27,Helper!A:D,4,FALSE)="Resource Development"), "Yes", "No"), "Not Found")</f>
        <v>No</v>
      </c>
      <c r="K27" s="50">
        <f>I27 * IF(J27="Yes", 0.75, 1)</f>
        <v>8</v>
      </c>
      <c r="N27" s="48"/>
    </row>
    <row r="28" spans="1:28" x14ac:dyDescent="0.25">
      <c r="A28" s="45">
        <v>20</v>
      </c>
      <c r="B28" s="46" t="s">
        <v>246</v>
      </c>
      <c r="C28" s="46" t="str">
        <f>VLOOKUP($B28,Helper!$A:$E,2,0)</f>
        <v>Phishing</v>
      </c>
      <c r="D28" s="47">
        <v>4</v>
      </c>
      <c r="E28" s="47">
        <v>2</v>
      </c>
      <c r="F28" s="47">
        <v>4</v>
      </c>
      <c r="G28" s="47">
        <v>1</v>
      </c>
      <c r="H28" s="46">
        <f>AVERAGE(D28:G28)</f>
        <v>2.75</v>
      </c>
      <c r="I28" s="49">
        <f>A28 / H28</f>
        <v>7.2727272727272725</v>
      </c>
      <c r="J28" s="50" t="str">
        <f>IFERROR(IF(OR(VLOOKUP(B28,Helper!A:D,4,FALSE)="Reconnaissance", VLOOKUP(B28,Helper!A:D,4,FALSE)="Resource Development"), "Yes", "No"), "Not Found")</f>
        <v>No</v>
      </c>
      <c r="K28" s="50">
        <f>I28 * IF(J28="Yes", 0.75, 1)</f>
        <v>7.2727272727272725</v>
      </c>
      <c r="N28" s="48"/>
    </row>
    <row r="29" spans="1:28" x14ac:dyDescent="0.25">
      <c r="A29" s="45">
        <v>20</v>
      </c>
      <c r="B29" s="46" t="s">
        <v>247</v>
      </c>
      <c r="C29" s="46" t="str">
        <f>VLOOKUP($B29,Helper!$A:$E,2,0)</f>
        <v>Drive-by Compromise</v>
      </c>
      <c r="D29" s="47">
        <v>1</v>
      </c>
      <c r="E29" s="47">
        <v>4</v>
      </c>
      <c r="F29" s="47">
        <v>2</v>
      </c>
      <c r="G29" s="47">
        <v>4</v>
      </c>
      <c r="H29" s="46">
        <f>AVERAGE(D29:G29)</f>
        <v>2.75</v>
      </c>
      <c r="I29" s="49">
        <f>A29 / H29</f>
        <v>7.2727272727272725</v>
      </c>
      <c r="J29" s="50" t="str">
        <f>IFERROR(IF(OR(VLOOKUP(B29,Helper!A:D,4,FALSE)="Reconnaissance", VLOOKUP(B29,Helper!A:D,4,FALSE)="Resource Development"), "Yes", "No"), "Not Found")</f>
        <v>No</v>
      </c>
      <c r="K29" s="50">
        <f>I29 * IF(J29="Yes", 0.75, 1)</f>
        <v>7.2727272727272725</v>
      </c>
    </row>
    <row r="30" spans="1:28" x14ac:dyDescent="0.25">
      <c r="A30" s="45">
        <v>19</v>
      </c>
      <c r="B30" s="46" t="s">
        <v>248</v>
      </c>
      <c r="C30" s="46" t="str">
        <f>VLOOKUP($B30,Helper!$A:$E,2,0)</f>
        <v>Remote System Discovery</v>
      </c>
      <c r="D30" s="47">
        <v>2</v>
      </c>
      <c r="E30" s="47">
        <v>4</v>
      </c>
      <c r="F30" s="47">
        <v>1</v>
      </c>
      <c r="G30" s="47">
        <v>4</v>
      </c>
      <c r="H30" s="46">
        <f>AVERAGE(D30:G30)</f>
        <v>2.75</v>
      </c>
      <c r="I30" s="49">
        <f>A30 / H30</f>
        <v>6.9090909090909092</v>
      </c>
      <c r="J30" s="50" t="str">
        <f>IFERROR(IF(OR(VLOOKUP(B30,Helper!A:D,4,FALSE)="Reconnaissance", VLOOKUP(B30,Helper!A:D,4,FALSE)="Resource Development"), "Yes", "No"), "Not Found")</f>
        <v>No</v>
      </c>
      <c r="K30" s="50">
        <f>I30 * IF(J30="Yes", 0.75, 1)</f>
        <v>6.9090909090909092</v>
      </c>
    </row>
    <row r="31" spans="1:28" x14ac:dyDescent="0.25">
      <c r="A31" s="45">
        <v>19</v>
      </c>
      <c r="B31" s="46" t="s">
        <v>249</v>
      </c>
      <c r="C31" s="46" t="str">
        <f>VLOOKUP($B31,Helper!$A:$E,2,0)</f>
        <v>System Network Connections Discovery</v>
      </c>
      <c r="D31" s="47">
        <v>3</v>
      </c>
      <c r="E31" s="47">
        <v>2</v>
      </c>
      <c r="F31" s="47">
        <v>1</v>
      </c>
      <c r="G31" s="47">
        <v>2</v>
      </c>
      <c r="H31" s="46">
        <f>AVERAGE(D31:G31)</f>
        <v>2</v>
      </c>
      <c r="I31" s="49">
        <f>A31 / H31</f>
        <v>9.5</v>
      </c>
      <c r="J31" s="50" t="str">
        <f>IFERROR(IF(OR(VLOOKUP(B31,Helper!A:D,4,FALSE)="Reconnaissance", VLOOKUP(B31,Helper!A:D,4,FALSE)="Resource Development"), "Yes", "No"), "Not Found")</f>
        <v>No</v>
      </c>
      <c r="K31" s="50">
        <f>I31 * IF(J31="Yes", 0.75, 1)</f>
        <v>9.5</v>
      </c>
    </row>
    <row r="32" spans="1:28" x14ac:dyDescent="0.25">
      <c r="A32" s="45">
        <v>19</v>
      </c>
      <c r="B32" s="46" t="s">
        <v>250</v>
      </c>
      <c r="C32" s="46" t="str">
        <f>VLOOKUP($B32,Helper!$A:$E,2,0)</f>
        <v>Boot or Logon Autostart Execution: Registry Run Keys / Startup Folder</v>
      </c>
      <c r="D32" s="47">
        <v>4</v>
      </c>
      <c r="E32" s="47">
        <v>2</v>
      </c>
      <c r="F32" s="47">
        <v>3</v>
      </c>
      <c r="G32" s="47">
        <v>3</v>
      </c>
      <c r="H32" s="46">
        <f>AVERAGE(D32:G32)</f>
        <v>3</v>
      </c>
      <c r="I32" s="49">
        <f>A32 / H32</f>
        <v>6.333333333333333</v>
      </c>
      <c r="J32" s="50" t="str">
        <f>IFERROR(IF(OR(VLOOKUP(B32,Helper!A:D,4,FALSE)="Reconnaissance", VLOOKUP(B32,Helper!A:D,4,FALSE)="Resource Development"), "Yes", "No"), "Not Found")</f>
        <v>No</v>
      </c>
      <c r="K32" s="50">
        <f>I32 * IF(J32="Yes", 0.75, 1)</f>
        <v>6.333333333333333</v>
      </c>
    </row>
    <row r="33" spans="1:11" x14ac:dyDescent="0.25">
      <c r="A33" s="45">
        <v>19</v>
      </c>
      <c r="B33" s="46" t="s">
        <v>251</v>
      </c>
      <c r="C33" s="46" t="str">
        <f>VLOOKUP($B33,Helper!$A:$E,2,0)</f>
        <v>Impair Defenses</v>
      </c>
      <c r="D33" s="47">
        <v>1</v>
      </c>
      <c r="E33" s="47">
        <v>1</v>
      </c>
      <c r="F33" s="47">
        <v>2</v>
      </c>
      <c r="G33" s="47">
        <v>1</v>
      </c>
      <c r="H33" s="46">
        <f>AVERAGE(D33:G33)</f>
        <v>1.25</v>
      </c>
      <c r="I33" s="49">
        <f>A33 / H33</f>
        <v>15.2</v>
      </c>
      <c r="J33" s="50" t="str">
        <f>IFERROR(IF(OR(VLOOKUP(B33,Helper!A:D,4,FALSE)="Reconnaissance", VLOOKUP(B33,Helper!A:D,4,FALSE)="Resource Development"), "Yes", "No"), "Not Found")</f>
        <v>No</v>
      </c>
      <c r="K33" s="50">
        <f>I33 * IF(J33="Yes", 0.75, 1)</f>
        <v>15.2</v>
      </c>
    </row>
    <row r="34" spans="1:11" x14ac:dyDescent="0.25">
      <c r="A34" s="45">
        <v>19</v>
      </c>
      <c r="B34" s="46" t="s">
        <v>252</v>
      </c>
      <c r="C34" s="46" t="str">
        <f>VLOOKUP($B34,Helper!$A:$E,2,0)</f>
        <v>Process Injection</v>
      </c>
      <c r="D34" s="47">
        <v>3</v>
      </c>
      <c r="E34" s="47">
        <v>4</v>
      </c>
      <c r="F34" s="47">
        <v>4</v>
      </c>
      <c r="G34" s="47">
        <v>3</v>
      </c>
      <c r="H34" s="46">
        <f>AVERAGE(D34:G34)</f>
        <v>3.5</v>
      </c>
      <c r="I34" s="49">
        <f>A34 / H34</f>
        <v>5.4285714285714288</v>
      </c>
      <c r="J34" s="50" t="str">
        <f>IFERROR(IF(OR(VLOOKUP(B34,Helper!A:D,4,FALSE)="Reconnaissance", VLOOKUP(B34,Helper!A:D,4,FALSE)="Resource Development"), "Yes", "No"), "Not Found")</f>
        <v>No</v>
      </c>
      <c r="K34" s="50">
        <f>I34 * IF(J34="Yes", 0.75, 1)</f>
        <v>5.4285714285714288</v>
      </c>
    </row>
    <row r="35" spans="1:11" x14ac:dyDescent="0.25">
      <c r="A35" s="45">
        <v>19</v>
      </c>
      <c r="B35" s="46" t="s">
        <v>253</v>
      </c>
      <c r="C35" s="46" t="str">
        <f>VLOOKUP($B35,Helper!$A:$E,2,0)</f>
        <v>User Execution</v>
      </c>
      <c r="D35" s="47">
        <v>3</v>
      </c>
      <c r="E35" s="47">
        <v>3</v>
      </c>
      <c r="F35" s="47">
        <v>1</v>
      </c>
      <c r="G35" s="47">
        <v>2</v>
      </c>
      <c r="H35" s="46">
        <f>AVERAGE(D35:G35)</f>
        <v>2.25</v>
      </c>
      <c r="I35" s="49">
        <f>A35 / H35</f>
        <v>8.4444444444444446</v>
      </c>
      <c r="J35" s="50" t="str">
        <f>IFERROR(IF(OR(VLOOKUP(B35,Helper!A:D,4,FALSE)="Reconnaissance", VLOOKUP(B35,Helper!A:D,4,FALSE)="Resource Development"), "Yes", "No"), "Not Found")</f>
        <v>No</v>
      </c>
      <c r="K35" s="50">
        <f>I35 * IF(J35="Yes", 0.75, 1)</f>
        <v>8.4444444444444446</v>
      </c>
    </row>
    <row r="36" spans="1:11" x14ac:dyDescent="0.25">
      <c r="A36" s="45">
        <v>18</v>
      </c>
      <c r="B36" s="46" t="s">
        <v>254</v>
      </c>
      <c r="C36" s="46" t="str">
        <f>VLOOKUP($B36,Helper!$A:$E,2,0)</f>
        <v>External Remote Services</v>
      </c>
      <c r="D36" s="47">
        <v>2</v>
      </c>
      <c r="E36" s="47">
        <v>2</v>
      </c>
      <c r="F36" s="47">
        <v>4</v>
      </c>
      <c r="G36" s="47">
        <v>2</v>
      </c>
      <c r="H36" s="46">
        <f>AVERAGE(D36:G36)</f>
        <v>2.5</v>
      </c>
      <c r="I36" s="49">
        <f>A36 / H36</f>
        <v>7.2</v>
      </c>
      <c r="J36" s="50" t="str">
        <f>IFERROR(IF(OR(VLOOKUP(B36,Helper!A:D,4,FALSE)="Reconnaissance", VLOOKUP(B36,Helper!A:D,4,FALSE)="Resource Development"), "Yes", "No"), "Not Found")</f>
        <v>No</v>
      </c>
      <c r="K36" s="50">
        <f>I36 * IF(J36="Yes", 0.75, 1)</f>
        <v>7.2</v>
      </c>
    </row>
    <row r="37" spans="1:11" x14ac:dyDescent="0.25">
      <c r="A37" s="45">
        <v>18</v>
      </c>
      <c r="B37" s="46" t="s">
        <v>255</v>
      </c>
      <c r="C37" s="46" t="str">
        <f>VLOOKUP($B37,Helper!$A:$E,2,0)</f>
        <v>System Network Configuration Discovery</v>
      </c>
      <c r="D37" s="47">
        <v>2</v>
      </c>
      <c r="E37" s="47">
        <v>4</v>
      </c>
      <c r="F37" s="47">
        <v>3</v>
      </c>
      <c r="G37" s="47">
        <v>3</v>
      </c>
      <c r="H37" s="46">
        <f>AVERAGE(D37:G37)</f>
        <v>3</v>
      </c>
      <c r="I37" s="49">
        <f>A37 / H37</f>
        <v>6</v>
      </c>
      <c r="J37" s="50" t="str">
        <f>IFERROR(IF(OR(VLOOKUP(B37,Helper!A:D,4,FALSE)="Reconnaissance", VLOOKUP(B37,Helper!A:D,4,FALSE)="Resource Development"), "Yes", "No"), "Not Found")</f>
        <v>No</v>
      </c>
      <c r="K37" s="50">
        <f>I37 * IF(J37="Yes", 0.75, 1)</f>
        <v>6</v>
      </c>
    </row>
    <row r="38" spans="1:11" x14ac:dyDescent="0.25">
      <c r="A38" s="45">
        <v>18</v>
      </c>
      <c r="B38" s="46" t="s">
        <v>256</v>
      </c>
      <c r="C38" s="46" t="str">
        <f>VLOOKUP($B38,Helper!$A:$E,2,0)</f>
        <v>Network Service Discovery</v>
      </c>
      <c r="D38" s="47">
        <v>1</v>
      </c>
      <c r="E38" s="47">
        <v>2</v>
      </c>
      <c r="F38" s="47">
        <v>4</v>
      </c>
      <c r="G38" s="47">
        <v>3</v>
      </c>
      <c r="H38" s="46">
        <f>AVERAGE(D38:G38)</f>
        <v>2.5</v>
      </c>
      <c r="I38" s="49">
        <f>A38 / H38</f>
        <v>7.2</v>
      </c>
      <c r="J38" s="50" t="str">
        <f>IFERROR(IF(OR(VLOOKUP(B38,Helper!A:D,4,FALSE)="Reconnaissance", VLOOKUP(B38,Helper!A:D,4,FALSE)="Resource Development"), "Yes", "No"), "Not Found")</f>
        <v>No</v>
      </c>
      <c r="K38" s="50">
        <f>I38 * IF(J38="Yes", 0.75, 1)</f>
        <v>7.2</v>
      </c>
    </row>
    <row r="39" spans="1:11" x14ac:dyDescent="0.25">
      <c r="A39" s="45">
        <v>18</v>
      </c>
      <c r="B39" s="46" t="s">
        <v>257</v>
      </c>
      <c r="C39" s="46" t="str">
        <f>VLOOKUP($B39,Helper!$A:$E,2,0)</f>
        <v>Account Discovery: Domain Account</v>
      </c>
      <c r="D39" s="47">
        <v>4</v>
      </c>
      <c r="E39" s="47">
        <v>4</v>
      </c>
      <c r="F39" s="47">
        <v>4</v>
      </c>
      <c r="G39" s="47">
        <v>3</v>
      </c>
      <c r="H39" s="46">
        <f>AVERAGE(D39:G39)</f>
        <v>3.75</v>
      </c>
      <c r="I39" s="49">
        <f>A39 / H39</f>
        <v>4.8</v>
      </c>
      <c r="J39" s="50" t="str">
        <f>IFERROR(IF(OR(VLOOKUP(B39,Helper!A:D,4,FALSE)="Reconnaissance", VLOOKUP(B39,Helper!A:D,4,FALSE)="Resource Development"), "Yes", "No"), "Not Found")</f>
        <v>No</v>
      </c>
      <c r="K39" s="50">
        <f>I39 * IF(J39="Yes", 0.75, 1)</f>
        <v>4.8</v>
      </c>
    </row>
    <row r="40" spans="1:11" x14ac:dyDescent="0.25">
      <c r="A40" s="45">
        <v>18</v>
      </c>
      <c r="B40" s="46" t="s">
        <v>258</v>
      </c>
      <c r="C40" s="46" t="str">
        <f>VLOOKUP($B40,Helper!$A:$E,2,0)</f>
        <v>Boot or Logon Autostart Execution</v>
      </c>
      <c r="D40" s="47">
        <v>4</v>
      </c>
      <c r="E40" s="47">
        <v>2</v>
      </c>
      <c r="F40" s="47">
        <v>3</v>
      </c>
      <c r="G40" s="47">
        <v>4</v>
      </c>
      <c r="H40" s="46">
        <f>AVERAGE(D40:G40)</f>
        <v>3.25</v>
      </c>
      <c r="I40" s="49">
        <f>A40 / H40</f>
        <v>5.5384615384615383</v>
      </c>
      <c r="J40" s="50" t="str">
        <f>IFERROR(IF(OR(VLOOKUP(B40,Helper!A:D,4,FALSE)="Reconnaissance", VLOOKUP(B40,Helper!A:D,4,FALSE)="Resource Development"), "Yes", "No"), "Not Found")</f>
        <v>No</v>
      </c>
      <c r="K40" s="50">
        <f>I40 * IF(J40="Yes", 0.75, 1)</f>
        <v>5.5384615384615383</v>
      </c>
    </row>
    <row r="41" spans="1:11" x14ac:dyDescent="0.25">
      <c r="A41" s="45">
        <v>18</v>
      </c>
      <c r="B41" s="46" t="s">
        <v>259</v>
      </c>
      <c r="C41" s="46" t="str">
        <f>VLOOKUP($B41,Helper!$A:$E,2,0)</f>
        <v>Service Stop</v>
      </c>
      <c r="D41" s="47">
        <v>2</v>
      </c>
      <c r="E41" s="47">
        <v>1</v>
      </c>
      <c r="F41" s="47">
        <v>4</v>
      </c>
      <c r="G41" s="47">
        <v>2</v>
      </c>
      <c r="H41" s="46">
        <f>AVERAGE(D41:G41)</f>
        <v>2.25</v>
      </c>
      <c r="I41" s="49">
        <f>A41 / H41</f>
        <v>8</v>
      </c>
      <c r="J41" s="50" t="str">
        <f>IFERROR(IF(OR(VLOOKUP(B41,Helper!A:D,4,FALSE)="Reconnaissance", VLOOKUP(B41,Helper!A:D,4,FALSE)="Resource Development"), "Yes", "No"), "Not Found")</f>
        <v>No</v>
      </c>
      <c r="K41" s="50">
        <f>I41 * IF(J41="Yes", 0.75, 1)</f>
        <v>8</v>
      </c>
    </row>
    <row r="42" spans="1:11" x14ac:dyDescent="0.25">
      <c r="A42" s="45">
        <v>18</v>
      </c>
      <c r="B42" s="46" t="s">
        <v>260</v>
      </c>
      <c r="C42" s="46" t="str">
        <f>VLOOKUP($B42,Helper!$A:$E,2,0)</f>
        <v>Native API</v>
      </c>
      <c r="D42" s="47">
        <v>3</v>
      </c>
      <c r="E42" s="47">
        <v>3</v>
      </c>
      <c r="F42" s="47">
        <v>1</v>
      </c>
      <c r="G42" s="47">
        <v>3</v>
      </c>
      <c r="H42" s="46">
        <f>AVERAGE(D42:G42)</f>
        <v>2.5</v>
      </c>
      <c r="I42" s="49">
        <f>A42 / H42</f>
        <v>7.2</v>
      </c>
      <c r="J42" s="50" t="str">
        <f>IFERROR(IF(OR(VLOOKUP(B42,Helper!A:D,4,FALSE)="Reconnaissance", VLOOKUP(B42,Helper!A:D,4,FALSE)="Resource Development"), "Yes", "No"), "Not Found")</f>
        <v>No</v>
      </c>
      <c r="K42" s="50">
        <f>I42 * IF(J42="Yes", 0.75, 1)</f>
        <v>7.2</v>
      </c>
    </row>
    <row r="43" spans="1:11" x14ac:dyDescent="0.25">
      <c r="A43" s="45">
        <v>18</v>
      </c>
      <c r="B43" s="46" t="s">
        <v>261</v>
      </c>
      <c r="C43" s="46" t="str">
        <f>VLOOKUP($B43,Helper!$A:$E,2,0)</f>
        <v>Proxy</v>
      </c>
      <c r="D43" s="47">
        <v>1</v>
      </c>
      <c r="E43" s="47">
        <v>4</v>
      </c>
      <c r="F43" s="47">
        <v>3</v>
      </c>
      <c r="G43" s="47">
        <v>4</v>
      </c>
      <c r="H43" s="46">
        <f>AVERAGE(D43:G43)</f>
        <v>3</v>
      </c>
      <c r="I43" s="49">
        <f>A43 / H43</f>
        <v>6</v>
      </c>
      <c r="J43" s="50" t="str">
        <f>IFERROR(IF(OR(VLOOKUP(B43,Helper!A:D,4,FALSE)="Reconnaissance", VLOOKUP(B43,Helper!A:D,4,FALSE)="Resource Development"), "Yes", "No"), "Not Found")</f>
        <v>No</v>
      </c>
      <c r="K43" s="50">
        <f>I43 * IF(J43="Yes", 0.75, 1)</f>
        <v>6</v>
      </c>
    </row>
    <row r="44" spans="1:11" x14ac:dyDescent="0.25">
      <c r="A44" s="45">
        <v>18</v>
      </c>
      <c r="B44" s="46" t="s">
        <v>262</v>
      </c>
      <c r="C44" s="46" t="str">
        <f>VLOOKUP($B44,Helper!$A:$E,2,0)</f>
        <v>Data Destruction</v>
      </c>
      <c r="D44" s="47">
        <v>4</v>
      </c>
      <c r="E44" s="47">
        <v>4</v>
      </c>
      <c r="F44" s="47">
        <v>2</v>
      </c>
      <c r="G44" s="47">
        <v>3</v>
      </c>
      <c r="H44" s="46">
        <f>AVERAGE(D44:G44)</f>
        <v>3.25</v>
      </c>
      <c r="I44" s="49">
        <f>A44 / H44</f>
        <v>5.5384615384615383</v>
      </c>
      <c r="J44" s="50" t="str">
        <f>IFERROR(IF(OR(VLOOKUP(B44,Helper!A:D,4,FALSE)="Reconnaissance", VLOOKUP(B44,Helper!A:D,4,FALSE)="Resource Development"), "Yes", "No"), "Not Found")</f>
        <v>No</v>
      </c>
      <c r="K44" s="50">
        <f>I44 * IF(J44="Yes", 0.75, 1)</f>
        <v>5.5384615384615383</v>
      </c>
    </row>
    <row r="45" spans="1:11" x14ac:dyDescent="0.25">
      <c r="A45" s="45">
        <v>17</v>
      </c>
      <c r="B45" s="46" t="s">
        <v>263</v>
      </c>
      <c r="C45" s="46" t="str">
        <f>VLOOKUP($B45,Helper!$A:$E,2,0)</f>
        <v>Exploitation for Privilege Escalation</v>
      </c>
      <c r="D45" s="47">
        <v>1</v>
      </c>
      <c r="E45" s="47">
        <v>4</v>
      </c>
      <c r="F45" s="47">
        <v>4</v>
      </c>
      <c r="G45" s="47">
        <v>3</v>
      </c>
      <c r="H45" s="46">
        <f>AVERAGE(D45:G45)</f>
        <v>3</v>
      </c>
      <c r="I45" s="49">
        <f>A45 / H45</f>
        <v>5.666666666666667</v>
      </c>
      <c r="J45" s="50" t="str">
        <f>IFERROR(IF(OR(VLOOKUP(B45,Helper!A:D,4,FALSE)="Reconnaissance", VLOOKUP(B45,Helper!A:D,4,FALSE)="Resource Development"), "Yes", "No"), "Not Found")</f>
        <v>No</v>
      </c>
      <c r="K45" s="50">
        <f>I45 * IF(J45="Yes", 0.75, 1)</f>
        <v>5.666666666666667</v>
      </c>
    </row>
    <row r="46" spans="1:11" x14ac:dyDescent="0.25">
      <c r="A46" s="45">
        <v>17</v>
      </c>
      <c r="B46" s="46" t="s">
        <v>264</v>
      </c>
      <c r="C46" s="46" t="str">
        <f>VLOOKUP($B46,Helper!$A:$E,2,0)</f>
        <v>Archive Collected Data: Archive via Utility</v>
      </c>
      <c r="D46" s="47">
        <v>1</v>
      </c>
      <c r="E46" s="47">
        <v>1</v>
      </c>
      <c r="F46" s="47">
        <v>4</v>
      </c>
      <c r="G46" s="47">
        <v>3</v>
      </c>
      <c r="H46" s="46">
        <f>AVERAGE(D46:G46)</f>
        <v>2.25</v>
      </c>
      <c r="I46" s="49">
        <f>A46 / H46</f>
        <v>7.5555555555555554</v>
      </c>
      <c r="J46" s="50" t="str">
        <f>IFERROR(IF(OR(VLOOKUP(B46,Helper!A:D,4,FALSE)="Reconnaissance", VLOOKUP(B46,Helper!A:D,4,FALSE)="Resource Development"), "Yes", "No"), "Not Found")</f>
        <v>No</v>
      </c>
      <c r="K46" s="50">
        <f>I46 * IF(J46="Yes", 0.75, 1)</f>
        <v>7.5555555555555554</v>
      </c>
    </row>
    <row r="47" spans="1:11" x14ac:dyDescent="0.25">
      <c r="A47" s="45">
        <v>17</v>
      </c>
      <c r="B47" s="46" t="s">
        <v>265</v>
      </c>
      <c r="C47" s="46" t="str">
        <f>VLOOKUP($B47,Helper!$A:$E,2,0)</f>
        <v>Remote Services</v>
      </c>
      <c r="D47" s="47">
        <v>3</v>
      </c>
      <c r="E47" s="47">
        <v>2</v>
      </c>
      <c r="F47" s="47">
        <v>3</v>
      </c>
      <c r="G47" s="47">
        <v>1</v>
      </c>
      <c r="H47" s="46">
        <f>AVERAGE(D47:G47)</f>
        <v>2.25</v>
      </c>
      <c r="I47" s="49">
        <f>A47 / H47</f>
        <v>7.5555555555555554</v>
      </c>
      <c r="J47" s="50" t="str">
        <f>IFERROR(IF(OR(VLOOKUP(B47,Helper!A:D,4,FALSE)="Reconnaissance", VLOOKUP(B47,Helper!A:D,4,FALSE)="Resource Development"), "Yes", "No"), "Not Found")</f>
        <v>No</v>
      </c>
      <c r="K47" s="50">
        <f>I47 * IF(J47="Yes", 0.75, 1)</f>
        <v>7.5555555555555554</v>
      </c>
    </row>
    <row r="48" spans="1:11" x14ac:dyDescent="0.25">
      <c r="A48" s="45">
        <v>17</v>
      </c>
      <c r="B48" s="46" t="s">
        <v>266</v>
      </c>
      <c r="C48" s="46" t="str">
        <f>VLOOKUP($B48,Helper!$A:$E,2,0)</f>
        <v>Command and Scripting Interpreter: Visual Basic</v>
      </c>
      <c r="D48" s="47">
        <v>2</v>
      </c>
      <c r="E48" s="47">
        <v>3</v>
      </c>
      <c r="F48" s="47">
        <v>4</v>
      </c>
      <c r="G48" s="47">
        <v>4</v>
      </c>
      <c r="H48" s="46">
        <f>AVERAGE(D48:G48)</f>
        <v>3.25</v>
      </c>
      <c r="I48" s="49">
        <f>A48 / H48</f>
        <v>5.2307692307692308</v>
      </c>
      <c r="J48" s="50" t="str">
        <f>IFERROR(IF(OR(VLOOKUP(B48,Helper!A:D,4,FALSE)="Reconnaissance", VLOOKUP(B48,Helper!A:D,4,FALSE)="Resource Development"), "Yes", "No"), "Not Found")</f>
        <v>No</v>
      </c>
      <c r="K48" s="50">
        <f>I48 * IF(J48="Yes", 0.75, 1)</f>
        <v>5.2307692307692308</v>
      </c>
    </row>
    <row r="49" spans="1:11" x14ac:dyDescent="0.25">
      <c r="A49" s="45">
        <v>17</v>
      </c>
      <c r="B49" s="46" t="s">
        <v>267</v>
      </c>
      <c r="C49" s="46" t="str">
        <f>VLOOKUP($B49,Helper!$A:$E,2,0)</f>
        <v>Phishing: Spearphishing Link</v>
      </c>
      <c r="D49" s="47">
        <v>4</v>
      </c>
      <c r="E49" s="47">
        <v>4</v>
      </c>
      <c r="F49" s="47">
        <v>3</v>
      </c>
      <c r="G49" s="47">
        <v>3</v>
      </c>
      <c r="H49" s="46">
        <f>AVERAGE(D49:G49)</f>
        <v>3.5</v>
      </c>
      <c r="I49" s="49">
        <f>A49 / H49</f>
        <v>4.8571428571428568</v>
      </c>
      <c r="J49" s="50" t="str">
        <f>IFERROR(IF(OR(VLOOKUP(B49,Helper!A:D,4,FALSE)="Reconnaissance", VLOOKUP(B49,Helper!A:D,4,FALSE)="Resource Development"), "Yes", "No"), "Not Found")</f>
        <v>No</v>
      </c>
      <c r="K49" s="50">
        <f>I49 * IF(J49="Yes", 0.75, 1)</f>
        <v>4.8571428571428568</v>
      </c>
    </row>
    <row r="50" spans="1:11" x14ac:dyDescent="0.25">
      <c r="A50" s="45">
        <v>17</v>
      </c>
      <c r="B50" s="46" t="s">
        <v>268</v>
      </c>
      <c r="C50" s="46" t="str">
        <f>VLOOKUP($B50,Helper!$A:$E,2,0)</f>
        <v>Obfuscated Files or Information: Software Packing</v>
      </c>
      <c r="D50" s="47">
        <v>4</v>
      </c>
      <c r="E50" s="47">
        <v>1</v>
      </c>
      <c r="F50" s="47">
        <v>2</v>
      </c>
      <c r="G50" s="47">
        <v>2</v>
      </c>
      <c r="H50" s="46">
        <f>AVERAGE(D50:G50)</f>
        <v>2.25</v>
      </c>
      <c r="I50" s="49">
        <f>A50 / H50</f>
        <v>7.5555555555555554</v>
      </c>
      <c r="J50" s="50" t="str">
        <f>IFERROR(IF(OR(VLOOKUP(B50,Helper!A:D,4,FALSE)="Reconnaissance", VLOOKUP(B50,Helper!A:D,4,FALSE)="Resource Development"), "Yes", "No"), "Not Found")</f>
        <v>No</v>
      </c>
      <c r="K50" s="50">
        <f>I50 * IF(J50="Yes", 0.75, 1)</f>
        <v>7.5555555555555554</v>
      </c>
    </row>
    <row r="51" spans="1:11" x14ac:dyDescent="0.25">
      <c r="A51" s="45">
        <v>16</v>
      </c>
      <c r="B51" s="46" t="s">
        <v>269</v>
      </c>
      <c r="C51" s="46" t="str">
        <f>VLOOKUP($B51,Helper!$A:$E,2,0)</f>
        <v>Gather Victim Identity Information</v>
      </c>
      <c r="D51" s="47">
        <v>4</v>
      </c>
      <c r="E51" s="47">
        <v>4</v>
      </c>
      <c r="F51" s="47">
        <v>4</v>
      </c>
      <c r="G51" s="47">
        <v>1</v>
      </c>
      <c r="H51" s="46">
        <f>AVERAGE(D51:G51)</f>
        <v>3.25</v>
      </c>
      <c r="I51" s="49">
        <f>A51 / H51</f>
        <v>4.9230769230769234</v>
      </c>
      <c r="J51" s="50" t="str">
        <f>IFERROR(IF(OR(VLOOKUP(B51,Helper!A:D,4,FALSE)="Reconnaissance", VLOOKUP(B51,Helper!A:D,4,FALSE)="Resource Development"), "Yes", "No"), "Not Found")</f>
        <v>Yes</v>
      </c>
      <c r="K51" s="50">
        <f>I51 * IF(J51="Yes", 0.75, 1)</f>
        <v>3.6923076923076925</v>
      </c>
    </row>
    <row r="52" spans="1:11" x14ac:dyDescent="0.25">
      <c r="A52" s="45">
        <v>16</v>
      </c>
      <c r="B52" s="46" t="s">
        <v>270</v>
      </c>
      <c r="C52" s="46" t="str">
        <f>VLOOKUP($B52,Helper!$A:$E,2,0)</f>
        <v>Application Layer Protocol</v>
      </c>
      <c r="D52" s="47">
        <v>3</v>
      </c>
      <c r="E52" s="47">
        <v>3</v>
      </c>
      <c r="F52" s="47">
        <v>2</v>
      </c>
      <c r="G52" s="47">
        <v>4</v>
      </c>
      <c r="H52" s="46">
        <f>AVERAGE(D52:G52)</f>
        <v>3</v>
      </c>
      <c r="I52" s="49">
        <f>A52 / H52</f>
        <v>5.333333333333333</v>
      </c>
      <c r="J52" s="50" t="str">
        <f>IFERROR(IF(OR(VLOOKUP(B52,Helper!A:D,4,FALSE)="Reconnaissance", VLOOKUP(B52,Helper!A:D,4,FALSE)="Resource Development"), "Yes", "No"), "Not Found")</f>
        <v>No</v>
      </c>
      <c r="K52" s="50">
        <f>I52 * IF(J52="Yes", 0.75, 1)</f>
        <v>5.333333333333333</v>
      </c>
    </row>
    <row r="53" spans="1:11" x14ac:dyDescent="0.25">
      <c r="A53" s="45">
        <v>16</v>
      </c>
      <c r="B53" s="46" t="s">
        <v>271</v>
      </c>
      <c r="C53" s="46" t="str">
        <f>VLOOKUP($B53,Helper!$A:$E,2,0)</f>
        <v>Encrypted Channel</v>
      </c>
      <c r="D53" s="47">
        <v>4</v>
      </c>
      <c r="E53" s="47">
        <v>4</v>
      </c>
      <c r="F53" s="47">
        <v>1</v>
      </c>
      <c r="G53" s="47">
        <v>1</v>
      </c>
      <c r="H53" s="46">
        <f>AVERAGE(D53:G53)</f>
        <v>2.5</v>
      </c>
      <c r="I53" s="49">
        <f>A53 / H53</f>
        <v>6.4</v>
      </c>
      <c r="J53" s="50" t="str">
        <f>IFERROR(IF(OR(VLOOKUP(B53,Helper!A:D,4,FALSE)="Reconnaissance", VLOOKUP(B53,Helper!A:D,4,FALSE)="Resource Development"), "Yes", "No"), "Not Found")</f>
        <v>No</v>
      </c>
      <c r="K53" s="50">
        <f>I53 * IF(J53="Yes", 0.75, 1)</f>
        <v>6.4</v>
      </c>
    </row>
    <row r="54" spans="1:11" x14ac:dyDescent="0.25">
      <c r="A54" s="45">
        <v>15</v>
      </c>
      <c r="B54" s="46" t="s">
        <v>272</v>
      </c>
      <c r="C54" s="46" t="str">
        <f>VLOOKUP($B54,Helper!$A:$E,2,0)</f>
        <v>System Services: Service Execution</v>
      </c>
      <c r="D54" s="47">
        <v>2</v>
      </c>
      <c r="E54" s="47">
        <v>4</v>
      </c>
      <c r="F54" s="47">
        <v>2</v>
      </c>
      <c r="G54" s="47">
        <v>1</v>
      </c>
      <c r="H54" s="46">
        <f>AVERAGE(D54:G54)</f>
        <v>2.25</v>
      </c>
      <c r="I54" s="49">
        <f>A54 / H54</f>
        <v>6.666666666666667</v>
      </c>
      <c r="J54" s="50" t="str">
        <f>IFERROR(IF(OR(VLOOKUP(B54,Helper!A:D,4,FALSE)="Reconnaissance", VLOOKUP(B54,Helper!A:D,4,FALSE)="Resource Development"), "Yes", "No"), "Not Found")</f>
        <v>No</v>
      </c>
      <c r="K54" s="50">
        <f>I54 * IF(J54="Yes", 0.75, 1)</f>
        <v>6.666666666666667</v>
      </c>
    </row>
    <row r="55" spans="1:11" x14ac:dyDescent="0.25">
      <c r="A55" s="45">
        <v>15</v>
      </c>
      <c r="B55" s="46" t="s">
        <v>273</v>
      </c>
      <c r="C55" s="46" t="str">
        <f>VLOOKUP($B55,Helper!$A:$E,2,0)</f>
        <v>Masquerading</v>
      </c>
      <c r="D55" s="47">
        <v>2</v>
      </c>
      <c r="E55" s="47">
        <v>3</v>
      </c>
      <c r="F55" s="47">
        <v>3</v>
      </c>
      <c r="G55" s="47">
        <v>2</v>
      </c>
      <c r="H55" s="46">
        <f>AVERAGE(D55:G55)</f>
        <v>2.5</v>
      </c>
      <c r="I55" s="49">
        <f>A55 / H55</f>
        <v>6</v>
      </c>
      <c r="J55" s="50" t="str">
        <f>IFERROR(IF(OR(VLOOKUP(B55,Helper!A:D,4,FALSE)="Reconnaissance", VLOOKUP(B55,Helper!A:D,4,FALSE)="Resource Development"), "Yes", "No"), "Not Found")</f>
        <v>No</v>
      </c>
      <c r="K55" s="50">
        <f>I55 * IF(J55="Yes", 0.75, 1)</f>
        <v>6</v>
      </c>
    </row>
    <row r="56" spans="1:11" x14ac:dyDescent="0.25">
      <c r="A56" s="45">
        <v>15</v>
      </c>
      <c r="B56" s="46" t="s">
        <v>274</v>
      </c>
      <c r="C56" s="46" t="str">
        <f>VLOOKUP($B56,Helper!$A:$E,2,0)</f>
        <v>OS Credential Dumping: LSASS Memory</v>
      </c>
      <c r="D56" s="47">
        <v>1</v>
      </c>
      <c r="E56" s="47">
        <v>2</v>
      </c>
      <c r="F56" s="47">
        <v>3</v>
      </c>
      <c r="G56" s="47">
        <v>4</v>
      </c>
      <c r="H56" s="46">
        <f>AVERAGE(D56:G56)</f>
        <v>2.5</v>
      </c>
      <c r="I56" s="49">
        <f>A56 / H56</f>
        <v>6</v>
      </c>
      <c r="J56" s="50" t="str">
        <f>IFERROR(IF(OR(VLOOKUP(B56,Helper!A:D,4,FALSE)="Reconnaissance", VLOOKUP(B56,Helper!A:D,4,FALSE)="Resource Development"), "Yes", "No"), "Not Found")</f>
        <v>No</v>
      </c>
      <c r="K56" s="50">
        <f>I56 * IF(J56="Yes", 0.75, 1)</f>
        <v>6</v>
      </c>
    </row>
    <row r="57" spans="1:11" x14ac:dyDescent="0.25">
      <c r="A57" s="45">
        <v>15</v>
      </c>
      <c r="B57" s="46" t="s">
        <v>275</v>
      </c>
      <c r="C57" s="46" t="str">
        <f>VLOOKUP($B57,Helper!$A:$E,2,0)</f>
        <v>Credentials from Password Stores: Credentials from Web Browsers</v>
      </c>
      <c r="D57" s="47">
        <v>4</v>
      </c>
      <c r="E57" s="47">
        <v>4</v>
      </c>
      <c r="F57" s="47">
        <v>1</v>
      </c>
      <c r="G57" s="47">
        <v>3</v>
      </c>
      <c r="H57" s="46">
        <f>AVERAGE(D57:G57)</f>
        <v>3</v>
      </c>
      <c r="I57" s="49">
        <f>A57 / H57</f>
        <v>5</v>
      </c>
      <c r="J57" s="50" t="str">
        <f>IFERROR(IF(OR(VLOOKUP(B57,Helper!A:D,4,FALSE)="Reconnaissance", VLOOKUP(B57,Helper!A:D,4,FALSE)="Resource Development"), "Yes", "No"), "Not Found")</f>
        <v>No</v>
      </c>
      <c r="K57" s="50">
        <f>I57 * IF(J57="Yes", 0.75, 1)</f>
        <v>5</v>
      </c>
    </row>
    <row r="58" spans="1:11" x14ac:dyDescent="0.25">
      <c r="A58" s="45">
        <v>15</v>
      </c>
      <c r="B58" s="46" t="s">
        <v>276</v>
      </c>
      <c r="C58" s="46" t="str">
        <f>VLOOKUP($B58,Helper!$A:$E,2,0)</f>
        <v>Remote Services: SMB/Windows Admin Shares</v>
      </c>
      <c r="D58" s="47">
        <v>4</v>
      </c>
      <c r="E58" s="47">
        <v>1</v>
      </c>
      <c r="F58" s="47">
        <v>1</v>
      </c>
      <c r="G58" s="47">
        <v>1</v>
      </c>
      <c r="H58" s="46">
        <f>AVERAGE(D58:G58)</f>
        <v>1.75</v>
      </c>
      <c r="I58" s="49">
        <f>A58 / H58</f>
        <v>8.5714285714285712</v>
      </c>
      <c r="J58" s="50" t="str">
        <f>IFERROR(IF(OR(VLOOKUP(B58,Helper!A:D,4,FALSE)="Reconnaissance", VLOOKUP(B58,Helper!A:D,4,FALSE)="Resource Development"), "Yes", "No"), "Not Found")</f>
        <v>No</v>
      </c>
      <c r="K58" s="50">
        <f>I58 * IF(J58="Yes", 0.75, 1)</f>
        <v>8.5714285714285712</v>
      </c>
    </row>
    <row r="59" spans="1:11" x14ac:dyDescent="0.25">
      <c r="A59" s="45">
        <v>15</v>
      </c>
      <c r="B59" s="46" t="s">
        <v>277</v>
      </c>
      <c r="C59" s="46" t="str">
        <f>VLOOKUP($B59,Helper!$A:$E,2,0)</f>
        <v>OS Credential Dumping</v>
      </c>
      <c r="D59" s="47">
        <v>4</v>
      </c>
      <c r="E59" s="47">
        <v>2</v>
      </c>
      <c r="F59" s="47">
        <v>2</v>
      </c>
      <c r="G59" s="47">
        <v>3</v>
      </c>
      <c r="H59" s="46">
        <f>AVERAGE(D59:G59)</f>
        <v>2.75</v>
      </c>
      <c r="I59" s="49">
        <f>A59 / H59</f>
        <v>5.4545454545454541</v>
      </c>
      <c r="J59" s="50" t="str">
        <f>IFERROR(IF(OR(VLOOKUP(B59,Helper!A:D,4,FALSE)="Reconnaissance", VLOOKUP(B59,Helper!A:D,4,FALSE)="Resource Development"), "Yes", "No"), "Not Found")</f>
        <v>No</v>
      </c>
      <c r="K59" s="50">
        <f>I59 * IF(J59="Yes", 0.75, 1)</f>
        <v>5.4545454545454541</v>
      </c>
    </row>
    <row r="60" spans="1:11" x14ac:dyDescent="0.25">
      <c r="A60" s="45">
        <v>15</v>
      </c>
      <c r="B60" s="46" t="s">
        <v>278</v>
      </c>
      <c r="C60" s="46" t="str">
        <f>VLOOKUP($B60,Helper!$A:$E,2,0)</f>
        <v>Scheduled Task/Job</v>
      </c>
      <c r="D60" s="47">
        <v>4</v>
      </c>
      <c r="E60" s="47">
        <v>4</v>
      </c>
      <c r="F60" s="47">
        <v>4</v>
      </c>
      <c r="G60" s="47">
        <v>2</v>
      </c>
      <c r="H60" s="46">
        <f>AVERAGE(D60:G60)</f>
        <v>3.5</v>
      </c>
      <c r="I60" s="49">
        <f>A60 / H60</f>
        <v>4.2857142857142856</v>
      </c>
      <c r="J60" s="50" t="str">
        <f>IFERROR(IF(OR(VLOOKUP(B60,Helper!A:D,4,FALSE)="Reconnaissance", VLOOKUP(B60,Helper!A:D,4,FALSE)="Resource Development"), "Yes", "No"), "Not Found")</f>
        <v>No</v>
      </c>
      <c r="K60" s="50">
        <f>I60 * IF(J60="Yes", 0.75, 1)</f>
        <v>4.2857142857142856</v>
      </c>
    </row>
    <row r="61" spans="1:11" x14ac:dyDescent="0.25">
      <c r="A61" s="45">
        <v>15</v>
      </c>
      <c r="B61" s="46" t="s">
        <v>279</v>
      </c>
      <c r="C61" s="46" t="str">
        <f>VLOOKUP($B61,Helper!$A:$E,2,0)</f>
        <v>Credentials from Password Stores</v>
      </c>
      <c r="D61" s="47">
        <v>2</v>
      </c>
      <c r="E61" s="47">
        <v>1</v>
      </c>
      <c r="F61" s="47">
        <v>1</v>
      </c>
      <c r="G61" s="47">
        <v>1</v>
      </c>
      <c r="H61" s="46">
        <f>AVERAGE(D61:G61)</f>
        <v>1.25</v>
      </c>
      <c r="I61" s="49">
        <f>A61 / H61</f>
        <v>12</v>
      </c>
      <c r="J61" s="50" t="str">
        <f>IFERROR(IF(OR(VLOOKUP(B61,Helper!A:D,4,FALSE)="Reconnaissance", VLOOKUP(B61,Helper!A:D,4,FALSE)="Resource Development"), "Yes", "No"), "Not Found")</f>
        <v>No</v>
      </c>
      <c r="K61" s="50">
        <f>I61 * IF(J61="Yes", 0.75, 1)</f>
        <v>12</v>
      </c>
    </row>
    <row r="62" spans="1:11" x14ac:dyDescent="0.25">
      <c r="A62" s="45">
        <v>15</v>
      </c>
      <c r="B62" s="46" t="s">
        <v>280</v>
      </c>
      <c r="C62" s="46" t="str">
        <f>VLOOKUP($B62,Helper!$A:$E,2,0)</f>
        <v>Virtualization/Sandbox Evasion</v>
      </c>
      <c r="D62" s="47">
        <v>3</v>
      </c>
      <c r="E62" s="47">
        <v>3</v>
      </c>
      <c r="F62" s="47">
        <v>4</v>
      </c>
      <c r="G62" s="47">
        <v>3</v>
      </c>
      <c r="H62" s="46">
        <f>AVERAGE(D62:G62)</f>
        <v>3.25</v>
      </c>
      <c r="I62" s="49">
        <f>A62 / H62</f>
        <v>4.615384615384615</v>
      </c>
      <c r="J62" s="50" t="str">
        <f>IFERROR(IF(OR(VLOOKUP(B62,Helper!A:D,4,FALSE)="Reconnaissance", VLOOKUP(B62,Helper!A:D,4,FALSE)="Resource Development"), "Yes", "No"), "Not Found")</f>
        <v>No</v>
      </c>
      <c r="K62" s="50">
        <f>I62 * IF(J62="Yes", 0.75, 1)</f>
        <v>4.615384615384615</v>
      </c>
    </row>
    <row r="63" spans="1:11" x14ac:dyDescent="0.25">
      <c r="A63" s="45">
        <v>15</v>
      </c>
      <c r="B63" s="46" t="s">
        <v>281</v>
      </c>
      <c r="C63" s="46" t="str">
        <f>VLOOKUP($B63,Helper!$A:$E,2,0)</f>
        <v>Encrypted Channel: Symmetric Cryptography</v>
      </c>
      <c r="D63" s="47">
        <v>1</v>
      </c>
      <c r="E63" s="47">
        <v>3</v>
      </c>
      <c r="F63" s="47">
        <v>1</v>
      </c>
      <c r="G63" s="47">
        <v>4</v>
      </c>
      <c r="H63" s="46">
        <f>AVERAGE(D63:G63)</f>
        <v>2.25</v>
      </c>
      <c r="I63" s="49">
        <f>A63 / H63</f>
        <v>6.666666666666667</v>
      </c>
      <c r="J63" s="50" t="str">
        <f>IFERROR(IF(OR(VLOOKUP(B63,Helper!A:D,4,FALSE)="Reconnaissance", VLOOKUP(B63,Helper!A:D,4,FALSE)="Resource Development"), "Yes", "No"), "Not Found")</f>
        <v>No</v>
      </c>
      <c r="K63" s="50">
        <f>I63 * IF(J63="Yes", 0.75, 1)</f>
        <v>6.666666666666667</v>
      </c>
    </row>
    <row r="64" spans="1:11" x14ac:dyDescent="0.25">
      <c r="A64" s="45">
        <v>15</v>
      </c>
      <c r="B64" s="46" t="s">
        <v>282</v>
      </c>
      <c r="C64" s="46" t="str">
        <f>VLOOKUP($B64,Helper!$A:$E,2,0)</f>
        <v>User Execution: Malicious Link</v>
      </c>
      <c r="D64" s="47">
        <v>3</v>
      </c>
      <c r="E64" s="47">
        <v>4</v>
      </c>
      <c r="F64" s="47">
        <v>1</v>
      </c>
      <c r="G64" s="47">
        <v>3</v>
      </c>
      <c r="H64" s="46">
        <f>AVERAGE(D64:G64)</f>
        <v>2.75</v>
      </c>
      <c r="I64" s="49">
        <f>A64 / H64</f>
        <v>5.4545454545454541</v>
      </c>
      <c r="J64" s="50" t="str">
        <f>IFERROR(IF(OR(VLOOKUP(B64,Helper!A:D,4,FALSE)="Reconnaissance", VLOOKUP(B64,Helper!A:D,4,FALSE)="Resource Development"), "Yes", "No"), "Not Found")</f>
        <v>No</v>
      </c>
      <c r="K64" s="50">
        <f>I64 * IF(J64="Yes", 0.75, 1)</f>
        <v>5.4545454545454541</v>
      </c>
    </row>
    <row r="65" spans="1:11" x14ac:dyDescent="0.25">
      <c r="A65" s="45">
        <v>15</v>
      </c>
      <c r="B65" s="46" t="s">
        <v>283</v>
      </c>
      <c r="C65" s="46" t="str">
        <f>VLOOKUP($B65,Helper!$A:$E,2,0)</f>
        <v>Obtain Capabilities: Tool</v>
      </c>
      <c r="D65" s="47">
        <v>1</v>
      </c>
      <c r="E65" s="47">
        <v>2</v>
      </c>
      <c r="F65" s="47">
        <v>4</v>
      </c>
      <c r="G65" s="47">
        <v>4</v>
      </c>
      <c r="H65" s="46">
        <f>AVERAGE(D65:G65)</f>
        <v>2.75</v>
      </c>
      <c r="I65" s="49">
        <f>A65 / H65</f>
        <v>5.4545454545454541</v>
      </c>
      <c r="J65" s="50" t="str">
        <f>IFERROR(IF(OR(VLOOKUP(B65,Helper!A:D,4,FALSE)="Reconnaissance", VLOOKUP(B65,Helper!A:D,4,FALSE)="Resource Development"), "Yes", "No"), "Not Found")</f>
        <v>Yes</v>
      </c>
      <c r="K65" s="50">
        <f>I65 * IF(J65="Yes", 0.75, 1)</f>
        <v>4.0909090909090908</v>
      </c>
    </row>
    <row r="66" spans="1:11" x14ac:dyDescent="0.25">
      <c r="A66" s="45">
        <v>14</v>
      </c>
      <c r="B66" s="46" t="s">
        <v>284</v>
      </c>
      <c r="C66" s="46" t="str">
        <f>VLOOKUP($B66,Helper!$A:$E,2,0)</f>
        <v>Lateral Tool Transfer</v>
      </c>
      <c r="D66" s="47">
        <v>3</v>
      </c>
      <c r="E66" s="47">
        <v>4</v>
      </c>
      <c r="F66" s="47">
        <v>4</v>
      </c>
      <c r="G66" s="47">
        <v>1</v>
      </c>
      <c r="H66" s="46">
        <f>AVERAGE(D66:G66)</f>
        <v>3</v>
      </c>
      <c r="I66" s="49">
        <f>A66 / H66</f>
        <v>4.666666666666667</v>
      </c>
      <c r="J66" s="50" t="str">
        <f>IFERROR(IF(OR(VLOOKUP(B66,Helper!A:D,4,FALSE)="Reconnaissance", VLOOKUP(B66,Helper!A:D,4,FALSE)="Resource Development"), "Yes", "No"), "Not Found")</f>
        <v>No</v>
      </c>
      <c r="K66" s="50">
        <f>I66 * IF(J66="Yes", 0.75, 1)</f>
        <v>4.666666666666667</v>
      </c>
    </row>
    <row r="67" spans="1:11" x14ac:dyDescent="0.25">
      <c r="A67" s="45">
        <v>14</v>
      </c>
      <c r="B67" s="46" t="s">
        <v>285</v>
      </c>
      <c r="C67" s="46" t="str">
        <f>VLOOKUP($B67,Helper!$A:$E,2,0)</f>
        <v>Exfiltration Over Web Service: Exfiltration to Cloud Storage</v>
      </c>
      <c r="D67" s="47">
        <v>1</v>
      </c>
      <c r="E67" s="47">
        <v>3</v>
      </c>
      <c r="F67" s="47">
        <v>2</v>
      </c>
      <c r="G67" s="47">
        <v>1</v>
      </c>
      <c r="H67" s="46">
        <f>AVERAGE(D67:G67)</f>
        <v>1.75</v>
      </c>
      <c r="I67" s="49">
        <f>A67 / H67</f>
        <v>8</v>
      </c>
      <c r="J67" s="50" t="str">
        <f>IFERROR(IF(OR(VLOOKUP(B67,Helper!A:D,4,FALSE)="Reconnaissance", VLOOKUP(B67,Helper!A:D,4,FALSE)="Resource Development"), "Yes", "No"), "Not Found")</f>
        <v>No</v>
      </c>
      <c r="K67" s="50">
        <f>I67 * IF(J67="Yes", 0.75, 1)</f>
        <v>8</v>
      </c>
    </row>
    <row r="68" spans="1:11" x14ac:dyDescent="0.25">
      <c r="A68" s="45">
        <v>14</v>
      </c>
      <c r="B68" s="46" t="s">
        <v>286</v>
      </c>
      <c r="C68" s="46" t="str">
        <f>VLOOKUP($B68,Helper!$A:$E,2,0)</f>
        <v>Exploitation of Remote Services</v>
      </c>
      <c r="D68" s="47">
        <v>2</v>
      </c>
      <c r="E68" s="47">
        <v>2</v>
      </c>
      <c r="F68" s="47">
        <v>3</v>
      </c>
      <c r="G68" s="47">
        <v>3</v>
      </c>
      <c r="H68" s="46">
        <f>AVERAGE(D68:G68)</f>
        <v>2.5</v>
      </c>
      <c r="I68" s="49">
        <f>A68 / H68</f>
        <v>5.6</v>
      </c>
      <c r="J68" s="50" t="str">
        <f>IFERROR(IF(OR(VLOOKUP(B68,Helper!A:D,4,FALSE)="Reconnaissance", VLOOKUP(B68,Helper!A:D,4,FALSE)="Resource Development"), "Yes", "No"), "Not Found")</f>
        <v>No</v>
      </c>
      <c r="K68" s="50">
        <f>I68 * IF(J68="Yes", 0.75, 1)</f>
        <v>5.6</v>
      </c>
    </row>
    <row r="69" spans="1:11" x14ac:dyDescent="0.25">
      <c r="A69" s="45">
        <v>14</v>
      </c>
      <c r="B69" s="46" t="s">
        <v>287</v>
      </c>
      <c r="C69" s="46" t="str">
        <f>VLOOKUP($B69,Helper!$A:$E,2,0)</f>
        <v>Query Registry</v>
      </c>
      <c r="D69" s="47">
        <v>3</v>
      </c>
      <c r="E69" s="47">
        <v>1</v>
      </c>
      <c r="F69" s="47">
        <v>3</v>
      </c>
      <c r="G69" s="47">
        <v>2</v>
      </c>
      <c r="H69" s="46">
        <f>AVERAGE(D69:G69)</f>
        <v>2.25</v>
      </c>
      <c r="I69" s="49">
        <f>A69 / H69</f>
        <v>6.2222222222222223</v>
      </c>
      <c r="J69" s="50" t="str">
        <f>IFERROR(IF(OR(VLOOKUP(B69,Helper!A:D,4,FALSE)="Reconnaissance", VLOOKUP(B69,Helper!A:D,4,FALSE)="Resource Development"), "Yes", "No"), "Not Found")</f>
        <v>No</v>
      </c>
      <c r="K69" s="50">
        <f>I69 * IF(J69="Yes", 0.75, 1)</f>
        <v>6.2222222222222223</v>
      </c>
    </row>
    <row r="70" spans="1:11" x14ac:dyDescent="0.25">
      <c r="A70" s="45">
        <v>14</v>
      </c>
      <c r="B70" s="46" t="s">
        <v>288</v>
      </c>
      <c r="C70" s="46" t="str">
        <f>VLOOKUP($B70,Helper!$A:$E,2,0)</f>
        <v>Screen Capture</v>
      </c>
      <c r="D70" s="47">
        <v>4</v>
      </c>
      <c r="E70" s="47">
        <v>3</v>
      </c>
      <c r="F70" s="47">
        <v>4</v>
      </c>
      <c r="G70" s="47">
        <v>1</v>
      </c>
      <c r="H70" s="46">
        <f>AVERAGE(D70:G70)</f>
        <v>3</v>
      </c>
      <c r="I70" s="49">
        <f>A70 / H70</f>
        <v>4.666666666666667</v>
      </c>
      <c r="J70" s="50" t="str">
        <f>IFERROR(IF(OR(VLOOKUP(B70,Helper!A:D,4,FALSE)="Reconnaissance", VLOOKUP(B70,Helper!A:D,4,FALSE)="Resource Development"), "Yes", "No"), "Not Found")</f>
        <v>No</v>
      </c>
      <c r="K70" s="50">
        <f>I70 * IF(J70="Yes", 0.75, 1)</f>
        <v>4.666666666666667</v>
      </c>
    </row>
    <row r="71" spans="1:11" x14ac:dyDescent="0.25">
      <c r="A71" s="45">
        <v>14</v>
      </c>
      <c r="B71" s="46" t="s">
        <v>289</v>
      </c>
      <c r="C71" s="46" t="str">
        <f>VLOOKUP($B71,Helper!$A:$E,2,0)</f>
        <v>Masquerading: Match Legitimate Name or Location</v>
      </c>
      <c r="D71" s="47">
        <v>4</v>
      </c>
      <c r="E71" s="47">
        <v>2</v>
      </c>
      <c r="F71" s="47">
        <v>2</v>
      </c>
      <c r="G71" s="47">
        <v>2</v>
      </c>
      <c r="H71" s="46">
        <f>AVERAGE(D71:G71)</f>
        <v>2.5</v>
      </c>
      <c r="I71" s="49">
        <f>A71 / H71</f>
        <v>5.6</v>
      </c>
      <c r="J71" s="50" t="str">
        <f>IFERROR(IF(OR(VLOOKUP(B71,Helper!A:D,4,FALSE)="Reconnaissance", VLOOKUP(B71,Helper!A:D,4,FALSE)="Resource Development"), "Yes", "No"), "Not Found")</f>
        <v>No</v>
      </c>
      <c r="K71" s="50">
        <f>I71 * IF(J71="Yes", 0.75, 1)</f>
        <v>5.6</v>
      </c>
    </row>
    <row r="72" spans="1:11" x14ac:dyDescent="0.25">
      <c r="A72" s="45">
        <v>14</v>
      </c>
      <c r="B72" s="46" t="s">
        <v>290</v>
      </c>
      <c r="C72" s="46" t="str">
        <f>VLOOKUP($B72,Helper!$A:$E,2,0)</f>
        <v>Archive Collected Data</v>
      </c>
      <c r="D72" s="47">
        <v>3</v>
      </c>
      <c r="E72" s="47">
        <v>4</v>
      </c>
      <c r="F72" s="47">
        <v>4</v>
      </c>
      <c r="G72" s="47">
        <v>4</v>
      </c>
      <c r="H72" s="46">
        <f>AVERAGE(D72:G72)</f>
        <v>3.75</v>
      </c>
      <c r="I72" s="49">
        <f>A72 / H72</f>
        <v>3.7333333333333334</v>
      </c>
      <c r="J72" s="50" t="str">
        <f>IFERROR(IF(OR(VLOOKUP(B72,Helper!A:D,4,FALSE)="Reconnaissance", VLOOKUP(B72,Helper!A:D,4,FALSE)="Resource Development"), "Yes", "No"), "Not Found")</f>
        <v>No</v>
      </c>
      <c r="K72" s="50">
        <f>I72 * IF(J72="Yes", 0.75, 1)</f>
        <v>3.7333333333333334</v>
      </c>
    </row>
    <row r="73" spans="1:11" x14ac:dyDescent="0.25">
      <c r="A73" s="45">
        <v>14</v>
      </c>
      <c r="B73" s="46" t="s">
        <v>291</v>
      </c>
      <c r="C73" s="46" t="str">
        <f>VLOOKUP($B73,Helper!$A:$E,2,0)</f>
        <v>Account Discovery</v>
      </c>
      <c r="D73" s="47">
        <v>2</v>
      </c>
      <c r="E73" s="47">
        <v>4</v>
      </c>
      <c r="F73" s="47">
        <v>1</v>
      </c>
      <c r="G73" s="47">
        <v>4</v>
      </c>
      <c r="H73" s="46">
        <f>AVERAGE(D73:G73)</f>
        <v>2.75</v>
      </c>
      <c r="I73" s="49">
        <f>A73 / H73</f>
        <v>5.0909090909090908</v>
      </c>
      <c r="J73" s="50" t="str">
        <f>IFERROR(IF(OR(VLOOKUP(B73,Helper!A:D,4,FALSE)="Reconnaissance", VLOOKUP(B73,Helper!A:D,4,FALSE)="Resource Development"), "Yes", "No"), "Not Found")</f>
        <v>No</v>
      </c>
      <c r="K73" s="50">
        <f>I73 * IF(J73="Yes", 0.75, 1)</f>
        <v>5.0909090909090908</v>
      </c>
    </row>
    <row r="74" spans="1:11" x14ac:dyDescent="0.25">
      <c r="A74" s="45">
        <v>14</v>
      </c>
      <c r="B74" s="46" t="s">
        <v>292</v>
      </c>
      <c r="C74" s="46" t="str">
        <f>VLOOKUP($B74,Helper!$A:$E,2,0)</f>
        <v>Input Capture: Keylogging</v>
      </c>
      <c r="D74" s="47">
        <v>3</v>
      </c>
      <c r="E74" s="47">
        <v>2</v>
      </c>
      <c r="F74" s="47">
        <v>1</v>
      </c>
      <c r="G74" s="47">
        <v>4</v>
      </c>
      <c r="H74" s="46">
        <f>AVERAGE(D74:G74)</f>
        <v>2.5</v>
      </c>
      <c r="I74" s="49">
        <f>A74 / H74</f>
        <v>5.6</v>
      </c>
      <c r="J74" s="50" t="str">
        <f>IFERROR(IF(OR(VLOOKUP(B74,Helper!A:D,4,FALSE)="Reconnaissance", VLOOKUP(B74,Helper!A:D,4,FALSE)="Resource Development"), "Yes", "No"), "Not Found")</f>
        <v>No</v>
      </c>
      <c r="K74" s="50">
        <f>I74 * IF(J74="Yes", 0.75, 1)</f>
        <v>5.6</v>
      </c>
    </row>
    <row r="75" spans="1:11" x14ac:dyDescent="0.25">
      <c r="A75" s="45">
        <v>13</v>
      </c>
      <c r="B75" s="46" t="s">
        <v>293</v>
      </c>
      <c r="C75" s="46" t="str">
        <f>VLOOKUP($B75,Helper!$A:$E,2,0)</f>
        <v>Account Manipulation</v>
      </c>
      <c r="D75" s="47">
        <v>4</v>
      </c>
      <c r="E75" s="47">
        <v>3</v>
      </c>
      <c r="F75" s="47">
        <v>2</v>
      </c>
      <c r="G75" s="47">
        <v>3</v>
      </c>
      <c r="H75" s="46">
        <f>AVERAGE(D75:G75)</f>
        <v>3</v>
      </c>
      <c r="I75" s="49">
        <f>A75 / H75</f>
        <v>4.333333333333333</v>
      </c>
      <c r="J75" s="50" t="str">
        <f>IFERROR(IF(OR(VLOOKUP(B75,Helper!A:D,4,FALSE)="Reconnaissance", VLOOKUP(B75,Helper!A:D,4,FALSE)="Resource Development"), "Yes", "No"), "Not Found")</f>
        <v>No</v>
      </c>
      <c r="K75" s="50">
        <f>I75 * IF(J75="Yes", 0.75, 1)</f>
        <v>4.333333333333333</v>
      </c>
    </row>
    <row r="76" spans="1:11" x14ac:dyDescent="0.25">
      <c r="A76" s="45">
        <v>13</v>
      </c>
      <c r="B76" s="46" t="s">
        <v>294</v>
      </c>
      <c r="C76" s="46" t="str">
        <f>VLOOKUP($B76,Helper!$A:$E,2,0)</f>
        <v>Network Share Discovery</v>
      </c>
      <c r="D76" s="47">
        <v>2</v>
      </c>
      <c r="E76" s="47">
        <v>3</v>
      </c>
      <c r="F76" s="47">
        <v>1</v>
      </c>
      <c r="G76" s="47">
        <v>2</v>
      </c>
      <c r="H76" s="46">
        <f>AVERAGE(D76:G76)</f>
        <v>2</v>
      </c>
      <c r="I76" s="49">
        <f>A76 / H76</f>
        <v>6.5</v>
      </c>
      <c r="J76" s="50" t="str">
        <f>IFERROR(IF(OR(VLOOKUP(B76,Helper!A:D,4,FALSE)="Reconnaissance", VLOOKUP(B76,Helper!A:D,4,FALSE)="Resource Development"), "Yes", "No"), "Not Found")</f>
        <v>No</v>
      </c>
      <c r="K76" s="50">
        <f>I76 * IF(J76="Yes", 0.75, 1)</f>
        <v>6.5</v>
      </c>
    </row>
    <row r="77" spans="1:11" x14ac:dyDescent="0.25">
      <c r="A77" s="45">
        <v>13</v>
      </c>
      <c r="B77" s="46" t="s">
        <v>295</v>
      </c>
      <c r="C77" s="46" t="str">
        <f>VLOOKUP($B77,Helper!$A:$E,2,0)</f>
        <v>Exfiltration Over Web Service</v>
      </c>
      <c r="D77" s="47">
        <v>4</v>
      </c>
      <c r="E77" s="47">
        <v>2</v>
      </c>
      <c r="F77" s="47">
        <v>1</v>
      </c>
      <c r="G77" s="47">
        <v>4</v>
      </c>
      <c r="H77" s="46">
        <f>AVERAGE(D77:G77)</f>
        <v>2.75</v>
      </c>
      <c r="I77" s="49">
        <f>A77 / H77</f>
        <v>4.7272727272727275</v>
      </c>
      <c r="J77" s="50" t="str">
        <f>IFERROR(IF(OR(VLOOKUP(B77,Helper!A:D,4,FALSE)="Reconnaissance", VLOOKUP(B77,Helper!A:D,4,FALSE)="Resource Development"), "Yes", "No"), "Not Found")</f>
        <v>No</v>
      </c>
      <c r="K77" s="50">
        <f>I77 * IF(J77="Yes", 0.75, 1)</f>
        <v>4.7272727272727275</v>
      </c>
    </row>
    <row r="78" spans="1:11" x14ac:dyDescent="0.25">
      <c r="A78" s="45">
        <v>13</v>
      </c>
      <c r="B78" s="46" t="s">
        <v>296</v>
      </c>
      <c r="C78" s="46" t="str">
        <f>VLOOKUP($B78,Helper!$A:$E,2,0)</f>
        <v>Masquerading: Masquerade Task or Service</v>
      </c>
      <c r="D78" s="47">
        <v>3</v>
      </c>
      <c r="E78" s="47">
        <v>1</v>
      </c>
      <c r="F78" s="47">
        <v>2</v>
      </c>
      <c r="G78" s="47">
        <v>3</v>
      </c>
      <c r="H78" s="46">
        <f>AVERAGE(D78:G78)</f>
        <v>2.25</v>
      </c>
      <c r="I78" s="49">
        <f>A78 / H78</f>
        <v>5.7777777777777777</v>
      </c>
      <c r="J78" s="50" t="str">
        <f>IFERROR(IF(OR(VLOOKUP(B78,Helper!A:D,4,FALSE)="Reconnaissance", VLOOKUP(B78,Helper!A:D,4,FALSE)="Resource Development"), "Yes", "No"), "Not Found")</f>
        <v>No</v>
      </c>
      <c r="K78" s="50">
        <f>I78 * IF(J78="Yes", 0.75, 1)</f>
        <v>5.7777777777777777</v>
      </c>
    </row>
    <row r="79" spans="1:11" x14ac:dyDescent="0.25">
      <c r="A79" s="45">
        <v>13</v>
      </c>
      <c r="B79" s="46" t="s">
        <v>297</v>
      </c>
      <c r="C79" s="46" t="str">
        <f>VLOOKUP($B79,Helper!$A:$E,2,0)</f>
        <v>System Binary Proxy Execution: Rundll32</v>
      </c>
      <c r="D79" s="47">
        <v>2</v>
      </c>
      <c r="E79" s="47">
        <v>3</v>
      </c>
      <c r="F79" s="47">
        <v>4</v>
      </c>
      <c r="G79" s="47">
        <v>1</v>
      </c>
      <c r="H79" s="46">
        <f>AVERAGE(D79:G79)</f>
        <v>2.5</v>
      </c>
      <c r="I79" s="49">
        <f>A79 / H79</f>
        <v>5.2</v>
      </c>
      <c r="J79" s="50" t="str">
        <f>IFERROR(IF(OR(VLOOKUP(B79,Helper!A:D,4,FALSE)="Reconnaissance", VLOOKUP(B79,Helper!A:D,4,FALSE)="Resource Development"), "Yes", "No"), "Not Found")</f>
        <v>No</v>
      </c>
      <c r="K79" s="50">
        <f>I79 * IF(J79="Yes", 0.75, 1)</f>
        <v>5.2</v>
      </c>
    </row>
    <row r="80" spans="1:11" x14ac:dyDescent="0.25">
      <c r="A80" s="45">
        <v>13</v>
      </c>
      <c r="B80" s="46" t="s">
        <v>298</v>
      </c>
      <c r="C80" s="46" t="str">
        <f>VLOOKUP($B80,Helper!$A:$E,2,0)</f>
        <v>Compromise Infrastructure</v>
      </c>
      <c r="D80" s="47">
        <v>1</v>
      </c>
      <c r="E80" s="47">
        <v>1</v>
      </c>
      <c r="F80" s="47">
        <v>4</v>
      </c>
      <c r="G80" s="47">
        <v>3</v>
      </c>
      <c r="H80" s="46">
        <f>AVERAGE(D80:G80)</f>
        <v>2.25</v>
      </c>
      <c r="I80" s="49">
        <f>A80 / H80</f>
        <v>5.7777777777777777</v>
      </c>
      <c r="J80" s="50" t="str">
        <f>IFERROR(IF(OR(VLOOKUP(B80,Helper!A:D,4,FALSE)="Reconnaissance", VLOOKUP(B80,Helper!A:D,4,FALSE)="Resource Development"), "Yes", "No"), "Not Found")</f>
        <v>Yes</v>
      </c>
      <c r="K80" s="50">
        <f>I80 * IF(J80="Yes", 0.75, 1)</f>
        <v>4.333333333333333</v>
      </c>
    </row>
    <row r="81" spans="1:11" x14ac:dyDescent="0.25">
      <c r="A81" s="45">
        <v>13</v>
      </c>
      <c r="B81" s="46" t="s">
        <v>299</v>
      </c>
      <c r="C81" s="46" t="str">
        <f>VLOOKUP($B81,Helper!$A:$E,2,0)</f>
        <v>Acquire Infrastructure: Domains</v>
      </c>
      <c r="D81" s="47">
        <v>1</v>
      </c>
      <c r="E81" s="47">
        <v>1</v>
      </c>
      <c r="F81" s="47">
        <v>1</v>
      </c>
      <c r="G81" s="47">
        <v>3</v>
      </c>
      <c r="H81" s="46">
        <f>AVERAGE(D81:G81)</f>
        <v>1.5</v>
      </c>
      <c r="I81" s="49">
        <f>A81 / H81</f>
        <v>8.6666666666666661</v>
      </c>
      <c r="J81" s="50" t="str">
        <f>IFERROR(IF(OR(VLOOKUP(B81,Helper!A:D,4,FALSE)="Reconnaissance", VLOOKUP(B81,Helper!A:D,4,FALSE)="Resource Development"), "Yes", "No"), "Not Found")</f>
        <v>Yes</v>
      </c>
      <c r="K81" s="50">
        <f>I81 * IF(J81="Yes", 0.75, 1)</f>
        <v>6.5</v>
      </c>
    </row>
    <row r="82" spans="1:11" x14ac:dyDescent="0.25">
      <c r="A82" s="45">
        <v>13</v>
      </c>
      <c r="B82" s="46" t="s">
        <v>300</v>
      </c>
      <c r="C82" s="46" t="str">
        <f>VLOOKUP($B82,Helper!$A:$E,2,0)</f>
        <v>Process Injection: Dynamic-link Library Injection</v>
      </c>
      <c r="D82" s="47">
        <v>2</v>
      </c>
      <c r="E82" s="47">
        <v>4</v>
      </c>
      <c r="F82" s="47">
        <v>2</v>
      </c>
      <c r="G82" s="47">
        <v>2</v>
      </c>
      <c r="H82" s="46">
        <f>AVERAGE(D82:G82)</f>
        <v>2.5</v>
      </c>
      <c r="I82" s="49">
        <f>A82 / H82</f>
        <v>5.2</v>
      </c>
      <c r="J82" s="50" t="str">
        <f>IFERROR(IF(OR(VLOOKUP(B82,Helper!A:D,4,FALSE)="Reconnaissance", VLOOKUP(B82,Helper!A:D,4,FALSE)="Resource Development"), "Yes", "No"), "Not Found")</f>
        <v>No</v>
      </c>
      <c r="K82" s="50">
        <f>I82 * IF(J82="Yes", 0.75, 1)</f>
        <v>5.2</v>
      </c>
    </row>
    <row r="83" spans="1:11" x14ac:dyDescent="0.25">
      <c r="A83" s="45">
        <v>13</v>
      </c>
      <c r="B83" s="46" t="s">
        <v>301</v>
      </c>
      <c r="C83" s="46" t="str">
        <f>VLOOKUP($B83,Helper!$A:$E,2,0)</f>
        <v>Web Service</v>
      </c>
      <c r="D83" s="47">
        <v>1</v>
      </c>
      <c r="E83" s="47">
        <v>4</v>
      </c>
      <c r="F83" s="47">
        <v>3</v>
      </c>
      <c r="G83" s="47">
        <v>4</v>
      </c>
      <c r="H83" s="46">
        <f>AVERAGE(D83:G83)</f>
        <v>3</v>
      </c>
      <c r="I83" s="49">
        <f>A83 / H83</f>
        <v>4.333333333333333</v>
      </c>
      <c r="J83" s="50" t="str">
        <f>IFERROR(IF(OR(VLOOKUP(B83,Helper!A:D,4,FALSE)="Reconnaissance", VLOOKUP(B83,Helper!A:D,4,FALSE)="Resource Development"), "Yes", "No"), "Not Found")</f>
        <v>No</v>
      </c>
      <c r="K83" s="50">
        <f>I83 * IF(J83="Yes", 0.75, 1)</f>
        <v>4.333333333333333</v>
      </c>
    </row>
    <row r="84" spans="1:11" x14ac:dyDescent="0.25">
      <c r="A84" s="45">
        <v>13</v>
      </c>
      <c r="B84" s="46" t="s">
        <v>302</v>
      </c>
      <c r="C84" s="46" t="str">
        <f>VLOOKUP($B84,Helper!$A:$E,2,0)</f>
        <v>Data from Information Repositories</v>
      </c>
      <c r="D84" s="47">
        <v>3</v>
      </c>
      <c r="E84" s="47">
        <v>3</v>
      </c>
      <c r="F84" s="47">
        <v>2</v>
      </c>
      <c r="G84" s="47">
        <v>4</v>
      </c>
      <c r="H84" s="46">
        <f>AVERAGE(D84:G84)</f>
        <v>3</v>
      </c>
      <c r="I84" s="49">
        <f>A84 / H84</f>
        <v>4.333333333333333</v>
      </c>
      <c r="J84" s="50" t="str">
        <f>IFERROR(IF(OR(VLOOKUP(B84,Helper!A:D,4,FALSE)="Reconnaissance", VLOOKUP(B84,Helper!A:D,4,FALSE)="Resource Development"), "Yes", "No"), "Not Found")</f>
        <v>No</v>
      </c>
      <c r="K84" s="50">
        <f>I84 * IF(J84="Yes", 0.75, 1)</f>
        <v>4.333333333333333</v>
      </c>
    </row>
    <row r="85" spans="1:11" x14ac:dyDescent="0.25">
      <c r="A85" s="45">
        <v>12</v>
      </c>
      <c r="B85" s="46" t="s">
        <v>303</v>
      </c>
      <c r="C85" s="46" t="str">
        <f>VLOOKUP($B85,Helper!$A:$E,2,0)</f>
        <v>Create Account</v>
      </c>
      <c r="D85" s="47">
        <v>1</v>
      </c>
      <c r="E85" s="47">
        <v>4</v>
      </c>
      <c r="F85" s="47">
        <v>2</v>
      </c>
      <c r="G85" s="47">
        <v>3</v>
      </c>
      <c r="H85" s="46">
        <f>AVERAGE(D85:G85)</f>
        <v>2.5</v>
      </c>
      <c r="I85" s="49">
        <f>A85 / H85</f>
        <v>4.8</v>
      </c>
      <c r="J85" s="50" t="str">
        <f>IFERROR(IF(OR(VLOOKUP(B85,Helper!A:D,4,FALSE)="Reconnaissance", VLOOKUP(B85,Helper!A:D,4,FALSE)="Resource Development"), "Yes", "No"), "Not Found")</f>
        <v>No</v>
      </c>
      <c r="K85" s="50">
        <f>I85 * IF(J85="Yes", 0.75, 1)</f>
        <v>4.8</v>
      </c>
    </row>
    <row r="86" spans="1:11" x14ac:dyDescent="0.25">
      <c r="A86" s="45">
        <v>12</v>
      </c>
      <c r="B86" s="46" t="s">
        <v>304</v>
      </c>
      <c r="C86" s="46" t="str">
        <f>VLOOKUP($B86,Helper!$A:$E,2,0)</f>
        <v>System Service Discovery</v>
      </c>
      <c r="D86" s="47">
        <v>2</v>
      </c>
      <c r="E86" s="47">
        <v>1</v>
      </c>
      <c r="F86" s="47">
        <v>4</v>
      </c>
      <c r="G86" s="47">
        <v>3</v>
      </c>
      <c r="H86" s="46">
        <f>AVERAGE(D86:G86)</f>
        <v>2.5</v>
      </c>
      <c r="I86" s="49">
        <f>A86 / H86</f>
        <v>4.8</v>
      </c>
      <c r="J86" s="50" t="str">
        <f>IFERROR(IF(OR(VLOOKUP(B86,Helper!A:D,4,FALSE)="Reconnaissance", VLOOKUP(B86,Helper!A:D,4,FALSE)="Resource Development"), "Yes", "No"), "Not Found")</f>
        <v>No</v>
      </c>
      <c r="K86" s="50">
        <f>I86 * IF(J86="Yes", 0.75, 1)</f>
        <v>4.8</v>
      </c>
    </row>
    <row r="87" spans="1:11" x14ac:dyDescent="0.25">
      <c r="A87" s="45">
        <v>12</v>
      </c>
      <c r="B87" s="46" t="s">
        <v>305</v>
      </c>
      <c r="C87" s="46" t="str">
        <f>VLOOKUP($B87,Helper!$A:$E,2,0)</f>
        <v>Brute Force</v>
      </c>
      <c r="D87" s="47">
        <v>1</v>
      </c>
      <c r="E87" s="47">
        <v>2</v>
      </c>
      <c r="F87" s="47">
        <v>3</v>
      </c>
      <c r="G87" s="47">
        <v>3</v>
      </c>
      <c r="H87" s="46">
        <f>AVERAGE(D87:G87)</f>
        <v>2.25</v>
      </c>
      <c r="I87" s="49">
        <f>A87 / H87</f>
        <v>5.333333333333333</v>
      </c>
      <c r="J87" s="50" t="str">
        <f>IFERROR(IF(OR(VLOOKUP(B87,Helper!A:D,4,FALSE)="Reconnaissance", VLOOKUP(B87,Helper!A:D,4,FALSE)="Resource Development"), "Yes", "No"), "Not Found")</f>
        <v>No</v>
      </c>
      <c r="K87" s="50">
        <f>I87 * IF(J87="Yes", 0.75, 1)</f>
        <v>5.333333333333333</v>
      </c>
    </row>
    <row r="88" spans="1:11" x14ac:dyDescent="0.25">
      <c r="A88" s="45">
        <v>12</v>
      </c>
      <c r="B88" s="46" t="s">
        <v>306</v>
      </c>
      <c r="C88" s="46" t="str">
        <f>VLOOKUP($B88,Helper!$A:$E,2,0)</f>
        <v>Hide Artifacts</v>
      </c>
      <c r="D88" s="47">
        <v>1</v>
      </c>
      <c r="E88" s="47">
        <v>4</v>
      </c>
      <c r="F88" s="47">
        <v>1</v>
      </c>
      <c r="G88" s="47">
        <v>2</v>
      </c>
      <c r="H88" s="46">
        <f>AVERAGE(D88:G88)</f>
        <v>2</v>
      </c>
      <c r="I88" s="49">
        <f>A88 / H88</f>
        <v>6</v>
      </c>
      <c r="J88" s="50" t="str">
        <f>IFERROR(IF(OR(VLOOKUP(B88,Helper!A:D,4,FALSE)="Reconnaissance", VLOOKUP(B88,Helper!A:D,4,FALSE)="Resource Development"), "Yes", "No"), "Not Found")</f>
        <v>No</v>
      </c>
      <c r="K88" s="50">
        <f>I88 * IF(J88="Yes", 0.75, 1)</f>
        <v>6</v>
      </c>
    </row>
    <row r="89" spans="1:11" x14ac:dyDescent="0.25">
      <c r="A89" s="45">
        <v>12</v>
      </c>
      <c r="B89" s="46" t="s">
        <v>307</v>
      </c>
      <c r="C89" s="46" t="str">
        <f>VLOOKUP($B89,Helper!$A:$E,2,0)</f>
        <v>Clipboard Data</v>
      </c>
      <c r="D89" s="47">
        <v>4</v>
      </c>
      <c r="E89" s="47">
        <v>4</v>
      </c>
      <c r="F89" s="47">
        <v>2</v>
      </c>
      <c r="G89" s="47">
        <v>3</v>
      </c>
      <c r="H89" s="46">
        <f>AVERAGE(D89:G89)</f>
        <v>3.25</v>
      </c>
      <c r="I89" s="49">
        <f>A89 / H89</f>
        <v>3.6923076923076925</v>
      </c>
      <c r="J89" s="50" t="str">
        <f>IFERROR(IF(OR(VLOOKUP(B89,Helper!A:D,4,FALSE)="Reconnaissance", VLOOKUP(B89,Helper!A:D,4,FALSE)="Resource Development"), "Yes", "No"), "Not Found")</f>
        <v>No</v>
      </c>
      <c r="K89" s="50">
        <f>I89 * IF(J89="Yes", 0.75, 1)</f>
        <v>3.6923076923076925</v>
      </c>
    </row>
    <row r="90" spans="1:11" x14ac:dyDescent="0.25">
      <c r="A90" s="45">
        <v>12</v>
      </c>
      <c r="B90" s="46" t="s">
        <v>308</v>
      </c>
      <c r="C90" s="46" t="str">
        <f>VLOOKUP($B90,Helper!$A:$E,2,0)</f>
        <v>Impair Defenses: Disable or Modify System Firewall</v>
      </c>
      <c r="D90" s="47">
        <v>2</v>
      </c>
      <c r="E90" s="47">
        <v>4</v>
      </c>
      <c r="F90" s="47">
        <v>4</v>
      </c>
      <c r="G90" s="47">
        <v>2</v>
      </c>
      <c r="H90" s="46">
        <f>AVERAGE(D90:G90)</f>
        <v>3</v>
      </c>
      <c r="I90" s="49">
        <f>A90 / H90</f>
        <v>4</v>
      </c>
      <c r="J90" s="50" t="str">
        <f>IFERROR(IF(OR(VLOOKUP(B90,Helper!A:D,4,FALSE)="Reconnaissance", VLOOKUP(B90,Helper!A:D,4,FALSE)="Resource Development"), "Yes", "No"), "Not Found")</f>
        <v>No</v>
      </c>
      <c r="K90" s="50">
        <f>I90 * IF(J90="Yes", 0.75, 1)</f>
        <v>4</v>
      </c>
    </row>
    <row r="91" spans="1:11" x14ac:dyDescent="0.25">
      <c r="A91" s="45">
        <v>12</v>
      </c>
      <c r="B91" s="46" t="s">
        <v>309</v>
      </c>
      <c r="C91" s="46" t="str">
        <f>VLOOKUP($B91,Helper!$A:$E,2,0)</f>
        <v>Command and Scripting Interpreter: JavaScript</v>
      </c>
      <c r="D91" s="47">
        <v>4</v>
      </c>
      <c r="E91" s="47">
        <v>3</v>
      </c>
      <c r="F91" s="47">
        <v>2</v>
      </c>
      <c r="G91" s="47">
        <v>4</v>
      </c>
      <c r="H91" s="46">
        <f>AVERAGE(D91:G91)</f>
        <v>3.25</v>
      </c>
      <c r="I91" s="49">
        <f>A91 / H91</f>
        <v>3.6923076923076925</v>
      </c>
      <c r="J91" s="50" t="str">
        <f>IFERROR(IF(OR(VLOOKUP(B91,Helper!A:D,4,FALSE)="Reconnaissance", VLOOKUP(B91,Helper!A:D,4,FALSE)="Resource Development"), "Yes", "No"), "Not Found")</f>
        <v>No</v>
      </c>
      <c r="K91" s="50">
        <f>I91 * IF(J91="Yes", 0.75, 1)</f>
        <v>3.6923076923076925</v>
      </c>
    </row>
    <row r="92" spans="1:11" x14ac:dyDescent="0.25">
      <c r="A92" s="45">
        <v>12</v>
      </c>
      <c r="B92" s="46" t="s">
        <v>310</v>
      </c>
      <c r="C92" s="46" t="str">
        <f>VLOOKUP($B92,Helper!$A:$E,2,0)</f>
        <v>Web Service: Bidirectional Communication</v>
      </c>
      <c r="D92" s="47">
        <v>1</v>
      </c>
      <c r="E92" s="47">
        <v>4</v>
      </c>
      <c r="F92" s="47">
        <v>2</v>
      </c>
      <c r="G92" s="47">
        <v>4</v>
      </c>
      <c r="H92" s="46">
        <f>AVERAGE(D92:G92)</f>
        <v>2.75</v>
      </c>
      <c r="I92" s="49">
        <f>A92 / H92</f>
        <v>4.3636363636363633</v>
      </c>
      <c r="J92" s="50" t="str">
        <f>IFERROR(IF(OR(VLOOKUP(B92,Helper!A:D,4,FALSE)="Reconnaissance", VLOOKUP(B92,Helper!A:D,4,FALSE)="Resource Development"), "Yes", "No"), "Not Found")</f>
        <v>No</v>
      </c>
      <c r="K92" s="50">
        <f>I92 * IF(J92="Yes", 0.75, 1)</f>
        <v>4.3636363636363633</v>
      </c>
    </row>
    <row r="93" spans="1:11" x14ac:dyDescent="0.25">
      <c r="A93" s="45">
        <v>12</v>
      </c>
      <c r="B93" s="46" t="s">
        <v>311</v>
      </c>
      <c r="C93" s="46" t="str">
        <f>VLOOKUP($B93,Helper!$A:$E,2,0)</f>
        <v>Hijack Execution Flow: DLL Side-Loading</v>
      </c>
      <c r="D93" s="47">
        <v>2</v>
      </c>
      <c r="E93" s="47">
        <v>3</v>
      </c>
      <c r="F93" s="47">
        <v>1</v>
      </c>
      <c r="G93" s="47">
        <v>3</v>
      </c>
      <c r="H93" s="46">
        <f>AVERAGE(D93:G93)</f>
        <v>2.25</v>
      </c>
      <c r="I93" s="49">
        <f>A93 / H93</f>
        <v>5.333333333333333</v>
      </c>
      <c r="J93" s="50" t="str">
        <f>IFERROR(IF(OR(VLOOKUP(B93,Helper!A:D,4,FALSE)="Reconnaissance", VLOOKUP(B93,Helper!A:D,4,FALSE)="Resource Development"), "Yes", "No"), "Not Found")</f>
        <v>No</v>
      </c>
      <c r="K93" s="50">
        <f>I93 * IF(J93="Yes", 0.75, 1)</f>
        <v>5.333333333333333</v>
      </c>
    </row>
    <row r="94" spans="1:11" x14ac:dyDescent="0.25">
      <c r="A94" s="45">
        <v>12</v>
      </c>
      <c r="B94" s="46" t="s">
        <v>312</v>
      </c>
      <c r="C94" s="46" t="str">
        <f>VLOOKUP($B94,Helper!$A:$E,2,0)</f>
        <v>Input Capture</v>
      </c>
      <c r="D94" s="47">
        <v>3</v>
      </c>
      <c r="E94" s="47">
        <v>1</v>
      </c>
      <c r="F94" s="47">
        <v>4</v>
      </c>
      <c r="G94" s="47">
        <v>1</v>
      </c>
      <c r="H94" s="46">
        <f>AVERAGE(D94:G94)</f>
        <v>2.25</v>
      </c>
      <c r="I94" s="49">
        <f>A94 / H94</f>
        <v>5.333333333333333</v>
      </c>
      <c r="J94" s="50" t="str">
        <f>IFERROR(IF(OR(VLOOKUP(B94,Helper!A:D,4,FALSE)="Reconnaissance", VLOOKUP(B94,Helper!A:D,4,FALSE)="Resource Development"), "Yes", "No"), "Not Found")</f>
        <v>No</v>
      </c>
      <c r="K94" s="50">
        <f>I94 * IF(J94="Yes", 0.75, 1)</f>
        <v>5.333333333333333</v>
      </c>
    </row>
    <row r="95" spans="1:11" x14ac:dyDescent="0.25">
      <c r="A95" s="45">
        <v>12</v>
      </c>
      <c r="B95" s="46" t="s">
        <v>313</v>
      </c>
      <c r="C95" s="46" t="str">
        <f>VLOOKUP($B95,Helper!$A:$E,2,0)</f>
        <v>Non-Application Layer Protocol</v>
      </c>
      <c r="D95" s="47">
        <v>4</v>
      </c>
      <c r="E95" s="47">
        <v>3</v>
      </c>
      <c r="F95" s="47">
        <v>3</v>
      </c>
      <c r="G95" s="47">
        <v>4</v>
      </c>
      <c r="H95" s="46">
        <f>AVERAGE(D95:G95)</f>
        <v>3.5</v>
      </c>
      <c r="I95" s="49">
        <f>A95 / H95</f>
        <v>3.4285714285714284</v>
      </c>
      <c r="J95" s="50" t="str">
        <f>IFERROR(IF(OR(VLOOKUP(B95,Helper!A:D,4,FALSE)="Reconnaissance", VLOOKUP(B95,Helper!A:D,4,FALSE)="Resource Development"), "Yes", "No"), "Not Found")</f>
        <v>No</v>
      </c>
      <c r="K95" s="50">
        <f>I95 * IF(J95="Yes", 0.75, 1)</f>
        <v>3.4285714285714284</v>
      </c>
    </row>
    <row r="96" spans="1:11" x14ac:dyDescent="0.25">
      <c r="A96" s="45">
        <v>12</v>
      </c>
      <c r="B96" s="46" t="s">
        <v>314</v>
      </c>
      <c r="C96" s="46" t="str">
        <f>VLOOKUP($B96,Helper!$A:$E,2,0)</f>
        <v>Data Encoding: Standard Encoding</v>
      </c>
      <c r="D96" s="47">
        <v>3</v>
      </c>
      <c r="E96" s="47">
        <v>4</v>
      </c>
      <c r="F96" s="47">
        <v>4</v>
      </c>
      <c r="G96" s="47">
        <v>3</v>
      </c>
      <c r="H96" s="46">
        <f>AVERAGE(D96:G96)</f>
        <v>3.5</v>
      </c>
      <c r="I96" s="49">
        <f>A96 / H96</f>
        <v>3.4285714285714284</v>
      </c>
      <c r="J96" s="50" t="str">
        <f>IFERROR(IF(OR(VLOOKUP(B96,Helper!A:D,4,FALSE)="Reconnaissance", VLOOKUP(B96,Helper!A:D,4,FALSE)="Resource Development"), "Yes", "No"), "Not Found")</f>
        <v>No</v>
      </c>
      <c r="K96" s="50">
        <f>I96 * IF(J96="Yes", 0.75, 1)</f>
        <v>3.4285714285714284</v>
      </c>
    </row>
    <row r="97" spans="1:11" x14ac:dyDescent="0.25">
      <c r="A97" s="45">
        <v>11</v>
      </c>
      <c r="B97" s="46" t="s">
        <v>315</v>
      </c>
      <c r="C97" s="46" t="str">
        <f>VLOOKUP($B97,Helper!$A:$E,2,0)</f>
        <v>Indicator Removal: Clear Windows Event Logs</v>
      </c>
      <c r="D97" s="47">
        <v>2</v>
      </c>
      <c r="E97" s="47">
        <v>2</v>
      </c>
      <c r="F97" s="47">
        <v>3</v>
      </c>
      <c r="G97" s="47">
        <v>4</v>
      </c>
      <c r="H97" s="46">
        <f>AVERAGE(D97:G97)</f>
        <v>2.75</v>
      </c>
      <c r="I97" s="49">
        <f>A97 / H97</f>
        <v>4</v>
      </c>
      <c r="J97" s="50" t="str">
        <f>IFERROR(IF(OR(VLOOKUP(B97,Helper!A:D,4,FALSE)="Reconnaissance", VLOOKUP(B97,Helper!A:D,4,FALSE)="Resource Development"), "Yes", "No"), "Not Found")</f>
        <v>No</v>
      </c>
      <c r="K97" s="50">
        <f>I97 * IF(J97="Yes", 0.75, 1)</f>
        <v>4</v>
      </c>
    </row>
    <row r="98" spans="1:11" x14ac:dyDescent="0.25">
      <c r="A98" s="45">
        <v>11</v>
      </c>
      <c r="B98" s="46" t="s">
        <v>316</v>
      </c>
      <c r="C98" s="46" t="str">
        <f>VLOOKUP($B98,Helper!$A:$E,2,0)</f>
        <v>Unsecured Credentials</v>
      </c>
      <c r="D98" s="47">
        <v>4</v>
      </c>
      <c r="E98" s="47">
        <v>1</v>
      </c>
      <c r="F98" s="47">
        <v>4</v>
      </c>
      <c r="G98" s="47">
        <v>4</v>
      </c>
      <c r="H98" s="46">
        <f>AVERAGE(D98:G98)</f>
        <v>3.25</v>
      </c>
      <c r="I98" s="49">
        <f>A98 / H98</f>
        <v>3.3846153846153846</v>
      </c>
      <c r="J98" s="50" t="str">
        <f>IFERROR(IF(OR(VLOOKUP(B98,Helper!A:D,4,FALSE)="Reconnaissance", VLOOKUP(B98,Helper!A:D,4,FALSE)="Resource Development"), "Yes", "No"), "Not Found")</f>
        <v>No</v>
      </c>
      <c r="K98" s="50">
        <f>I98 * IF(J98="Yes", 0.75, 1)</f>
        <v>3.3846153846153846</v>
      </c>
    </row>
    <row r="99" spans="1:11" x14ac:dyDescent="0.25">
      <c r="A99" s="45">
        <v>11</v>
      </c>
      <c r="B99" s="46" t="s">
        <v>317</v>
      </c>
      <c r="C99" s="46" t="str">
        <f>VLOOKUP($B99,Helper!$A:$E,2,0)</f>
        <v>Protocol Tunneling</v>
      </c>
      <c r="D99" s="47">
        <v>2</v>
      </c>
      <c r="E99" s="47">
        <v>3</v>
      </c>
      <c r="F99" s="47">
        <v>1</v>
      </c>
      <c r="G99" s="47">
        <v>1</v>
      </c>
      <c r="H99" s="46">
        <f>AVERAGE(D99:G99)</f>
        <v>1.75</v>
      </c>
      <c r="I99" s="49">
        <f>A99 / H99</f>
        <v>6.2857142857142856</v>
      </c>
      <c r="J99" s="50" t="str">
        <f>IFERROR(IF(OR(VLOOKUP(B99,Helper!A:D,4,FALSE)="Reconnaissance", VLOOKUP(B99,Helper!A:D,4,FALSE)="Resource Development"), "Yes", "No"), "Not Found")</f>
        <v>No</v>
      </c>
      <c r="K99" s="50">
        <f>I99 * IF(J99="Yes", 0.75, 1)</f>
        <v>6.2857142857142856</v>
      </c>
    </row>
    <row r="100" spans="1:11" x14ac:dyDescent="0.25">
      <c r="A100" s="45">
        <v>11</v>
      </c>
      <c r="B100" s="46" t="s">
        <v>318</v>
      </c>
      <c r="C100" s="46" t="str">
        <f>VLOOKUP($B100,Helper!$A:$E,2,0)</f>
        <v>Virtualization/Sandbox Evasion: System Checks</v>
      </c>
      <c r="D100" s="47">
        <v>4</v>
      </c>
      <c r="E100" s="47">
        <v>1</v>
      </c>
      <c r="F100" s="47">
        <v>3</v>
      </c>
      <c r="G100" s="47">
        <v>2</v>
      </c>
      <c r="H100" s="46">
        <f>AVERAGE(D100:G100)</f>
        <v>2.5</v>
      </c>
      <c r="I100" s="49">
        <f>A100 / H100</f>
        <v>4.4000000000000004</v>
      </c>
      <c r="J100" s="50" t="str">
        <f>IFERROR(IF(OR(VLOOKUP(B100,Helper!A:D,4,FALSE)="Reconnaissance", VLOOKUP(B100,Helper!A:D,4,FALSE)="Resource Development"), "Yes", "No"), "Not Found")</f>
        <v>No</v>
      </c>
      <c r="K100" s="50">
        <f>I100 * IF(J100="Yes", 0.75, 1)</f>
        <v>4.4000000000000004</v>
      </c>
    </row>
    <row r="101" spans="1:11" x14ac:dyDescent="0.25">
      <c r="A101" s="45">
        <v>11</v>
      </c>
      <c r="B101" s="46" t="s">
        <v>319</v>
      </c>
      <c r="C101" s="46" t="str">
        <f>VLOOKUP($B101,Helper!$A:$E,2,0)</f>
        <v>Obtain Capabilities: Vulnerabilities</v>
      </c>
      <c r="D101" s="47">
        <v>2</v>
      </c>
      <c r="E101" s="47">
        <v>3</v>
      </c>
      <c r="F101" s="47">
        <v>3</v>
      </c>
      <c r="G101" s="47">
        <v>3</v>
      </c>
      <c r="H101" s="46">
        <f>AVERAGE(D101:G101)</f>
        <v>2.75</v>
      </c>
      <c r="I101" s="49">
        <f>A101 / H101</f>
        <v>4</v>
      </c>
      <c r="J101" s="50" t="str">
        <f>IFERROR(IF(OR(VLOOKUP(B101,Helper!A:D,4,FALSE)="Reconnaissance", VLOOKUP(B101,Helper!A:D,4,FALSE)="Resource Development"), "Yes", "No"), "Not Found")</f>
        <v>Yes</v>
      </c>
      <c r="K101" s="50">
        <f>I101 * IF(J101="Yes", 0.75, 1)</f>
        <v>3</v>
      </c>
    </row>
    <row r="102" spans="1:11" x14ac:dyDescent="0.25">
      <c r="A102" s="45">
        <v>11</v>
      </c>
      <c r="B102" s="46" t="s">
        <v>320</v>
      </c>
      <c r="C102" s="46" t="str">
        <f>VLOOKUP($B102,Helper!$A:$E,2,0)</f>
        <v>System Time Discovery</v>
      </c>
      <c r="D102" s="47">
        <v>1</v>
      </c>
      <c r="E102" s="47">
        <v>4</v>
      </c>
      <c r="F102" s="47">
        <v>1</v>
      </c>
      <c r="G102" s="47">
        <v>1</v>
      </c>
      <c r="H102" s="46">
        <f>AVERAGE(D102:G102)</f>
        <v>1.75</v>
      </c>
      <c r="I102" s="49">
        <f>A102 / H102</f>
        <v>6.2857142857142856</v>
      </c>
      <c r="J102" s="50" t="str">
        <f>IFERROR(IF(OR(VLOOKUP(B102,Helper!A:D,4,FALSE)="Reconnaissance", VLOOKUP(B102,Helper!A:D,4,FALSE)="Resource Development"), "Yes", "No"), "Not Found")</f>
        <v>No</v>
      </c>
      <c r="K102" s="50">
        <f>I102 * IF(J102="Yes", 0.75, 1)</f>
        <v>6.2857142857142856</v>
      </c>
    </row>
    <row r="103" spans="1:11" x14ac:dyDescent="0.25">
      <c r="A103" s="45">
        <v>11</v>
      </c>
      <c r="B103" s="46" t="s">
        <v>321</v>
      </c>
      <c r="C103" s="46" t="str">
        <f>VLOOKUP($B103,Helper!$A:$E,2,0)</f>
        <v>Inhibit System Recovery</v>
      </c>
      <c r="D103" s="47">
        <v>3</v>
      </c>
      <c r="E103" s="47">
        <v>4</v>
      </c>
      <c r="F103" s="47">
        <v>2</v>
      </c>
      <c r="G103" s="47">
        <v>4</v>
      </c>
      <c r="H103" s="46">
        <f>AVERAGE(D103:G103)</f>
        <v>3.25</v>
      </c>
      <c r="I103" s="49">
        <f>A103 / H103</f>
        <v>3.3846153846153846</v>
      </c>
      <c r="J103" s="50" t="str">
        <f>IFERROR(IF(OR(VLOOKUP(B103,Helper!A:D,4,FALSE)="Reconnaissance", VLOOKUP(B103,Helper!A:D,4,FALSE)="Resource Development"), "Yes", "No"), "Not Found")</f>
        <v>No</v>
      </c>
      <c r="K103" s="50">
        <f>I103 * IF(J103="Yes", 0.75, 1)</f>
        <v>3.3846153846153846</v>
      </c>
    </row>
    <row r="104" spans="1:11" x14ac:dyDescent="0.25">
      <c r="A104" s="45">
        <v>11</v>
      </c>
      <c r="B104" s="46" t="s">
        <v>322</v>
      </c>
      <c r="C104" s="46" t="str">
        <f>VLOOKUP($B104,Helper!$A:$E,2,0)</f>
        <v>Gather Victim Identity Information: Credentials</v>
      </c>
      <c r="D104" s="47">
        <v>4</v>
      </c>
      <c r="E104" s="47">
        <v>1</v>
      </c>
      <c r="F104" s="47">
        <v>1</v>
      </c>
      <c r="G104" s="47">
        <v>4</v>
      </c>
      <c r="H104" s="46">
        <f>AVERAGE(D104:G104)</f>
        <v>2.5</v>
      </c>
      <c r="I104" s="49">
        <f>A104 / H104</f>
        <v>4.4000000000000004</v>
      </c>
      <c r="J104" s="50" t="str">
        <f>IFERROR(IF(OR(VLOOKUP(B104,Helper!A:D,4,FALSE)="Reconnaissance", VLOOKUP(B104,Helper!A:D,4,FALSE)="Resource Development"), "Yes", "No"), "Not Found")</f>
        <v>Yes</v>
      </c>
      <c r="K104" s="50">
        <f>I104 * IF(J104="Yes", 0.75, 1)</f>
        <v>3.3000000000000003</v>
      </c>
    </row>
    <row r="105" spans="1:11" x14ac:dyDescent="0.25">
      <c r="A105" s="45">
        <v>11</v>
      </c>
      <c r="B105" s="46" t="s">
        <v>323</v>
      </c>
      <c r="C105" s="46" t="str">
        <f>VLOOKUP($B105,Helper!$A:$E,2,0)</f>
        <v>Command and Scripting Interpreter: Python</v>
      </c>
      <c r="D105" s="47">
        <v>2</v>
      </c>
      <c r="E105" s="47">
        <v>2</v>
      </c>
      <c r="F105" s="47">
        <v>4</v>
      </c>
      <c r="G105" s="47">
        <v>4</v>
      </c>
      <c r="H105" s="46">
        <f>AVERAGE(D105:G105)</f>
        <v>3</v>
      </c>
      <c r="I105" s="49">
        <f>A105 / H105</f>
        <v>3.6666666666666665</v>
      </c>
      <c r="J105" s="50" t="str">
        <f>IFERROR(IF(OR(VLOOKUP(B105,Helper!A:D,4,FALSE)="Reconnaissance", VLOOKUP(B105,Helper!A:D,4,FALSE)="Resource Development"), "Yes", "No"), "Not Found")</f>
        <v>No</v>
      </c>
      <c r="K105" s="50">
        <f>I105 * IF(J105="Yes", 0.75, 1)</f>
        <v>3.6666666666666665</v>
      </c>
    </row>
    <row r="106" spans="1:11" x14ac:dyDescent="0.25">
      <c r="A106" s="45">
        <v>11</v>
      </c>
      <c r="B106" s="46" t="s">
        <v>324</v>
      </c>
      <c r="C106" s="46" t="str">
        <f>VLOOKUP($B106,Helper!$A:$E,2,0)</f>
        <v>Hijack Execution Flow</v>
      </c>
      <c r="D106" s="47">
        <v>2</v>
      </c>
      <c r="E106" s="47">
        <v>2</v>
      </c>
      <c r="F106" s="47">
        <v>3</v>
      </c>
      <c r="G106" s="47">
        <v>3</v>
      </c>
      <c r="H106" s="46">
        <f>AVERAGE(D106:G106)</f>
        <v>2.5</v>
      </c>
      <c r="I106" s="49">
        <f>A106 / H106</f>
        <v>4.4000000000000004</v>
      </c>
      <c r="J106" s="50" t="str">
        <f>IFERROR(IF(OR(VLOOKUP(B106,Helper!A:D,4,FALSE)="Reconnaissance", VLOOKUP(B106,Helper!A:D,4,FALSE)="Resource Development"), "Yes", "No"), "Not Found")</f>
        <v>No</v>
      </c>
      <c r="K106" s="50">
        <f>I106 * IF(J106="Yes", 0.75, 1)</f>
        <v>4.4000000000000004</v>
      </c>
    </row>
    <row r="107" spans="1:11" x14ac:dyDescent="0.25">
      <c r="A107" s="45">
        <v>11</v>
      </c>
      <c r="B107" s="46" t="s">
        <v>325</v>
      </c>
      <c r="C107" s="46" t="str">
        <f>VLOOKUP($B107,Helper!$A:$E,2,0)</f>
        <v>Valid Accounts: Local Accounts</v>
      </c>
      <c r="D107" s="47">
        <v>1</v>
      </c>
      <c r="E107" s="47">
        <v>4</v>
      </c>
      <c r="F107" s="47">
        <v>1</v>
      </c>
      <c r="G107" s="47">
        <v>4</v>
      </c>
      <c r="H107" s="46">
        <f>AVERAGE(D107:G107)</f>
        <v>2.5</v>
      </c>
      <c r="I107" s="49">
        <f>A107 / H107</f>
        <v>4.4000000000000004</v>
      </c>
      <c r="J107" s="50" t="str">
        <f>IFERROR(IF(OR(VLOOKUP(B107,Helper!A:D,4,FALSE)="Reconnaissance", VLOOKUP(B107,Helper!A:D,4,FALSE)="Resource Development"), "Yes", "No"), "Not Found")</f>
        <v>No</v>
      </c>
      <c r="K107" s="50">
        <f>I107 * IF(J107="Yes", 0.75, 1)</f>
        <v>4.4000000000000004</v>
      </c>
    </row>
    <row r="108" spans="1:11" x14ac:dyDescent="0.25">
      <c r="A108" s="45">
        <v>11</v>
      </c>
      <c r="B108" s="46" t="s">
        <v>326</v>
      </c>
      <c r="C108" s="46" t="str">
        <f>VLOOKUP($B108,Helper!$A:$E,2,0)</f>
        <v>Subvert Trust Controls: Code Signing</v>
      </c>
      <c r="D108" s="47">
        <v>1</v>
      </c>
      <c r="E108" s="47">
        <v>4</v>
      </c>
      <c r="F108" s="47">
        <v>2</v>
      </c>
      <c r="G108" s="47">
        <v>2</v>
      </c>
      <c r="H108" s="46">
        <f>AVERAGE(D108:G108)</f>
        <v>2.25</v>
      </c>
      <c r="I108" s="49">
        <f>A108 / H108</f>
        <v>4.8888888888888893</v>
      </c>
      <c r="J108" s="50" t="str">
        <f>IFERROR(IF(OR(VLOOKUP(B108,Helper!A:D,4,FALSE)="Reconnaissance", VLOOKUP(B108,Helper!A:D,4,FALSE)="Resource Development"), "Yes", "No"), "Not Found")</f>
        <v>No</v>
      </c>
      <c r="K108" s="50">
        <f>I108 * IF(J108="Yes", 0.75, 1)</f>
        <v>4.8888888888888893</v>
      </c>
    </row>
    <row r="109" spans="1:11" x14ac:dyDescent="0.25">
      <c r="A109" s="45">
        <v>11</v>
      </c>
      <c r="B109" s="46" t="s">
        <v>327</v>
      </c>
      <c r="C109" s="46" t="str">
        <f>VLOOKUP($B109,Helper!$A:$E,2,0)</f>
        <v>Exploitation for Client Execution</v>
      </c>
      <c r="D109" s="47">
        <v>3</v>
      </c>
      <c r="E109" s="47">
        <v>1</v>
      </c>
      <c r="F109" s="47">
        <v>2</v>
      </c>
      <c r="G109" s="47">
        <v>3</v>
      </c>
      <c r="H109" s="46">
        <f>AVERAGE(D109:G109)</f>
        <v>2.25</v>
      </c>
      <c r="I109" s="49">
        <f>A109 / H109</f>
        <v>4.8888888888888893</v>
      </c>
      <c r="J109" s="50" t="str">
        <f>IFERROR(IF(OR(VLOOKUP(B109,Helper!A:D,4,FALSE)="Reconnaissance", VLOOKUP(B109,Helper!A:D,4,FALSE)="Resource Development"), "Yes", "No"), "Not Found")</f>
        <v>No</v>
      </c>
      <c r="K109" s="50">
        <f>I109 * IF(J109="Yes", 0.75, 1)</f>
        <v>4.8888888888888893</v>
      </c>
    </row>
    <row r="110" spans="1:11" x14ac:dyDescent="0.25">
      <c r="A110" s="45">
        <v>10</v>
      </c>
      <c r="B110" s="46" t="s">
        <v>328</v>
      </c>
      <c r="C110" s="46" t="str">
        <f>VLOOKUP($B110,Helper!$A:$E,2,0)</f>
        <v>Domain Trust Discovery</v>
      </c>
      <c r="D110" s="47">
        <v>3</v>
      </c>
      <c r="E110" s="47">
        <v>2</v>
      </c>
      <c r="F110" s="47">
        <v>3</v>
      </c>
      <c r="G110" s="47">
        <v>1</v>
      </c>
      <c r="H110" s="46">
        <f>AVERAGE(D110:G110)</f>
        <v>2.25</v>
      </c>
      <c r="I110" s="49">
        <f>A110 / H110</f>
        <v>4.4444444444444446</v>
      </c>
      <c r="J110" s="50" t="str">
        <f>IFERROR(IF(OR(VLOOKUP(B110,Helper!A:D,4,FALSE)="Reconnaissance", VLOOKUP(B110,Helper!A:D,4,FALSE)="Resource Development"), "Yes", "No"), "Not Found")</f>
        <v>No</v>
      </c>
      <c r="K110" s="50">
        <f>I110 * IF(J110="Yes", 0.75, 1)</f>
        <v>4.4444444444444446</v>
      </c>
    </row>
    <row r="111" spans="1:11" x14ac:dyDescent="0.25">
      <c r="A111" s="45">
        <v>10</v>
      </c>
      <c r="B111" s="46" t="s">
        <v>329</v>
      </c>
      <c r="C111" s="46" t="str">
        <f>VLOOKUP($B111,Helper!$A:$E,2,0)</f>
        <v>Remote Services: SSH</v>
      </c>
      <c r="D111" s="47">
        <v>4</v>
      </c>
      <c r="E111" s="47">
        <v>2</v>
      </c>
      <c r="F111" s="47">
        <v>1</v>
      </c>
      <c r="G111" s="47">
        <v>3</v>
      </c>
      <c r="H111" s="46">
        <f>AVERAGE(D111:G111)</f>
        <v>2.5</v>
      </c>
      <c r="I111" s="49">
        <f>A111 / H111</f>
        <v>4</v>
      </c>
      <c r="J111" s="50" t="str">
        <f>IFERROR(IF(OR(VLOOKUP(B111,Helper!A:D,4,FALSE)="Reconnaissance", VLOOKUP(B111,Helper!A:D,4,FALSE)="Resource Development"), "Yes", "No"), "Not Found")</f>
        <v>No</v>
      </c>
      <c r="K111" s="50">
        <f>I111 * IF(J111="Yes", 0.75, 1)</f>
        <v>4</v>
      </c>
    </row>
    <row r="112" spans="1:11" x14ac:dyDescent="0.25">
      <c r="A112" s="45">
        <v>10</v>
      </c>
      <c r="B112" s="46" t="s">
        <v>330</v>
      </c>
      <c r="C112" s="46" t="str">
        <f>VLOOKUP($B112,Helper!$A:$E,2,0)</f>
        <v>Acquire Infrastructure</v>
      </c>
      <c r="D112" s="47">
        <v>4</v>
      </c>
      <c r="E112" s="47">
        <v>4</v>
      </c>
      <c r="F112" s="47">
        <v>4</v>
      </c>
      <c r="G112" s="47">
        <v>2</v>
      </c>
      <c r="H112" s="46">
        <f>AVERAGE(D112:G112)</f>
        <v>3.5</v>
      </c>
      <c r="I112" s="49">
        <f>A112 / H112</f>
        <v>2.8571428571428572</v>
      </c>
      <c r="J112" s="50" t="str">
        <f>IFERROR(IF(OR(VLOOKUP(B112,Helper!A:D,4,FALSE)="Reconnaissance", VLOOKUP(B112,Helper!A:D,4,FALSE)="Resource Development"), "Yes", "No"), "Not Found")</f>
        <v>Yes</v>
      </c>
      <c r="K112" s="50">
        <f>I112 * IF(J112="Yes", 0.75, 1)</f>
        <v>2.1428571428571428</v>
      </c>
    </row>
    <row r="113" spans="1:11" x14ac:dyDescent="0.25">
      <c r="A113" s="45">
        <v>10</v>
      </c>
      <c r="B113" s="46" t="s">
        <v>331</v>
      </c>
      <c r="C113" s="46" t="str">
        <f>VLOOKUP($B113,Helper!$A:$E,2,0)</f>
        <v>Acquire Infrastructure: Virtual Private Server</v>
      </c>
      <c r="D113" s="47">
        <v>2</v>
      </c>
      <c r="E113" s="47">
        <v>3</v>
      </c>
      <c r="F113" s="47">
        <v>1</v>
      </c>
      <c r="G113" s="47">
        <v>1</v>
      </c>
      <c r="H113" s="46">
        <f>AVERAGE(D113:G113)</f>
        <v>1.75</v>
      </c>
      <c r="I113" s="49">
        <f>A113 / H113</f>
        <v>5.7142857142857144</v>
      </c>
      <c r="J113" s="50" t="str">
        <f>IFERROR(IF(OR(VLOOKUP(B113,Helper!A:D,4,FALSE)="Reconnaissance", VLOOKUP(B113,Helper!A:D,4,FALSE)="Resource Development"), "Yes", "No"), "Not Found")</f>
        <v>Yes</v>
      </c>
      <c r="K113" s="50">
        <f>I113 * IF(J113="Yes", 0.75, 1)</f>
        <v>4.2857142857142856</v>
      </c>
    </row>
    <row r="114" spans="1:11" x14ac:dyDescent="0.25">
      <c r="A114" s="45">
        <v>10</v>
      </c>
      <c r="B114" s="46" t="s">
        <v>332</v>
      </c>
      <c r="C114" s="46" t="str">
        <f>VLOOKUP($B114,Helper!$A:$E,2,0)</f>
        <v>Create or Modify System Process: Windows Service</v>
      </c>
      <c r="D114" s="47">
        <v>1</v>
      </c>
      <c r="E114" s="47">
        <v>3</v>
      </c>
      <c r="F114" s="47">
        <v>1</v>
      </c>
      <c r="G114" s="47">
        <v>4</v>
      </c>
      <c r="H114" s="46">
        <f>AVERAGE(D114:G114)</f>
        <v>2.25</v>
      </c>
      <c r="I114" s="49">
        <f>A114 / H114</f>
        <v>4.4444444444444446</v>
      </c>
      <c r="J114" s="50" t="str">
        <f>IFERROR(IF(OR(VLOOKUP(B114,Helper!A:D,4,FALSE)="Reconnaissance", VLOOKUP(B114,Helper!A:D,4,FALSE)="Resource Development"), "Yes", "No"), "Not Found")</f>
        <v>No</v>
      </c>
      <c r="K114" s="50">
        <f>I114 * IF(J114="Yes", 0.75, 1)</f>
        <v>4.4444444444444446</v>
      </c>
    </row>
    <row r="115" spans="1:11" x14ac:dyDescent="0.25">
      <c r="A115" s="45">
        <v>10</v>
      </c>
      <c r="B115" s="46" t="s">
        <v>333</v>
      </c>
      <c r="C115" s="46" t="str">
        <f>VLOOKUP($B115,Helper!$A:$E,2,0)</f>
        <v>Hide Artifacts: Hidden Files and Directories</v>
      </c>
      <c r="D115" s="47">
        <v>2</v>
      </c>
      <c r="E115" s="47">
        <v>1</v>
      </c>
      <c r="F115" s="47">
        <v>4</v>
      </c>
      <c r="G115" s="47">
        <v>4</v>
      </c>
      <c r="H115" s="46">
        <f>AVERAGE(D115:G115)</f>
        <v>2.75</v>
      </c>
      <c r="I115" s="49">
        <f>A115 / H115</f>
        <v>3.6363636363636362</v>
      </c>
      <c r="J115" s="50" t="str">
        <f>IFERROR(IF(OR(VLOOKUP(B115,Helper!A:D,4,FALSE)="Reconnaissance", VLOOKUP(B115,Helper!A:D,4,FALSE)="Resource Development"), "Yes", "No"), "Not Found")</f>
        <v>No</v>
      </c>
      <c r="K115" s="50">
        <f>I115 * IF(J115="Yes", 0.75, 1)</f>
        <v>3.6363636363636362</v>
      </c>
    </row>
    <row r="116" spans="1:11" x14ac:dyDescent="0.25">
      <c r="A116" s="45">
        <v>10</v>
      </c>
      <c r="B116" s="46" t="s">
        <v>334</v>
      </c>
      <c r="C116" s="46" t="str">
        <f>VLOOKUP($B116,Helper!$A:$E,2,0)</f>
        <v>System Binary Proxy Execution</v>
      </c>
      <c r="D116" s="47">
        <v>3</v>
      </c>
      <c r="E116" s="47">
        <v>3</v>
      </c>
      <c r="F116" s="47">
        <v>3</v>
      </c>
      <c r="G116" s="47">
        <v>3</v>
      </c>
      <c r="H116" s="46">
        <f>AVERAGE(D116:G116)</f>
        <v>3</v>
      </c>
      <c r="I116" s="49">
        <f>A116 / H116</f>
        <v>3.3333333333333335</v>
      </c>
      <c r="J116" s="50" t="str">
        <f>IFERROR(IF(OR(VLOOKUP(B116,Helper!A:D,4,FALSE)="Reconnaissance", VLOOKUP(B116,Helper!A:D,4,FALSE)="Resource Development"), "Yes", "No"), "Not Found")</f>
        <v>No</v>
      </c>
      <c r="K116" s="50">
        <f>I116 * IF(J116="Yes", 0.75, 1)</f>
        <v>3.3333333333333335</v>
      </c>
    </row>
    <row r="117" spans="1:11" x14ac:dyDescent="0.25">
      <c r="A117" s="45">
        <v>10</v>
      </c>
      <c r="B117" s="46" t="s">
        <v>335</v>
      </c>
      <c r="C117" s="46" t="str">
        <f>VLOOKUP($B117,Helper!$A:$E,2,0)</f>
        <v>Proxy: External Proxy</v>
      </c>
      <c r="D117" s="47">
        <v>1</v>
      </c>
      <c r="E117" s="47">
        <v>2</v>
      </c>
      <c r="F117" s="47">
        <v>3</v>
      </c>
      <c r="G117" s="47">
        <v>2</v>
      </c>
      <c r="H117" s="46">
        <f>AVERAGE(D117:G117)</f>
        <v>2</v>
      </c>
      <c r="I117" s="49">
        <f>A117 / H117</f>
        <v>5</v>
      </c>
      <c r="J117" s="50" t="str">
        <f>IFERROR(IF(OR(VLOOKUP(B117,Helper!A:D,4,FALSE)="Reconnaissance", VLOOKUP(B117,Helper!A:D,4,FALSE)="Resource Development"), "Yes", "No"), "Not Found")</f>
        <v>No</v>
      </c>
      <c r="K117" s="50">
        <f>I117 * IF(J117="Yes", 0.75, 1)</f>
        <v>5</v>
      </c>
    </row>
    <row r="118" spans="1:11" x14ac:dyDescent="0.25">
      <c r="A118" s="45">
        <v>10</v>
      </c>
      <c r="B118" s="46" t="s">
        <v>336</v>
      </c>
      <c r="C118" s="46" t="str">
        <f>VLOOKUP($B118,Helper!$A:$E,2,0)</f>
        <v>Compromise Accounts</v>
      </c>
      <c r="D118" s="47">
        <v>4</v>
      </c>
      <c r="E118" s="47">
        <v>4</v>
      </c>
      <c r="F118" s="47">
        <v>2</v>
      </c>
      <c r="G118" s="47">
        <v>4</v>
      </c>
      <c r="H118" s="46">
        <f>AVERAGE(D118:G118)</f>
        <v>3.5</v>
      </c>
      <c r="I118" s="49">
        <f>A118 / H118</f>
        <v>2.8571428571428572</v>
      </c>
      <c r="J118" s="50" t="str">
        <f>IFERROR(IF(OR(VLOOKUP(B118,Helper!A:D,4,FALSE)="Reconnaissance", VLOOKUP(B118,Helper!A:D,4,FALSE)="Resource Development"), "Yes", "No"), "Not Found")</f>
        <v>Yes</v>
      </c>
      <c r="K118" s="50">
        <f>I118 * IF(J118="Yes", 0.75, 1)</f>
        <v>2.1428571428571428</v>
      </c>
    </row>
    <row r="119" spans="1:11" x14ac:dyDescent="0.25">
      <c r="A119" s="45">
        <v>10</v>
      </c>
      <c r="B119" s="46" t="s">
        <v>337</v>
      </c>
      <c r="C119" s="46" t="str">
        <f>VLOOKUP($B119,Helper!$A:$E,2,0)</f>
        <v>Data Obfuscation</v>
      </c>
      <c r="D119" s="47">
        <v>1</v>
      </c>
      <c r="E119" s="47">
        <v>3</v>
      </c>
      <c r="F119" s="47">
        <v>2</v>
      </c>
      <c r="G119" s="47">
        <v>1</v>
      </c>
      <c r="H119" s="46">
        <f>AVERAGE(D119:G119)</f>
        <v>1.75</v>
      </c>
      <c r="I119" s="49">
        <f>A119 / H119</f>
        <v>5.7142857142857144</v>
      </c>
      <c r="J119" s="50" t="str">
        <f>IFERROR(IF(OR(VLOOKUP(B119,Helper!A:D,4,FALSE)="Reconnaissance", VLOOKUP(B119,Helper!A:D,4,FALSE)="Resource Development"), "Yes", "No"), "Not Found")</f>
        <v>No</v>
      </c>
      <c r="K119" s="50">
        <f>I119 * IF(J119="Yes", 0.75, 1)</f>
        <v>5.7142857142857144</v>
      </c>
    </row>
    <row r="120" spans="1:11" x14ac:dyDescent="0.25">
      <c r="A120" s="45">
        <v>10</v>
      </c>
      <c r="B120" s="46" t="s">
        <v>338</v>
      </c>
      <c r="C120" s="46" t="str">
        <f>VLOOKUP($B120,Helper!$A:$E,2,0)</f>
        <v>Encrypted Channel: Asymmetric Cryptography</v>
      </c>
      <c r="D120" s="47">
        <v>4</v>
      </c>
      <c r="E120" s="47">
        <v>4</v>
      </c>
      <c r="F120" s="47">
        <v>4</v>
      </c>
      <c r="G120" s="47">
        <v>3</v>
      </c>
      <c r="H120" s="46">
        <f>AVERAGE(D120:G120)</f>
        <v>3.75</v>
      </c>
      <c r="I120" s="49">
        <f>A120 / H120</f>
        <v>2.6666666666666665</v>
      </c>
      <c r="J120" s="50" t="str">
        <f>IFERROR(IF(OR(VLOOKUP(B120,Helper!A:D,4,FALSE)="Reconnaissance", VLOOKUP(B120,Helper!A:D,4,FALSE)="Resource Development"), "Yes", "No"), "Not Found")</f>
        <v>No</v>
      </c>
      <c r="K120" s="50">
        <f>I120 * IF(J120="Yes", 0.75, 1)</f>
        <v>2.6666666666666665</v>
      </c>
    </row>
    <row r="121" spans="1:11" x14ac:dyDescent="0.25">
      <c r="A121" s="45">
        <v>10</v>
      </c>
      <c r="B121" s="46" t="s">
        <v>339</v>
      </c>
      <c r="C121" s="46" t="str">
        <f>VLOOKUP($B121,Helper!$A:$E,2,0)</f>
        <v>Data Encoding</v>
      </c>
      <c r="D121" s="47">
        <v>3</v>
      </c>
      <c r="E121" s="47">
        <v>3</v>
      </c>
      <c r="F121" s="47">
        <v>1</v>
      </c>
      <c r="G121" s="47">
        <v>4</v>
      </c>
      <c r="H121" s="46">
        <f>AVERAGE(D121:G121)</f>
        <v>2.75</v>
      </c>
      <c r="I121" s="49">
        <f>A121 / H121</f>
        <v>3.6363636363636362</v>
      </c>
      <c r="J121" s="50" t="str">
        <f>IFERROR(IF(OR(VLOOKUP(B121,Helper!A:D,4,FALSE)="Reconnaissance", VLOOKUP(B121,Helper!A:D,4,FALSE)="Resource Development"), "Yes", "No"), "Not Found")</f>
        <v>No</v>
      </c>
      <c r="K121" s="50">
        <f>I121 * IF(J121="Yes", 0.75, 1)</f>
        <v>3.6363636363636362</v>
      </c>
    </row>
    <row r="122" spans="1:11" x14ac:dyDescent="0.25">
      <c r="A122" s="45">
        <v>10</v>
      </c>
      <c r="B122" s="46" t="s">
        <v>340</v>
      </c>
      <c r="C122" s="46" t="str">
        <f>VLOOKUP($B122,Helper!$A:$E,2,0)</f>
        <v>Template Injection</v>
      </c>
      <c r="D122" s="47">
        <v>2</v>
      </c>
      <c r="E122" s="47">
        <v>4</v>
      </c>
      <c r="F122" s="47">
        <v>2</v>
      </c>
      <c r="G122" s="47">
        <v>4</v>
      </c>
      <c r="H122" s="46">
        <f>AVERAGE(D122:G122)</f>
        <v>3</v>
      </c>
      <c r="I122" s="49">
        <f>A122 / H122</f>
        <v>3.3333333333333335</v>
      </c>
      <c r="J122" s="50" t="str">
        <f>IFERROR(IF(OR(VLOOKUP(B122,Helper!A:D,4,FALSE)="Reconnaissance", VLOOKUP(B122,Helper!A:D,4,FALSE)="Resource Development"), "Yes", "No"), "Not Found")</f>
        <v>No</v>
      </c>
      <c r="K122" s="50">
        <f>I122 * IF(J122="Yes", 0.75, 1)</f>
        <v>3.3333333333333335</v>
      </c>
    </row>
    <row r="123" spans="1:11" x14ac:dyDescent="0.25">
      <c r="A123" s="45">
        <v>10</v>
      </c>
      <c r="B123" s="46" t="s">
        <v>341</v>
      </c>
      <c r="C123" s="46" t="str">
        <f>VLOOKUP($B123,Helper!$A:$E,2,0)</f>
        <v>Access Token Manipulation</v>
      </c>
      <c r="D123" s="47">
        <v>4</v>
      </c>
      <c r="E123" s="47">
        <v>3</v>
      </c>
      <c r="F123" s="47">
        <v>2</v>
      </c>
      <c r="G123" s="47">
        <v>4</v>
      </c>
      <c r="H123" s="46">
        <f>AVERAGE(D123:G123)</f>
        <v>3.25</v>
      </c>
      <c r="I123" s="49">
        <f>A123 / H123</f>
        <v>3.0769230769230771</v>
      </c>
      <c r="J123" s="50" t="str">
        <f>IFERROR(IF(OR(VLOOKUP(B123,Helper!A:D,4,FALSE)="Reconnaissance", VLOOKUP(B123,Helper!A:D,4,FALSE)="Resource Development"), "Yes", "No"), "Not Found")</f>
        <v>No</v>
      </c>
      <c r="K123" s="50">
        <f>I123 * IF(J123="Yes", 0.75, 1)</f>
        <v>3.0769230769230771</v>
      </c>
    </row>
    <row r="124" spans="1:11" x14ac:dyDescent="0.25">
      <c r="A124" s="45">
        <v>10</v>
      </c>
      <c r="B124" s="46" t="s">
        <v>342</v>
      </c>
      <c r="C124" s="46" t="str">
        <f>VLOOKUP($B124,Helper!$A:$E,2,0)</f>
        <v>Develop Capabilities: Malware</v>
      </c>
      <c r="D124" s="47">
        <v>2</v>
      </c>
      <c r="E124" s="47">
        <v>1</v>
      </c>
      <c r="F124" s="47">
        <v>3</v>
      </c>
      <c r="G124" s="47">
        <v>1</v>
      </c>
      <c r="H124" s="46">
        <f>AVERAGE(D124:G124)</f>
        <v>1.75</v>
      </c>
      <c r="I124" s="49">
        <f>A124 / H124</f>
        <v>5.7142857142857144</v>
      </c>
      <c r="J124" s="50" t="str">
        <f>IFERROR(IF(OR(VLOOKUP(B124,Helper!A:D,4,FALSE)="Reconnaissance", VLOOKUP(B124,Helper!A:D,4,FALSE)="Resource Development"), "Yes", "No"), "Not Found")</f>
        <v>Yes</v>
      </c>
      <c r="K124" s="50">
        <f>I124 * IF(J124="Yes", 0.75, 1)</f>
        <v>4.2857142857142856</v>
      </c>
    </row>
    <row r="125" spans="1:11" x14ac:dyDescent="0.25">
      <c r="A125" s="45">
        <v>10</v>
      </c>
      <c r="B125" s="46" t="s">
        <v>343</v>
      </c>
      <c r="C125" s="46" t="str">
        <f>VLOOKUP($B125,Helper!$A:$E,2,0)</f>
        <v>System Shutdown/Reboot</v>
      </c>
      <c r="D125" s="47">
        <v>3</v>
      </c>
      <c r="E125" s="47">
        <v>3</v>
      </c>
      <c r="F125" s="47">
        <v>1</v>
      </c>
      <c r="G125" s="47">
        <v>1</v>
      </c>
      <c r="H125" s="46">
        <f>AVERAGE(D125:G125)</f>
        <v>2</v>
      </c>
      <c r="I125" s="49">
        <f>A125 / H125</f>
        <v>5</v>
      </c>
      <c r="J125" s="50" t="str">
        <f>IFERROR(IF(OR(VLOOKUP(B125,Helper!A:D,4,FALSE)="Reconnaissance", VLOOKUP(B125,Helper!A:D,4,FALSE)="Resource Development"), "Yes", "No"), "Not Found")</f>
        <v>No</v>
      </c>
      <c r="K125" s="50">
        <f>I125 * IF(J125="Yes", 0.75, 1)</f>
        <v>5</v>
      </c>
    </row>
    <row r="126" spans="1:11" x14ac:dyDescent="0.25">
      <c r="I126" s="46"/>
      <c r="J126" s="46"/>
      <c r="K126" s="46"/>
    </row>
    <row r="127" spans="1:11" x14ac:dyDescent="0.25">
      <c r="I127" s="46"/>
      <c r="J127" s="46"/>
      <c r="K127" s="46"/>
    </row>
    <row r="128" spans="1:11" x14ac:dyDescent="0.25">
      <c r="I128" s="46"/>
      <c r="J128" s="46"/>
      <c r="K128" s="46"/>
    </row>
    <row r="129" spans="9:11" x14ac:dyDescent="0.25">
      <c r="I129" s="46"/>
      <c r="J129" s="46"/>
      <c r="K129" s="46"/>
    </row>
    <row r="130" spans="9:11" x14ac:dyDescent="0.25">
      <c r="I130" s="46"/>
      <c r="J130" s="46"/>
      <c r="K130" s="46"/>
    </row>
    <row r="131" spans="9:11" x14ac:dyDescent="0.25">
      <c r="I131" s="46"/>
      <c r="J131" s="46"/>
      <c r="K131" s="46"/>
    </row>
    <row r="132" spans="9:11" x14ac:dyDescent="0.25">
      <c r="I132" s="46"/>
      <c r="J132" s="46"/>
      <c r="K132" s="46"/>
    </row>
    <row r="133" spans="9:11" x14ac:dyDescent="0.25">
      <c r="I133" s="46"/>
      <c r="J133" s="46"/>
      <c r="K133" s="46"/>
    </row>
    <row r="134" spans="9:11" x14ac:dyDescent="0.25">
      <c r="I134" s="46"/>
      <c r="J134" s="46"/>
      <c r="K134" s="46"/>
    </row>
    <row r="135" spans="9:11" x14ac:dyDescent="0.25">
      <c r="I135" s="46"/>
      <c r="J135" s="46"/>
      <c r="K135" s="46"/>
    </row>
    <row r="136" spans="9:11" x14ac:dyDescent="0.25">
      <c r="I136" s="46"/>
      <c r="J136" s="46"/>
      <c r="K136" s="46"/>
    </row>
    <row r="137" spans="9:11" x14ac:dyDescent="0.25">
      <c r="I137" s="46"/>
      <c r="J137" s="46"/>
      <c r="K137" s="46"/>
    </row>
    <row r="138" spans="9:11" x14ac:dyDescent="0.25">
      <c r="I138" s="46"/>
      <c r="J138" s="46"/>
      <c r="K138" s="46"/>
    </row>
    <row r="139" spans="9:11" x14ac:dyDescent="0.25">
      <c r="I139" s="46"/>
      <c r="J139" s="46"/>
      <c r="K139" s="46"/>
    </row>
    <row r="140" spans="9:11" x14ac:dyDescent="0.25">
      <c r="I140" s="46"/>
      <c r="J140" s="46"/>
      <c r="K140" s="46"/>
    </row>
    <row r="141" spans="9:11" x14ac:dyDescent="0.25">
      <c r="I141" s="46"/>
      <c r="J141" s="46"/>
      <c r="K141" s="46"/>
    </row>
    <row r="142" spans="9:11" x14ac:dyDescent="0.25">
      <c r="I142" s="46"/>
      <c r="J142" s="46"/>
      <c r="K142" s="46"/>
    </row>
    <row r="143" spans="9:11" x14ac:dyDescent="0.25">
      <c r="I143" s="46"/>
      <c r="J143" s="46"/>
      <c r="K143" s="46"/>
    </row>
    <row r="144" spans="9:11" x14ac:dyDescent="0.25">
      <c r="I144" s="46"/>
      <c r="J144" s="46"/>
      <c r="K144" s="46"/>
    </row>
    <row r="145" spans="9:11" x14ac:dyDescent="0.25">
      <c r="I145" s="46"/>
      <c r="J145" s="46"/>
      <c r="K145" s="46"/>
    </row>
    <row r="146" spans="9:11" x14ac:dyDescent="0.25">
      <c r="I146" s="46"/>
      <c r="J146" s="46"/>
      <c r="K146" s="46"/>
    </row>
    <row r="147" spans="9:11" x14ac:dyDescent="0.25">
      <c r="I147" s="46"/>
      <c r="J147" s="46"/>
      <c r="K147" s="46"/>
    </row>
    <row r="148" spans="9:11" x14ac:dyDescent="0.25">
      <c r="I148" s="46"/>
      <c r="J148" s="46"/>
      <c r="K148" s="46"/>
    </row>
    <row r="149" spans="9:11" x14ac:dyDescent="0.25">
      <c r="I149" s="46"/>
      <c r="J149" s="46"/>
      <c r="K149" s="46"/>
    </row>
    <row r="150" spans="9:11" x14ac:dyDescent="0.25">
      <c r="I150" s="46"/>
      <c r="J150" s="46"/>
      <c r="K150" s="46"/>
    </row>
    <row r="151" spans="9:11" x14ac:dyDescent="0.25">
      <c r="I151" s="46"/>
      <c r="J151" s="46"/>
      <c r="K151" s="46"/>
    </row>
    <row r="152" spans="9:11" x14ac:dyDescent="0.25">
      <c r="I152" s="46"/>
      <c r="J152" s="46"/>
      <c r="K152" s="46"/>
    </row>
    <row r="153" spans="9:11" x14ac:dyDescent="0.25">
      <c r="I153" s="46"/>
      <c r="J153" s="46"/>
      <c r="K153" s="46"/>
    </row>
    <row r="154" spans="9:11" x14ac:dyDescent="0.25">
      <c r="I154" s="46"/>
      <c r="J154" s="46"/>
      <c r="K154" s="46"/>
    </row>
    <row r="155" spans="9:11" x14ac:dyDescent="0.25">
      <c r="I155" s="46"/>
      <c r="J155" s="46"/>
      <c r="K155" s="46"/>
    </row>
    <row r="156" spans="9:11" x14ac:dyDescent="0.25">
      <c r="I156" s="46"/>
      <c r="J156" s="46"/>
      <c r="K156" s="46"/>
    </row>
    <row r="157" spans="9:11" x14ac:dyDescent="0.25">
      <c r="I157" s="46"/>
      <c r="J157" s="46"/>
      <c r="K157" s="46"/>
    </row>
    <row r="158" spans="9:11" x14ac:dyDescent="0.25">
      <c r="I158" s="46"/>
      <c r="J158" s="46"/>
      <c r="K158" s="46"/>
    </row>
    <row r="159" spans="9:11" x14ac:dyDescent="0.25">
      <c r="I159" s="46"/>
      <c r="J159" s="46"/>
      <c r="K159" s="46"/>
    </row>
    <row r="160" spans="9:11" x14ac:dyDescent="0.25">
      <c r="I160" s="46"/>
      <c r="J160" s="46"/>
      <c r="K160" s="46"/>
    </row>
    <row r="161" spans="9:11" x14ac:dyDescent="0.25">
      <c r="I161" s="46"/>
      <c r="J161" s="46"/>
      <c r="K161" s="46"/>
    </row>
    <row r="162" spans="9:11" x14ac:dyDescent="0.25">
      <c r="I162" s="46"/>
      <c r="J162" s="46"/>
      <c r="K162" s="46"/>
    </row>
    <row r="163" spans="9:11" x14ac:dyDescent="0.25">
      <c r="I163" s="46"/>
      <c r="J163" s="46"/>
      <c r="K163" s="46"/>
    </row>
    <row r="164" spans="9:11" x14ac:dyDescent="0.25">
      <c r="I164" s="46"/>
      <c r="J164" s="46"/>
      <c r="K164" s="46"/>
    </row>
    <row r="165" spans="9:11" x14ac:dyDescent="0.25">
      <c r="I165" s="46"/>
      <c r="J165" s="46"/>
      <c r="K165" s="46"/>
    </row>
    <row r="166" spans="9:11" x14ac:dyDescent="0.25">
      <c r="I166" s="46"/>
      <c r="J166" s="46"/>
      <c r="K166" s="46"/>
    </row>
    <row r="167" spans="9:11" x14ac:dyDescent="0.25">
      <c r="I167" s="46"/>
      <c r="J167" s="46"/>
      <c r="K167" s="46"/>
    </row>
    <row r="168" spans="9:11" x14ac:dyDescent="0.25">
      <c r="I168" s="46"/>
      <c r="J168" s="46"/>
      <c r="K168" s="46"/>
    </row>
    <row r="169" spans="9:11" x14ac:dyDescent="0.25">
      <c r="I169" s="46"/>
      <c r="J169" s="46"/>
      <c r="K169" s="46"/>
    </row>
    <row r="170" spans="9:11" x14ac:dyDescent="0.25">
      <c r="I170" s="46"/>
      <c r="J170" s="46"/>
      <c r="K170" s="46"/>
    </row>
    <row r="171" spans="9:11" x14ac:dyDescent="0.25">
      <c r="I171" s="46"/>
      <c r="J171" s="46"/>
      <c r="K171" s="46"/>
    </row>
    <row r="172" spans="9:11" x14ac:dyDescent="0.25">
      <c r="I172" s="46"/>
      <c r="J172" s="46"/>
      <c r="K172" s="46"/>
    </row>
    <row r="173" spans="9:11" x14ac:dyDescent="0.25">
      <c r="I173" s="46"/>
      <c r="J173" s="46"/>
      <c r="K173" s="46"/>
    </row>
    <row r="174" spans="9:11" x14ac:dyDescent="0.25">
      <c r="I174" s="46"/>
      <c r="J174" s="46"/>
      <c r="K174" s="46"/>
    </row>
    <row r="175" spans="9:11" x14ac:dyDescent="0.25">
      <c r="I175" s="46"/>
      <c r="J175" s="46"/>
      <c r="K175" s="46"/>
    </row>
    <row r="176" spans="9:11" x14ac:dyDescent="0.25">
      <c r="I176" s="46"/>
      <c r="J176" s="46"/>
      <c r="K176" s="46"/>
    </row>
    <row r="177" spans="9:11" x14ac:dyDescent="0.25">
      <c r="I177" s="46"/>
      <c r="J177" s="46"/>
      <c r="K177" s="46"/>
    </row>
    <row r="178" spans="9:11" x14ac:dyDescent="0.25">
      <c r="I178" s="46"/>
      <c r="J178" s="46"/>
      <c r="K178" s="46"/>
    </row>
    <row r="179" spans="9:11" x14ac:dyDescent="0.25">
      <c r="I179" s="46"/>
      <c r="J179" s="46"/>
      <c r="K179" s="46"/>
    </row>
    <row r="180" spans="9:11" x14ac:dyDescent="0.25">
      <c r="I180" s="46"/>
      <c r="J180" s="46"/>
      <c r="K180" s="46"/>
    </row>
    <row r="181" spans="9:11" x14ac:dyDescent="0.25">
      <c r="I181" s="46"/>
      <c r="J181" s="46"/>
      <c r="K181" s="46"/>
    </row>
    <row r="182" spans="9:11" x14ac:dyDescent="0.25">
      <c r="I182" s="46"/>
      <c r="J182" s="46"/>
      <c r="K182" s="46"/>
    </row>
    <row r="183" spans="9:11" x14ac:dyDescent="0.25">
      <c r="I183" s="46"/>
      <c r="J183" s="46"/>
      <c r="K183" s="46"/>
    </row>
    <row r="184" spans="9:11" x14ac:dyDescent="0.25">
      <c r="I184" s="46"/>
      <c r="J184" s="46"/>
      <c r="K184" s="46"/>
    </row>
    <row r="185" spans="9:11" x14ac:dyDescent="0.25">
      <c r="I185" s="46"/>
      <c r="J185" s="46"/>
      <c r="K185" s="46"/>
    </row>
    <row r="186" spans="9:11" x14ac:dyDescent="0.25">
      <c r="I186" s="46"/>
      <c r="J186" s="46"/>
      <c r="K186" s="46"/>
    </row>
    <row r="187" spans="9:11" x14ac:dyDescent="0.25">
      <c r="I187" s="46"/>
      <c r="J187" s="46"/>
      <c r="K187" s="46"/>
    </row>
    <row r="188" spans="9:11" x14ac:dyDescent="0.25">
      <c r="I188" s="46"/>
      <c r="J188" s="46"/>
      <c r="K188" s="46"/>
    </row>
    <row r="189" spans="9:11" x14ac:dyDescent="0.25">
      <c r="I189" s="46"/>
      <c r="J189" s="46"/>
      <c r="K189" s="46"/>
    </row>
    <row r="190" spans="9:11" x14ac:dyDescent="0.25">
      <c r="I190" s="46"/>
      <c r="J190" s="46"/>
      <c r="K190" s="46"/>
    </row>
    <row r="191" spans="9:11" x14ac:dyDescent="0.25">
      <c r="I191" s="46"/>
      <c r="J191" s="46"/>
      <c r="K191" s="46"/>
    </row>
    <row r="192" spans="9:11" x14ac:dyDescent="0.25">
      <c r="I192" s="46"/>
      <c r="J192" s="46"/>
      <c r="K192" s="46"/>
    </row>
    <row r="193" spans="9:11" x14ac:dyDescent="0.25">
      <c r="I193" s="46"/>
      <c r="J193" s="46"/>
      <c r="K193" s="46"/>
    </row>
    <row r="194" spans="9:11" x14ac:dyDescent="0.25">
      <c r="I194" s="46"/>
      <c r="J194" s="46"/>
      <c r="K194" s="46"/>
    </row>
    <row r="195" spans="9:11" x14ac:dyDescent="0.25">
      <c r="I195" s="46"/>
      <c r="J195" s="46"/>
      <c r="K195" s="46"/>
    </row>
    <row r="196" spans="9:11" x14ac:dyDescent="0.25">
      <c r="I196" s="46"/>
      <c r="J196" s="46"/>
      <c r="K196" s="46"/>
    </row>
    <row r="197" spans="9:11" x14ac:dyDescent="0.25">
      <c r="I197" s="46"/>
      <c r="J197" s="46"/>
      <c r="K197" s="46"/>
    </row>
    <row r="198" spans="9:11" x14ac:dyDescent="0.25">
      <c r="I198" s="46"/>
      <c r="J198" s="46"/>
      <c r="K198" s="46"/>
    </row>
    <row r="199" spans="9:11" x14ac:dyDescent="0.25">
      <c r="I199" s="46"/>
      <c r="J199" s="46"/>
      <c r="K199" s="46"/>
    </row>
    <row r="200" spans="9:11" x14ac:dyDescent="0.25">
      <c r="I200" s="46"/>
      <c r="J200" s="46"/>
      <c r="K200" s="46"/>
    </row>
    <row r="201" spans="9:11" x14ac:dyDescent="0.25">
      <c r="I201" s="46"/>
      <c r="J201" s="46"/>
      <c r="K201" s="46"/>
    </row>
    <row r="202" spans="9:11" x14ac:dyDescent="0.25">
      <c r="I202" s="46"/>
      <c r="J202" s="46"/>
      <c r="K202" s="46"/>
    </row>
    <row r="203" spans="9:11" x14ac:dyDescent="0.25">
      <c r="I203" s="46"/>
      <c r="J203" s="46"/>
      <c r="K203" s="46"/>
    </row>
    <row r="204" spans="9:11" x14ac:dyDescent="0.25">
      <c r="I204" s="46"/>
      <c r="J204" s="46"/>
      <c r="K204" s="46"/>
    </row>
    <row r="205" spans="9:11" x14ac:dyDescent="0.25">
      <c r="I205" s="46"/>
      <c r="J205" s="46"/>
      <c r="K205" s="46"/>
    </row>
    <row r="206" spans="9:11" x14ac:dyDescent="0.25">
      <c r="I206" s="46"/>
      <c r="J206" s="46"/>
      <c r="K206" s="46"/>
    </row>
    <row r="207" spans="9:11" x14ac:dyDescent="0.25">
      <c r="I207" s="46"/>
      <c r="J207" s="46"/>
      <c r="K207" s="46"/>
    </row>
    <row r="208" spans="9:11" x14ac:dyDescent="0.25">
      <c r="I208" s="46"/>
      <c r="J208" s="46"/>
      <c r="K208" s="46"/>
    </row>
    <row r="209" spans="9:11" x14ac:dyDescent="0.25">
      <c r="I209" s="46"/>
      <c r="J209" s="46"/>
      <c r="K209" s="46"/>
    </row>
    <row r="210" spans="9:11" x14ac:dyDescent="0.25">
      <c r="I210" s="46"/>
      <c r="J210" s="46"/>
      <c r="K210" s="46"/>
    </row>
    <row r="211" spans="9:11" x14ac:dyDescent="0.25">
      <c r="I211" s="46"/>
      <c r="J211" s="46"/>
      <c r="K211" s="46"/>
    </row>
    <row r="212" spans="9:11" x14ac:dyDescent="0.25">
      <c r="I212" s="46"/>
      <c r="J212" s="46"/>
      <c r="K212" s="46"/>
    </row>
    <row r="213" spans="9:11" x14ac:dyDescent="0.25">
      <c r="I213" s="46"/>
      <c r="J213" s="46"/>
      <c r="K213" s="46"/>
    </row>
    <row r="214" spans="9:11" x14ac:dyDescent="0.25">
      <c r="I214" s="46"/>
      <c r="J214" s="46"/>
      <c r="K214" s="46"/>
    </row>
    <row r="215" spans="9:11" x14ac:dyDescent="0.25">
      <c r="I215" s="46"/>
      <c r="J215" s="46"/>
      <c r="K215" s="46"/>
    </row>
    <row r="216" spans="9:11" x14ac:dyDescent="0.25">
      <c r="I216" s="46"/>
      <c r="J216" s="46"/>
      <c r="K216" s="46"/>
    </row>
    <row r="217" spans="9:11" x14ac:dyDescent="0.25">
      <c r="I217" s="46"/>
      <c r="J217" s="46"/>
      <c r="K217" s="46"/>
    </row>
    <row r="218" spans="9:11" x14ac:dyDescent="0.25">
      <c r="I218" s="46"/>
      <c r="J218" s="46"/>
      <c r="K218" s="46"/>
    </row>
    <row r="219" spans="9:11" x14ac:dyDescent="0.25">
      <c r="I219" s="46"/>
      <c r="J219" s="46"/>
      <c r="K219" s="46"/>
    </row>
    <row r="220" spans="9:11" x14ac:dyDescent="0.25">
      <c r="I220" s="46"/>
      <c r="J220" s="46"/>
      <c r="K220" s="46"/>
    </row>
    <row r="221" spans="9:11" x14ac:dyDescent="0.25">
      <c r="I221" s="46"/>
      <c r="J221" s="46"/>
      <c r="K221" s="46"/>
    </row>
    <row r="222" spans="9:11" x14ac:dyDescent="0.25">
      <c r="I222" s="46"/>
      <c r="J222" s="46"/>
      <c r="K222" s="46"/>
    </row>
    <row r="223" spans="9:11" x14ac:dyDescent="0.25">
      <c r="I223" s="46"/>
      <c r="J223" s="46"/>
      <c r="K223" s="46"/>
    </row>
    <row r="224" spans="9:11" x14ac:dyDescent="0.25">
      <c r="I224" s="46"/>
      <c r="J224" s="46"/>
      <c r="K224" s="46"/>
    </row>
    <row r="225" spans="9:11" x14ac:dyDescent="0.25">
      <c r="I225" s="46"/>
      <c r="J225" s="46"/>
      <c r="K225" s="46"/>
    </row>
    <row r="226" spans="9:11" x14ac:dyDescent="0.25">
      <c r="I226" s="46"/>
      <c r="J226" s="46"/>
      <c r="K226" s="46"/>
    </row>
    <row r="227" spans="9:11" x14ac:dyDescent="0.25">
      <c r="I227" s="46"/>
      <c r="J227" s="46"/>
      <c r="K227" s="46"/>
    </row>
    <row r="228" spans="9:11" x14ac:dyDescent="0.25">
      <c r="I228" s="46"/>
      <c r="J228" s="46"/>
      <c r="K228" s="46"/>
    </row>
    <row r="229" spans="9:11" x14ac:dyDescent="0.25">
      <c r="I229" s="46"/>
      <c r="J229" s="46"/>
      <c r="K229" s="46"/>
    </row>
    <row r="230" spans="9:11" x14ac:dyDescent="0.25">
      <c r="I230" s="46"/>
      <c r="J230" s="46"/>
      <c r="K230" s="46"/>
    </row>
    <row r="231" spans="9:11" x14ac:dyDescent="0.25">
      <c r="I231" s="46"/>
      <c r="J231" s="46"/>
      <c r="K231" s="46"/>
    </row>
    <row r="232" spans="9:11" x14ac:dyDescent="0.25">
      <c r="I232" s="46"/>
      <c r="J232" s="46"/>
      <c r="K232" s="46"/>
    </row>
    <row r="233" spans="9:11" x14ac:dyDescent="0.25">
      <c r="I233" s="46"/>
      <c r="J233" s="46"/>
      <c r="K233" s="46"/>
    </row>
    <row r="234" spans="9:11" x14ac:dyDescent="0.25">
      <c r="I234" s="46"/>
      <c r="J234" s="46"/>
      <c r="K234" s="46"/>
    </row>
    <row r="235" spans="9:11" x14ac:dyDescent="0.25">
      <c r="I235" s="46"/>
      <c r="J235" s="46"/>
      <c r="K235" s="46"/>
    </row>
    <row r="236" spans="9:11" x14ac:dyDescent="0.25">
      <c r="I236" s="46"/>
      <c r="J236" s="46"/>
      <c r="K236" s="46"/>
    </row>
    <row r="237" spans="9:11" x14ac:dyDescent="0.25">
      <c r="I237" s="46"/>
      <c r="J237" s="46"/>
      <c r="K237" s="46"/>
    </row>
    <row r="238" spans="9:11" x14ac:dyDescent="0.25">
      <c r="I238" s="46"/>
      <c r="J238" s="46"/>
      <c r="K238" s="46"/>
    </row>
    <row r="239" spans="9:11" x14ac:dyDescent="0.25">
      <c r="I239" s="46"/>
      <c r="J239" s="46"/>
      <c r="K239" s="46"/>
    </row>
    <row r="240" spans="9:11" x14ac:dyDescent="0.25">
      <c r="I240" s="46"/>
      <c r="J240" s="46"/>
      <c r="K240" s="46"/>
    </row>
    <row r="241" spans="9:11" x14ac:dyDescent="0.25">
      <c r="I241" s="46"/>
      <c r="J241" s="46"/>
      <c r="K241" s="46"/>
    </row>
    <row r="242" spans="9:11" x14ac:dyDescent="0.25">
      <c r="I242" s="46"/>
      <c r="J242" s="46"/>
      <c r="K242" s="46"/>
    </row>
    <row r="243" spans="9:11" x14ac:dyDescent="0.25">
      <c r="I243" s="46"/>
      <c r="J243" s="46"/>
      <c r="K243" s="46"/>
    </row>
    <row r="244" spans="9:11" x14ac:dyDescent="0.25">
      <c r="I244" s="46"/>
      <c r="J244" s="46"/>
      <c r="K244" s="46"/>
    </row>
    <row r="245" spans="9:11" x14ac:dyDescent="0.25">
      <c r="I245" s="46"/>
      <c r="J245" s="46"/>
      <c r="K245" s="46"/>
    </row>
    <row r="246" spans="9:11" x14ac:dyDescent="0.25">
      <c r="I246" s="46"/>
      <c r="J246" s="46"/>
      <c r="K246" s="46"/>
    </row>
    <row r="247" spans="9:11" x14ac:dyDescent="0.25">
      <c r="I247" s="46"/>
      <c r="J247" s="46"/>
      <c r="K247" s="46"/>
    </row>
    <row r="248" spans="9:11" x14ac:dyDescent="0.25">
      <c r="I248" s="46"/>
      <c r="J248" s="46"/>
      <c r="K248" s="46"/>
    </row>
    <row r="249" spans="9:11" x14ac:dyDescent="0.25">
      <c r="I249" s="46"/>
      <c r="J249" s="46"/>
      <c r="K249" s="46"/>
    </row>
    <row r="250" spans="9:11" x14ac:dyDescent="0.25">
      <c r="I250" s="46"/>
      <c r="J250" s="46"/>
      <c r="K250" s="46"/>
    </row>
    <row r="251" spans="9:11" x14ac:dyDescent="0.25">
      <c r="I251" s="46"/>
      <c r="J251" s="46"/>
      <c r="K251" s="46"/>
    </row>
    <row r="252" spans="9:11" x14ac:dyDescent="0.25">
      <c r="I252" s="46"/>
      <c r="J252" s="46"/>
      <c r="K252" s="46"/>
    </row>
    <row r="253" spans="9:11" x14ac:dyDescent="0.25">
      <c r="I253" s="46"/>
      <c r="J253" s="46"/>
      <c r="K253" s="46"/>
    </row>
    <row r="254" spans="9:11" x14ac:dyDescent="0.25">
      <c r="I254" s="46"/>
      <c r="J254" s="46"/>
      <c r="K254" s="46"/>
    </row>
    <row r="255" spans="9:11" x14ac:dyDescent="0.25">
      <c r="I255" s="46"/>
      <c r="J255" s="46"/>
      <c r="K255" s="46"/>
    </row>
    <row r="256" spans="9:11" x14ac:dyDescent="0.25">
      <c r="I256" s="46"/>
      <c r="J256" s="46"/>
      <c r="K256" s="46"/>
    </row>
    <row r="257" spans="9:11" x14ac:dyDescent="0.25">
      <c r="I257" s="46"/>
      <c r="J257" s="46"/>
      <c r="K257" s="46"/>
    </row>
    <row r="258" spans="9:11" x14ac:dyDescent="0.25">
      <c r="I258" s="46"/>
      <c r="J258" s="46"/>
      <c r="K258" s="46"/>
    </row>
    <row r="259" spans="9:11" x14ac:dyDescent="0.25">
      <c r="I259" s="46"/>
      <c r="J259" s="46"/>
      <c r="K259" s="46"/>
    </row>
    <row r="260" spans="9:11" x14ac:dyDescent="0.25">
      <c r="I260" s="46"/>
      <c r="J260" s="46"/>
      <c r="K260" s="46"/>
    </row>
    <row r="261" spans="9:11" x14ac:dyDescent="0.25">
      <c r="I261" s="46"/>
      <c r="J261" s="46"/>
      <c r="K261" s="46"/>
    </row>
    <row r="262" spans="9:11" x14ac:dyDescent="0.25">
      <c r="I262" s="46"/>
      <c r="J262" s="46"/>
      <c r="K262" s="46"/>
    </row>
    <row r="263" spans="9:11" x14ac:dyDescent="0.25">
      <c r="I263" s="46"/>
      <c r="J263" s="46"/>
      <c r="K263" s="46"/>
    </row>
    <row r="264" spans="9:11" x14ac:dyDescent="0.25">
      <c r="I264" s="46"/>
      <c r="J264" s="46"/>
      <c r="K264" s="46"/>
    </row>
    <row r="265" spans="9:11" x14ac:dyDescent="0.25">
      <c r="I265" s="46"/>
      <c r="J265" s="46"/>
      <c r="K265" s="46"/>
    </row>
    <row r="266" spans="9:11" x14ac:dyDescent="0.25">
      <c r="I266" s="46"/>
      <c r="J266" s="46"/>
      <c r="K266" s="46"/>
    </row>
    <row r="267" spans="9:11" x14ac:dyDescent="0.25">
      <c r="I267" s="46"/>
      <c r="J267" s="46"/>
      <c r="K267" s="46"/>
    </row>
    <row r="268" spans="9:11" x14ac:dyDescent="0.25">
      <c r="I268" s="46"/>
      <c r="J268" s="46"/>
      <c r="K268" s="46"/>
    </row>
    <row r="269" spans="9:11" x14ac:dyDescent="0.25">
      <c r="I269" s="46"/>
      <c r="J269" s="46"/>
      <c r="K269" s="46"/>
    </row>
    <row r="270" spans="9:11" x14ac:dyDescent="0.25">
      <c r="I270" s="46"/>
      <c r="J270" s="46"/>
      <c r="K270" s="46"/>
    </row>
    <row r="271" spans="9:11" x14ac:dyDescent="0.25">
      <c r="I271" s="46"/>
      <c r="J271" s="46"/>
      <c r="K271" s="46"/>
    </row>
    <row r="272" spans="9:11" x14ac:dyDescent="0.25">
      <c r="I272" s="46"/>
      <c r="J272" s="46"/>
      <c r="K272" s="46"/>
    </row>
    <row r="273" spans="9:11" x14ac:dyDescent="0.25">
      <c r="I273" s="46"/>
      <c r="J273" s="46"/>
      <c r="K273" s="46"/>
    </row>
    <row r="274" spans="9:11" x14ac:dyDescent="0.25">
      <c r="I274" s="46"/>
      <c r="J274" s="46"/>
      <c r="K274" s="46"/>
    </row>
    <row r="275" spans="9:11" x14ac:dyDescent="0.25">
      <c r="I275" s="46"/>
      <c r="J275" s="46"/>
      <c r="K275" s="46"/>
    </row>
    <row r="276" spans="9:11" x14ac:dyDescent="0.25">
      <c r="I276" s="46"/>
      <c r="J276" s="46"/>
      <c r="K276" s="46"/>
    </row>
    <row r="277" spans="9:11" x14ac:dyDescent="0.25">
      <c r="I277" s="46"/>
      <c r="J277" s="46"/>
      <c r="K277" s="46"/>
    </row>
    <row r="278" spans="9:11" x14ac:dyDescent="0.25">
      <c r="I278" s="46"/>
      <c r="J278" s="46"/>
      <c r="K278" s="46"/>
    </row>
    <row r="279" spans="9:11" x14ac:dyDescent="0.25">
      <c r="I279" s="46"/>
      <c r="J279" s="46"/>
      <c r="K279" s="46"/>
    </row>
    <row r="280" spans="9:11" x14ac:dyDescent="0.25">
      <c r="I280" s="46"/>
      <c r="J280" s="46"/>
      <c r="K280" s="46"/>
    </row>
    <row r="281" spans="9:11" x14ac:dyDescent="0.25">
      <c r="I281" s="46"/>
      <c r="J281" s="46"/>
      <c r="K281" s="46"/>
    </row>
    <row r="282" spans="9:11" x14ac:dyDescent="0.25">
      <c r="I282" s="46"/>
      <c r="J282" s="46"/>
      <c r="K282" s="46"/>
    </row>
    <row r="283" spans="9:11" x14ac:dyDescent="0.25">
      <c r="I283" s="46"/>
      <c r="J283" s="46"/>
      <c r="K283" s="46"/>
    </row>
    <row r="284" spans="9:11" x14ac:dyDescent="0.25">
      <c r="I284" s="46"/>
      <c r="J284" s="46"/>
      <c r="K284" s="46"/>
    </row>
    <row r="285" spans="9:11" x14ac:dyDescent="0.25">
      <c r="I285" s="46"/>
      <c r="J285" s="46"/>
      <c r="K285" s="46"/>
    </row>
    <row r="286" spans="9:11" x14ac:dyDescent="0.25">
      <c r="I286" s="46"/>
      <c r="J286" s="46"/>
      <c r="K286" s="46"/>
    </row>
    <row r="287" spans="9:11" x14ac:dyDescent="0.25">
      <c r="I287" s="46"/>
      <c r="J287" s="46"/>
      <c r="K287" s="46"/>
    </row>
    <row r="288" spans="9:11" x14ac:dyDescent="0.25">
      <c r="I288" s="46"/>
      <c r="J288" s="46"/>
      <c r="K288" s="46"/>
    </row>
    <row r="289" spans="9:11" x14ac:dyDescent="0.25">
      <c r="I289" s="46"/>
      <c r="J289" s="46"/>
      <c r="K289" s="46"/>
    </row>
    <row r="290" spans="9:11" x14ac:dyDescent="0.25">
      <c r="I290" s="46"/>
      <c r="J290" s="46"/>
      <c r="K290" s="46"/>
    </row>
    <row r="291" spans="9:11" x14ac:dyDescent="0.25">
      <c r="I291" s="46"/>
      <c r="J291" s="46"/>
      <c r="K291" s="46"/>
    </row>
    <row r="292" spans="9:11" x14ac:dyDescent="0.25">
      <c r="I292" s="46"/>
      <c r="J292" s="46"/>
      <c r="K292" s="46"/>
    </row>
    <row r="293" spans="9:11" x14ac:dyDescent="0.25">
      <c r="I293" s="46"/>
      <c r="J293" s="46"/>
      <c r="K293" s="46"/>
    </row>
    <row r="294" spans="9:11" x14ac:dyDescent="0.25">
      <c r="I294" s="46"/>
      <c r="J294" s="46"/>
      <c r="K294" s="46"/>
    </row>
    <row r="295" spans="9:11" x14ac:dyDescent="0.25">
      <c r="I295" s="46"/>
      <c r="J295" s="46"/>
      <c r="K295" s="46"/>
    </row>
    <row r="296" spans="9:11" x14ac:dyDescent="0.25">
      <c r="I296" s="46"/>
      <c r="J296" s="46"/>
      <c r="K296" s="46"/>
    </row>
    <row r="297" spans="9:11" x14ac:dyDescent="0.25">
      <c r="I297" s="46"/>
      <c r="J297" s="46"/>
      <c r="K297" s="46"/>
    </row>
    <row r="298" spans="9:11" x14ac:dyDescent="0.25">
      <c r="I298" s="46"/>
      <c r="J298" s="46"/>
      <c r="K298" s="46"/>
    </row>
    <row r="299" spans="9:11" x14ac:dyDescent="0.25">
      <c r="I299" s="46"/>
      <c r="J299" s="46"/>
      <c r="K299" s="46"/>
    </row>
    <row r="300" spans="9:11" x14ac:dyDescent="0.25">
      <c r="I300" s="46"/>
      <c r="J300" s="46"/>
      <c r="K300" s="46"/>
    </row>
    <row r="301" spans="9:11" x14ac:dyDescent="0.25">
      <c r="I301" s="46"/>
      <c r="J301" s="46"/>
      <c r="K301" s="46"/>
    </row>
    <row r="302" spans="9:11" x14ac:dyDescent="0.25">
      <c r="I302" s="46"/>
      <c r="J302" s="46"/>
      <c r="K302" s="46"/>
    </row>
    <row r="303" spans="9:11" x14ac:dyDescent="0.25">
      <c r="I303" s="46"/>
      <c r="J303" s="46"/>
      <c r="K303" s="46"/>
    </row>
    <row r="304" spans="9:11" x14ac:dyDescent="0.25">
      <c r="I304" s="46"/>
      <c r="J304" s="46"/>
      <c r="K304" s="46"/>
    </row>
    <row r="305" spans="9:11" x14ac:dyDescent="0.25">
      <c r="I305" s="46"/>
      <c r="J305" s="46"/>
      <c r="K305" s="46"/>
    </row>
    <row r="306" spans="9:11" x14ac:dyDescent="0.25">
      <c r="I306" s="46"/>
      <c r="J306" s="46"/>
      <c r="K306" s="46"/>
    </row>
    <row r="307" spans="9:11" x14ac:dyDescent="0.25">
      <c r="I307" s="46"/>
      <c r="J307" s="46"/>
      <c r="K307" s="46"/>
    </row>
    <row r="308" spans="9:11" x14ac:dyDescent="0.25">
      <c r="I308" s="46"/>
      <c r="J308" s="46"/>
      <c r="K308" s="46"/>
    </row>
    <row r="309" spans="9:11" x14ac:dyDescent="0.25">
      <c r="I309" s="46"/>
      <c r="J309" s="46"/>
      <c r="K309" s="46"/>
    </row>
    <row r="310" spans="9:11" x14ac:dyDescent="0.25">
      <c r="I310" s="46"/>
      <c r="J310" s="46"/>
      <c r="K310" s="46"/>
    </row>
    <row r="311" spans="9:11" x14ac:dyDescent="0.25">
      <c r="I311" s="46"/>
      <c r="J311" s="46"/>
      <c r="K311" s="46"/>
    </row>
    <row r="312" spans="9:11" x14ac:dyDescent="0.25">
      <c r="I312" s="46"/>
      <c r="J312" s="46"/>
      <c r="K312" s="46"/>
    </row>
    <row r="313" spans="9:11" x14ac:dyDescent="0.25">
      <c r="I313" s="46"/>
      <c r="J313" s="46"/>
      <c r="K313" s="46"/>
    </row>
    <row r="314" spans="9:11" x14ac:dyDescent="0.25">
      <c r="I314" s="46"/>
      <c r="J314" s="46"/>
      <c r="K314" s="46"/>
    </row>
    <row r="315" spans="9:11" x14ac:dyDescent="0.25">
      <c r="I315" s="46"/>
      <c r="J315" s="46"/>
      <c r="K315" s="46"/>
    </row>
    <row r="316" spans="9:11" x14ac:dyDescent="0.25">
      <c r="I316" s="46"/>
      <c r="J316" s="46"/>
      <c r="K316" s="46"/>
    </row>
    <row r="317" spans="9:11" x14ac:dyDescent="0.25">
      <c r="I317" s="46"/>
      <c r="J317" s="46"/>
      <c r="K317" s="46"/>
    </row>
    <row r="318" spans="9:11" x14ac:dyDescent="0.25">
      <c r="I318" s="46"/>
      <c r="J318" s="46"/>
      <c r="K318" s="46"/>
    </row>
    <row r="319" spans="9:11" x14ac:dyDescent="0.25">
      <c r="I319" s="46"/>
      <c r="J319" s="46"/>
      <c r="K319" s="46"/>
    </row>
    <row r="320" spans="9:11" x14ac:dyDescent="0.25">
      <c r="I320" s="46"/>
      <c r="J320" s="46"/>
      <c r="K320" s="46"/>
    </row>
    <row r="321" spans="9:11" x14ac:dyDescent="0.25">
      <c r="I321" s="46"/>
      <c r="J321" s="46"/>
      <c r="K321" s="46"/>
    </row>
    <row r="322" spans="9:11" x14ac:dyDescent="0.25">
      <c r="I322" s="46"/>
      <c r="J322" s="46"/>
      <c r="K322" s="46"/>
    </row>
    <row r="323" spans="9:11" x14ac:dyDescent="0.25">
      <c r="I323" s="46"/>
      <c r="J323" s="46"/>
      <c r="K323" s="46"/>
    </row>
    <row r="324" spans="9:11" x14ac:dyDescent="0.25">
      <c r="I324" s="46"/>
      <c r="J324" s="46"/>
      <c r="K324" s="46"/>
    </row>
    <row r="325" spans="9:11" x14ac:dyDescent="0.25">
      <c r="I325" s="46"/>
      <c r="J325" s="46"/>
      <c r="K325" s="46"/>
    </row>
    <row r="326" spans="9:11" x14ac:dyDescent="0.25">
      <c r="I326" s="46"/>
      <c r="J326" s="46"/>
      <c r="K326" s="46"/>
    </row>
    <row r="327" spans="9:11" x14ac:dyDescent="0.25">
      <c r="I327" s="46"/>
      <c r="J327" s="46"/>
      <c r="K327" s="46"/>
    </row>
    <row r="328" spans="9:11" x14ac:dyDescent="0.25">
      <c r="I328" s="46"/>
      <c r="J328" s="46"/>
      <c r="K328" s="46"/>
    </row>
    <row r="329" spans="9:11" x14ac:dyDescent="0.25">
      <c r="I329" s="46"/>
      <c r="J329" s="46"/>
      <c r="K329" s="46"/>
    </row>
    <row r="330" spans="9:11" x14ac:dyDescent="0.25">
      <c r="I330" s="46"/>
      <c r="J330" s="46"/>
      <c r="K330" s="46"/>
    </row>
    <row r="331" spans="9:11" x14ac:dyDescent="0.25">
      <c r="I331" s="46"/>
      <c r="J331" s="46"/>
      <c r="K331" s="46"/>
    </row>
    <row r="332" spans="9:11" x14ac:dyDescent="0.25">
      <c r="I332" s="46"/>
      <c r="J332" s="46"/>
      <c r="K332" s="46"/>
    </row>
    <row r="333" spans="9:11" x14ac:dyDescent="0.25">
      <c r="I333" s="46"/>
      <c r="J333" s="46"/>
      <c r="K333" s="46"/>
    </row>
    <row r="334" spans="9:11" x14ac:dyDescent="0.25">
      <c r="I334" s="46"/>
      <c r="J334" s="46"/>
      <c r="K334" s="46"/>
    </row>
    <row r="335" spans="9:11" x14ac:dyDescent="0.25">
      <c r="I335" s="46"/>
      <c r="J335" s="46"/>
      <c r="K335" s="46"/>
    </row>
    <row r="336" spans="9:11" x14ac:dyDescent="0.25">
      <c r="I336" s="46"/>
      <c r="J336" s="46"/>
      <c r="K336" s="46"/>
    </row>
    <row r="337" spans="9:11" x14ac:dyDescent="0.25">
      <c r="I337" s="46"/>
      <c r="J337" s="46"/>
      <c r="K337" s="46"/>
    </row>
    <row r="338" spans="9:11" x14ac:dyDescent="0.25">
      <c r="I338" s="46"/>
      <c r="J338" s="46"/>
      <c r="K338" s="46"/>
    </row>
    <row r="339" spans="9:11" x14ac:dyDescent="0.25">
      <c r="I339" s="46"/>
      <c r="J339" s="46"/>
      <c r="K339" s="46"/>
    </row>
    <row r="340" spans="9:11" x14ac:dyDescent="0.25">
      <c r="I340" s="46"/>
      <c r="J340" s="46"/>
      <c r="K340" s="46"/>
    </row>
    <row r="341" spans="9:11" x14ac:dyDescent="0.25">
      <c r="I341" s="46"/>
      <c r="J341" s="46"/>
      <c r="K341" s="46"/>
    </row>
    <row r="342" spans="9:11" x14ac:dyDescent="0.25">
      <c r="I342" s="46"/>
      <c r="J342" s="46"/>
      <c r="K342" s="46"/>
    </row>
    <row r="343" spans="9:11" x14ac:dyDescent="0.25">
      <c r="I343" s="46"/>
      <c r="J343" s="46"/>
      <c r="K343" s="46"/>
    </row>
    <row r="344" spans="9:11" x14ac:dyDescent="0.25">
      <c r="I344" s="46"/>
      <c r="J344" s="46"/>
      <c r="K344" s="46"/>
    </row>
    <row r="345" spans="9:11" x14ac:dyDescent="0.25">
      <c r="I345" s="46"/>
      <c r="J345" s="46"/>
      <c r="K345" s="46"/>
    </row>
    <row r="346" spans="9:11" x14ac:dyDescent="0.25">
      <c r="I346" s="46"/>
      <c r="J346" s="46"/>
      <c r="K346" s="46"/>
    </row>
    <row r="347" spans="9:11" x14ac:dyDescent="0.25">
      <c r="I347" s="46"/>
      <c r="J347" s="46"/>
      <c r="K347" s="46"/>
    </row>
    <row r="348" spans="9:11" x14ac:dyDescent="0.25">
      <c r="I348" s="46"/>
      <c r="J348" s="46"/>
      <c r="K348" s="46"/>
    </row>
    <row r="349" spans="9:11" x14ac:dyDescent="0.25">
      <c r="I349" s="46"/>
      <c r="J349" s="46"/>
      <c r="K349" s="46"/>
    </row>
    <row r="350" spans="9:11" x14ac:dyDescent="0.25">
      <c r="I350" s="46"/>
      <c r="J350" s="46"/>
      <c r="K350" s="46"/>
    </row>
    <row r="351" spans="9:11" x14ac:dyDescent="0.25">
      <c r="I351" s="46"/>
      <c r="J351" s="46"/>
      <c r="K351" s="46"/>
    </row>
    <row r="352" spans="9:11" x14ac:dyDescent="0.25">
      <c r="I352" s="46"/>
      <c r="J352" s="46"/>
      <c r="K352" s="46"/>
    </row>
    <row r="353" spans="9:11" x14ac:dyDescent="0.25">
      <c r="I353" s="46"/>
      <c r="J353" s="46"/>
      <c r="K353" s="46"/>
    </row>
    <row r="354" spans="9:11" x14ac:dyDescent="0.25">
      <c r="I354" s="46"/>
      <c r="J354" s="46"/>
      <c r="K354" s="46"/>
    </row>
    <row r="355" spans="9:11" x14ac:dyDescent="0.25">
      <c r="I355" s="46"/>
      <c r="J355" s="46"/>
      <c r="K355" s="46"/>
    </row>
    <row r="356" spans="9:11" x14ac:dyDescent="0.25">
      <c r="I356" s="46"/>
      <c r="J356" s="46"/>
      <c r="K356" s="46"/>
    </row>
    <row r="357" spans="9:11" x14ac:dyDescent="0.25">
      <c r="I357" s="46"/>
      <c r="J357" s="46"/>
      <c r="K357" s="46"/>
    </row>
    <row r="358" spans="9:11" x14ac:dyDescent="0.25">
      <c r="I358" s="46"/>
      <c r="J358" s="46"/>
      <c r="K358" s="46"/>
    </row>
    <row r="359" spans="9:11" x14ac:dyDescent="0.25">
      <c r="I359" s="46"/>
      <c r="J359" s="46"/>
      <c r="K359" s="46"/>
    </row>
    <row r="360" spans="9:11" x14ac:dyDescent="0.25">
      <c r="I360" s="46"/>
      <c r="J360" s="46"/>
      <c r="K360" s="46"/>
    </row>
    <row r="361" spans="9:11" x14ac:dyDescent="0.25">
      <c r="I361" s="46"/>
      <c r="J361" s="46"/>
      <c r="K361" s="46"/>
    </row>
    <row r="362" spans="9:11" x14ac:dyDescent="0.25">
      <c r="I362" s="46"/>
      <c r="J362" s="46"/>
      <c r="K362" s="46"/>
    </row>
    <row r="363" spans="9:11" x14ac:dyDescent="0.25">
      <c r="I363" s="46"/>
      <c r="J363" s="46"/>
      <c r="K363" s="46"/>
    </row>
    <row r="364" spans="9:11" x14ac:dyDescent="0.25">
      <c r="I364" s="46"/>
      <c r="J364" s="46"/>
      <c r="K364" s="46"/>
    </row>
    <row r="365" spans="9:11" x14ac:dyDescent="0.25">
      <c r="I365" s="46"/>
      <c r="J365" s="46"/>
      <c r="K365" s="46"/>
    </row>
    <row r="366" spans="9:11" x14ac:dyDescent="0.25">
      <c r="I366" s="46"/>
      <c r="J366" s="46"/>
      <c r="K366" s="46"/>
    </row>
    <row r="367" spans="9:11" x14ac:dyDescent="0.25">
      <c r="I367" s="46"/>
      <c r="J367" s="46"/>
      <c r="K367" s="46"/>
    </row>
    <row r="368" spans="9:11" x14ac:dyDescent="0.25">
      <c r="I368" s="46"/>
      <c r="J368" s="46"/>
      <c r="K368" s="46"/>
    </row>
    <row r="369" spans="9:11" x14ac:dyDescent="0.25">
      <c r="I369" s="46"/>
      <c r="J369" s="46"/>
      <c r="K369" s="46"/>
    </row>
    <row r="370" spans="9:11" x14ac:dyDescent="0.25">
      <c r="I370" s="46"/>
      <c r="J370" s="46"/>
      <c r="K370" s="46"/>
    </row>
    <row r="371" spans="9:11" x14ac:dyDescent="0.25">
      <c r="I371" s="46"/>
      <c r="J371" s="46"/>
      <c r="K371" s="46"/>
    </row>
    <row r="372" spans="9:11" x14ac:dyDescent="0.25">
      <c r="I372" s="46"/>
      <c r="J372" s="46"/>
      <c r="K372" s="46"/>
    </row>
    <row r="373" spans="9:11" x14ac:dyDescent="0.25">
      <c r="I373" s="46"/>
      <c r="J373" s="46"/>
      <c r="K373" s="46"/>
    </row>
    <row r="374" spans="9:11" x14ac:dyDescent="0.25">
      <c r="I374" s="46"/>
      <c r="J374" s="46"/>
      <c r="K374" s="46"/>
    </row>
    <row r="375" spans="9:11" x14ac:dyDescent="0.25">
      <c r="I375" s="46"/>
      <c r="J375" s="46"/>
      <c r="K375" s="46"/>
    </row>
    <row r="376" spans="9:11" x14ac:dyDescent="0.25">
      <c r="I376" s="46"/>
      <c r="J376" s="46"/>
      <c r="K376" s="46"/>
    </row>
    <row r="377" spans="9:11" x14ac:dyDescent="0.25">
      <c r="I377" s="46"/>
      <c r="J377" s="46"/>
      <c r="K377" s="46"/>
    </row>
    <row r="378" spans="9:11" x14ac:dyDescent="0.25">
      <c r="I378" s="46"/>
      <c r="J378" s="46"/>
      <c r="K378" s="46"/>
    </row>
    <row r="379" spans="9:11" x14ac:dyDescent="0.25">
      <c r="I379" s="46"/>
      <c r="J379" s="46"/>
      <c r="K379" s="46"/>
    </row>
    <row r="380" spans="9:11" x14ac:dyDescent="0.25">
      <c r="I380" s="46"/>
      <c r="J380" s="46"/>
      <c r="K380" s="46"/>
    </row>
    <row r="381" spans="9:11" x14ac:dyDescent="0.25">
      <c r="I381" s="46"/>
      <c r="J381" s="46"/>
      <c r="K381" s="46"/>
    </row>
    <row r="382" spans="9:11" x14ac:dyDescent="0.25">
      <c r="I382" s="46"/>
      <c r="J382" s="46"/>
      <c r="K382" s="46"/>
    </row>
    <row r="383" spans="9:11" x14ac:dyDescent="0.25">
      <c r="I383" s="46"/>
      <c r="J383" s="46"/>
      <c r="K383" s="46"/>
    </row>
    <row r="384" spans="9:11" x14ac:dyDescent="0.25">
      <c r="I384" s="46"/>
      <c r="J384" s="46"/>
      <c r="K384" s="46"/>
    </row>
    <row r="385" spans="9:11" x14ac:dyDescent="0.25">
      <c r="I385" s="46"/>
      <c r="J385" s="46"/>
      <c r="K385" s="46"/>
    </row>
    <row r="386" spans="9:11" x14ac:dyDescent="0.25">
      <c r="I386" s="46"/>
      <c r="J386" s="46"/>
      <c r="K386" s="46"/>
    </row>
    <row r="387" spans="9:11" x14ac:dyDescent="0.25">
      <c r="I387" s="46"/>
      <c r="J387" s="46"/>
      <c r="K387" s="46"/>
    </row>
    <row r="388" spans="9:11" x14ac:dyDescent="0.25">
      <c r="I388" s="46"/>
      <c r="J388" s="46"/>
      <c r="K388" s="46"/>
    </row>
    <row r="389" spans="9:11" x14ac:dyDescent="0.25">
      <c r="I389" s="46"/>
      <c r="J389" s="46"/>
      <c r="K389" s="46"/>
    </row>
    <row r="390" spans="9:11" x14ac:dyDescent="0.25">
      <c r="I390" s="46"/>
      <c r="J390" s="46"/>
      <c r="K390" s="46"/>
    </row>
    <row r="391" spans="9:11" x14ac:dyDescent="0.25">
      <c r="I391" s="46"/>
      <c r="J391" s="46"/>
      <c r="K391" s="46"/>
    </row>
    <row r="392" spans="9:11" x14ac:dyDescent="0.25">
      <c r="I392" s="46"/>
      <c r="J392" s="46"/>
      <c r="K392" s="46"/>
    </row>
    <row r="393" spans="9:11" x14ac:dyDescent="0.25">
      <c r="I393" s="46"/>
      <c r="J393" s="46"/>
      <c r="K393" s="46"/>
    </row>
    <row r="394" spans="9:11" x14ac:dyDescent="0.25">
      <c r="I394" s="46"/>
      <c r="J394" s="46"/>
      <c r="K394" s="46"/>
    </row>
    <row r="395" spans="9:11" x14ac:dyDescent="0.25">
      <c r="I395" s="46"/>
      <c r="J395" s="46"/>
      <c r="K395" s="46"/>
    </row>
    <row r="396" spans="9:11" x14ac:dyDescent="0.25">
      <c r="I396" s="46"/>
      <c r="J396" s="46"/>
      <c r="K396" s="46"/>
    </row>
    <row r="397" spans="9:11" x14ac:dyDescent="0.25">
      <c r="I397" s="46"/>
      <c r="J397" s="46"/>
      <c r="K397" s="46"/>
    </row>
    <row r="398" spans="9:11" x14ac:dyDescent="0.25">
      <c r="I398" s="46"/>
      <c r="J398" s="46"/>
      <c r="K398" s="46"/>
    </row>
    <row r="399" spans="9:11" x14ac:dyDescent="0.25">
      <c r="I399" s="46"/>
      <c r="J399" s="46"/>
      <c r="K399" s="46"/>
    </row>
    <row r="400" spans="9:11" x14ac:dyDescent="0.25">
      <c r="I400" s="46"/>
      <c r="J400" s="46"/>
      <c r="K400" s="46"/>
    </row>
    <row r="401" spans="9:11" x14ac:dyDescent="0.25">
      <c r="I401" s="46"/>
      <c r="J401" s="46"/>
      <c r="K401" s="46"/>
    </row>
    <row r="402" spans="9:11" x14ac:dyDescent="0.25">
      <c r="I402" s="46"/>
      <c r="J402" s="46"/>
      <c r="K402" s="46"/>
    </row>
    <row r="403" spans="9:11" x14ac:dyDescent="0.25">
      <c r="I403" s="46"/>
      <c r="J403" s="46"/>
      <c r="K403" s="46"/>
    </row>
    <row r="404" spans="9:11" x14ac:dyDescent="0.25">
      <c r="I404" s="46"/>
      <c r="J404" s="46"/>
      <c r="K404" s="46"/>
    </row>
    <row r="405" spans="9:11" x14ac:dyDescent="0.25">
      <c r="I405" s="46"/>
      <c r="J405" s="46"/>
      <c r="K405" s="46"/>
    </row>
    <row r="406" spans="9:11" x14ac:dyDescent="0.25">
      <c r="I406" s="46"/>
      <c r="J406" s="46"/>
      <c r="K406" s="46"/>
    </row>
    <row r="407" spans="9:11" x14ac:dyDescent="0.25">
      <c r="I407" s="46"/>
      <c r="J407" s="46"/>
      <c r="K407" s="46"/>
    </row>
    <row r="408" spans="9:11" x14ac:dyDescent="0.25">
      <c r="I408" s="46"/>
      <c r="J408" s="46"/>
      <c r="K408" s="46"/>
    </row>
    <row r="409" spans="9:11" x14ac:dyDescent="0.25">
      <c r="I409" s="46"/>
      <c r="J409" s="46"/>
      <c r="K409" s="46"/>
    </row>
    <row r="410" spans="9:11" x14ac:dyDescent="0.25">
      <c r="I410" s="46"/>
      <c r="J410" s="46"/>
      <c r="K410" s="46"/>
    </row>
    <row r="411" spans="9:11" x14ac:dyDescent="0.25">
      <c r="I411" s="46"/>
      <c r="J411" s="46"/>
      <c r="K411" s="46"/>
    </row>
    <row r="412" spans="9:11" x14ac:dyDescent="0.25">
      <c r="I412" s="46"/>
      <c r="J412" s="46"/>
      <c r="K412" s="46"/>
    </row>
    <row r="413" spans="9:11" x14ac:dyDescent="0.25">
      <c r="I413" s="46"/>
      <c r="J413" s="46"/>
      <c r="K413" s="46"/>
    </row>
    <row r="414" spans="9:11" x14ac:dyDescent="0.25">
      <c r="I414" s="46"/>
      <c r="J414" s="46"/>
      <c r="K414" s="46"/>
    </row>
    <row r="415" spans="9:11" x14ac:dyDescent="0.25">
      <c r="I415" s="46"/>
      <c r="J415" s="46"/>
      <c r="K415" s="46"/>
    </row>
    <row r="416" spans="9:11" x14ac:dyDescent="0.25">
      <c r="I416" s="46"/>
      <c r="J416" s="46"/>
      <c r="K416" s="46"/>
    </row>
    <row r="417" spans="9:11" x14ac:dyDescent="0.25">
      <c r="I417" s="46"/>
      <c r="J417" s="46"/>
      <c r="K417" s="46"/>
    </row>
    <row r="418" spans="9:11" x14ac:dyDescent="0.25">
      <c r="I418" s="46"/>
      <c r="J418" s="46"/>
      <c r="K418" s="46"/>
    </row>
    <row r="419" spans="9:11" x14ac:dyDescent="0.25">
      <c r="I419" s="46"/>
      <c r="J419" s="46"/>
      <c r="K419" s="46"/>
    </row>
    <row r="420" spans="9:11" x14ac:dyDescent="0.25">
      <c r="I420" s="46"/>
      <c r="J420" s="46"/>
      <c r="K420" s="46"/>
    </row>
    <row r="421" spans="9:11" x14ac:dyDescent="0.25">
      <c r="I421" s="46"/>
      <c r="J421" s="46"/>
      <c r="K421" s="46"/>
    </row>
    <row r="422" spans="9:11" x14ac:dyDescent="0.25">
      <c r="I422" s="46"/>
      <c r="J422" s="46"/>
      <c r="K422" s="46"/>
    </row>
    <row r="423" spans="9:11" x14ac:dyDescent="0.25">
      <c r="I423" s="46"/>
      <c r="J423" s="46"/>
      <c r="K423" s="46"/>
    </row>
    <row r="424" spans="9:11" x14ac:dyDescent="0.25">
      <c r="I424" s="46"/>
      <c r="J424" s="46"/>
      <c r="K424" s="46"/>
    </row>
    <row r="425" spans="9:11" x14ac:dyDescent="0.25">
      <c r="I425" s="46"/>
      <c r="J425" s="46"/>
      <c r="K425" s="46"/>
    </row>
    <row r="426" spans="9:11" x14ac:dyDescent="0.25">
      <c r="I426" s="46"/>
      <c r="J426" s="46"/>
      <c r="K426" s="46"/>
    </row>
    <row r="427" spans="9:11" x14ac:dyDescent="0.25">
      <c r="I427" s="46"/>
      <c r="J427" s="46"/>
      <c r="K427" s="46"/>
    </row>
    <row r="428" spans="9:11" x14ac:dyDescent="0.25">
      <c r="I428" s="46"/>
      <c r="J428" s="46"/>
      <c r="K428" s="46"/>
    </row>
    <row r="429" spans="9:11" x14ac:dyDescent="0.25">
      <c r="I429" s="46"/>
      <c r="J429" s="46"/>
      <c r="K429" s="46"/>
    </row>
    <row r="430" spans="9:11" x14ac:dyDescent="0.25">
      <c r="I430" s="46"/>
      <c r="J430" s="46"/>
      <c r="K430" s="46"/>
    </row>
    <row r="431" spans="9:11" x14ac:dyDescent="0.25">
      <c r="I431" s="46"/>
      <c r="J431" s="46"/>
      <c r="K431" s="46"/>
    </row>
    <row r="432" spans="9:11" x14ac:dyDescent="0.25">
      <c r="I432" s="46"/>
      <c r="J432" s="46"/>
      <c r="K432" s="46"/>
    </row>
    <row r="433" spans="9:11" x14ac:dyDescent="0.25">
      <c r="I433" s="46"/>
      <c r="J433" s="46"/>
      <c r="K433" s="46"/>
    </row>
    <row r="434" spans="9:11" x14ac:dyDescent="0.25">
      <c r="I434" s="46"/>
      <c r="J434" s="46"/>
      <c r="K434" s="46"/>
    </row>
    <row r="435" spans="9:11" x14ac:dyDescent="0.25">
      <c r="I435" s="46"/>
      <c r="J435" s="46"/>
      <c r="K435" s="46"/>
    </row>
    <row r="436" spans="9:11" x14ac:dyDescent="0.25">
      <c r="I436" s="46"/>
      <c r="J436" s="46"/>
      <c r="K436" s="46"/>
    </row>
    <row r="437" spans="9:11" x14ac:dyDescent="0.25">
      <c r="I437" s="46"/>
      <c r="J437" s="46"/>
      <c r="K437" s="46"/>
    </row>
    <row r="438" spans="9:11" x14ac:dyDescent="0.25">
      <c r="I438" s="46"/>
      <c r="J438" s="46"/>
      <c r="K438" s="46"/>
    </row>
    <row r="439" spans="9:11" x14ac:dyDescent="0.25">
      <c r="I439" s="46"/>
      <c r="J439" s="46"/>
      <c r="K439" s="46"/>
    </row>
    <row r="440" spans="9:11" x14ac:dyDescent="0.25">
      <c r="I440" s="46"/>
      <c r="J440" s="46"/>
      <c r="K440" s="46"/>
    </row>
    <row r="441" spans="9:11" x14ac:dyDescent="0.25">
      <c r="I441" s="46"/>
      <c r="J441" s="46"/>
      <c r="K441" s="46"/>
    </row>
    <row r="442" spans="9:11" x14ac:dyDescent="0.25">
      <c r="I442" s="46"/>
      <c r="J442" s="46"/>
      <c r="K442" s="46"/>
    </row>
    <row r="443" spans="9:11" x14ac:dyDescent="0.25">
      <c r="I443" s="46"/>
      <c r="J443" s="46"/>
      <c r="K443" s="46"/>
    </row>
    <row r="444" spans="9:11" x14ac:dyDescent="0.25">
      <c r="I444" s="46"/>
      <c r="J444" s="46"/>
      <c r="K444" s="46"/>
    </row>
    <row r="445" spans="9:11" x14ac:dyDescent="0.25">
      <c r="I445" s="46"/>
      <c r="J445" s="46"/>
      <c r="K445" s="46"/>
    </row>
    <row r="446" spans="9:11" x14ac:dyDescent="0.25">
      <c r="I446" s="46"/>
      <c r="J446" s="46"/>
      <c r="K446" s="46"/>
    </row>
    <row r="447" spans="9:11" x14ac:dyDescent="0.25">
      <c r="I447" s="46"/>
      <c r="J447" s="46"/>
      <c r="K447" s="46"/>
    </row>
    <row r="448" spans="9:11" x14ac:dyDescent="0.25">
      <c r="I448" s="46"/>
      <c r="J448" s="46"/>
      <c r="K448" s="46"/>
    </row>
    <row r="449" spans="9:11" x14ac:dyDescent="0.25">
      <c r="I449" s="46"/>
      <c r="J449" s="46"/>
      <c r="K449" s="46"/>
    </row>
    <row r="450" spans="9:11" x14ac:dyDescent="0.25">
      <c r="I450" s="46"/>
      <c r="J450" s="46"/>
      <c r="K450" s="46"/>
    </row>
    <row r="451" spans="9:11" x14ac:dyDescent="0.25">
      <c r="I451" s="46"/>
      <c r="J451" s="46"/>
      <c r="K451" s="46"/>
    </row>
    <row r="452" spans="9:11" x14ac:dyDescent="0.25">
      <c r="I452" s="46"/>
      <c r="J452" s="46"/>
      <c r="K452" s="46"/>
    </row>
    <row r="453" spans="9:11" x14ac:dyDescent="0.25">
      <c r="I453" s="46"/>
      <c r="J453" s="46"/>
      <c r="K453" s="46"/>
    </row>
    <row r="454" spans="9:11" x14ac:dyDescent="0.25">
      <c r="I454" s="46"/>
      <c r="J454" s="46"/>
      <c r="K454" s="46"/>
    </row>
    <row r="455" spans="9:11" x14ac:dyDescent="0.25">
      <c r="I455" s="46"/>
      <c r="J455" s="46"/>
      <c r="K455" s="46"/>
    </row>
    <row r="456" spans="9:11" x14ac:dyDescent="0.25">
      <c r="I456" s="46"/>
      <c r="J456" s="46"/>
      <c r="K456" s="46"/>
    </row>
    <row r="457" spans="9:11" x14ac:dyDescent="0.25">
      <c r="I457" s="46"/>
      <c r="J457" s="46"/>
      <c r="K457" s="46"/>
    </row>
    <row r="458" spans="9:11" x14ac:dyDescent="0.25">
      <c r="I458" s="46"/>
      <c r="J458" s="46"/>
      <c r="K458" s="46"/>
    </row>
    <row r="459" spans="9:11" x14ac:dyDescent="0.25">
      <c r="I459" s="46"/>
      <c r="J459" s="46"/>
      <c r="K459" s="46"/>
    </row>
    <row r="460" spans="9:11" x14ac:dyDescent="0.25">
      <c r="I460" s="46"/>
      <c r="J460" s="46"/>
      <c r="K460" s="46"/>
    </row>
    <row r="461" spans="9:11" x14ac:dyDescent="0.25">
      <c r="I461" s="46"/>
      <c r="J461" s="46"/>
      <c r="K461" s="46"/>
    </row>
    <row r="462" spans="9:11" x14ac:dyDescent="0.25">
      <c r="I462" s="46"/>
      <c r="J462" s="46"/>
      <c r="K462" s="46"/>
    </row>
    <row r="463" spans="9:11" x14ac:dyDescent="0.25">
      <c r="I463" s="46"/>
      <c r="J463" s="46"/>
      <c r="K463" s="46"/>
    </row>
    <row r="464" spans="9:11" x14ac:dyDescent="0.25">
      <c r="I464" s="46"/>
      <c r="J464" s="46"/>
      <c r="K464" s="46"/>
    </row>
    <row r="465" spans="9:11" x14ac:dyDescent="0.25">
      <c r="I465" s="46"/>
      <c r="J465" s="46"/>
      <c r="K465" s="46"/>
    </row>
    <row r="466" spans="9:11" x14ac:dyDescent="0.25">
      <c r="I466" s="46"/>
      <c r="J466" s="46"/>
      <c r="K466" s="46"/>
    </row>
    <row r="467" spans="9:11" x14ac:dyDescent="0.25">
      <c r="I467" s="46"/>
      <c r="J467" s="46"/>
      <c r="K467" s="46"/>
    </row>
    <row r="468" spans="9:11" x14ac:dyDescent="0.25">
      <c r="I468" s="46"/>
      <c r="J468" s="46"/>
      <c r="K468" s="46"/>
    </row>
    <row r="469" spans="9:11" x14ac:dyDescent="0.25">
      <c r="I469" s="46"/>
      <c r="J469" s="46"/>
      <c r="K469" s="46"/>
    </row>
    <row r="470" spans="9:11" x14ac:dyDescent="0.25">
      <c r="I470" s="46"/>
      <c r="J470" s="46"/>
      <c r="K470" s="46"/>
    </row>
    <row r="471" spans="9:11" x14ac:dyDescent="0.25">
      <c r="I471" s="46"/>
      <c r="J471" s="46"/>
      <c r="K471" s="46"/>
    </row>
    <row r="472" spans="9:11" x14ac:dyDescent="0.25">
      <c r="I472" s="46"/>
      <c r="J472" s="46"/>
      <c r="K472" s="46"/>
    </row>
    <row r="473" spans="9:11" x14ac:dyDescent="0.25">
      <c r="I473" s="46"/>
      <c r="J473" s="46"/>
      <c r="K473" s="46"/>
    </row>
    <row r="474" spans="9:11" x14ac:dyDescent="0.25">
      <c r="I474" s="46"/>
      <c r="J474" s="46"/>
      <c r="K474" s="46"/>
    </row>
    <row r="475" spans="9:11" x14ac:dyDescent="0.25">
      <c r="I475" s="46"/>
      <c r="J475" s="46"/>
      <c r="K475" s="46"/>
    </row>
    <row r="476" spans="9:11" x14ac:dyDescent="0.25">
      <c r="I476" s="46"/>
      <c r="J476" s="46"/>
      <c r="K476" s="46"/>
    </row>
    <row r="477" spans="9:11" x14ac:dyDescent="0.25">
      <c r="I477" s="46"/>
      <c r="J477" s="46"/>
      <c r="K477" s="46"/>
    </row>
    <row r="478" spans="9:11" x14ac:dyDescent="0.25">
      <c r="I478" s="46"/>
      <c r="J478" s="46"/>
      <c r="K478" s="46"/>
    </row>
    <row r="479" spans="9:11" x14ac:dyDescent="0.25">
      <c r="I479" s="46"/>
      <c r="J479" s="46"/>
      <c r="K479" s="46"/>
    </row>
    <row r="480" spans="9:11" x14ac:dyDescent="0.25">
      <c r="I480" s="46"/>
      <c r="J480" s="46"/>
      <c r="K480" s="46"/>
    </row>
    <row r="481" spans="9:11" x14ac:dyDescent="0.25">
      <c r="I481" s="46"/>
      <c r="J481" s="46"/>
      <c r="K481" s="46"/>
    </row>
    <row r="482" spans="9:11" x14ac:dyDescent="0.25">
      <c r="I482" s="46"/>
      <c r="J482" s="46"/>
      <c r="K482" s="46"/>
    </row>
    <row r="483" spans="9:11" x14ac:dyDescent="0.25">
      <c r="I483" s="46"/>
      <c r="J483" s="46"/>
      <c r="K483" s="46"/>
    </row>
    <row r="484" spans="9:11" x14ac:dyDescent="0.25">
      <c r="I484" s="46"/>
      <c r="J484" s="46"/>
      <c r="K484" s="46"/>
    </row>
    <row r="485" spans="9:11" x14ac:dyDescent="0.25">
      <c r="I485" s="46"/>
      <c r="J485" s="46"/>
      <c r="K485" s="46"/>
    </row>
    <row r="486" spans="9:11" x14ac:dyDescent="0.25">
      <c r="I486" s="46"/>
      <c r="J486" s="46"/>
      <c r="K486" s="46"/>
    </row>
    <row r="487" spans="9:11" x14ac:dyDescent="0.25">
      <c r="I487" s="46"/>
      <c r="J487" s="46"/>
      <c r="K487" s="46"/>
    </row>
    <row r="488" spans="9:11" x14ac:dyDescent="0.25">
      <c r="I488" s="46"/>
      <c r="J488" s="46"/>
      <c r="K488" s="46"/>
    </row>
    <row r="489" spans="9:11" x14ac:dyDescent="0.25">
      <c r="I489" s="46"/>
      <c r="J489" s="46"/>
      <c r="K489" s="46"/>
    </row>
    <row r="490" spans="9:11" x14ac:dyDescent="0.25">
      <c r="I490" s="46"/>
      <c r="J490" s="46"/>
      <c r="K490" s="46"/>
    </row>
    <row r="491" spans="9:11" x14ac:dyDescent="0.25">
      <c r="I491" s="46"/>
      <c r="J491" s="46"/>
      <c r="K491" s="46"/>
    </row>
    <row r="492" spans="9:11" x14ac:dyDescent="0.25">
      <c r="I492" s="46"/>
      <c r="J492" s="46"/>
      <c r="K492" s="46"/>
    </row>
    <row r="493" spans="9:11" x14ac:dyDescent="0.25">
      <c r="I493" s="46"/>
      <c r="J493" s="46"/>
      <c r="K493" s="46"/>
    </row>
    <row r="494" spans="9:11" x14ac:dyDescent="0.25">
      <c r="I494" s="46"/>
      <c r="J494" s="46"/>
      <c r="K494" s="46"/>
    </row>
    <row r="495" spans="9:11" x14ac:dyDescent="0.25">
      <c r="I495" s="46"/>
      <c r="J495" s="46"/>
      <c r="K495" s="46"/>
    </row>
    <row r="496" spans="9:11" x14ac:dyDescent="0.25">
      <c r="I496" s="46"/>
      <c r="J496" s="46"/>
      <c r="K496" s="46"/>
    </row>
    <row r="497" spans="9:11" x14ac:dyDescent="0.25">
      <c r="I497" s="46"/>
      <c r="J497" s="46"/>
      <c r="K497" s="46"/>
    </row>
    <row r="498" spans="9:11" x14ac:dyDescent="0.25">
      <c r="I498" s="46"/>
      <c r="J498" s="46"/>
      <c r="K498" s="46"/>
    </row>
    <row r="499" spans="9:11" x14ac:dyDescent="0.25">
      <c r="I499" s="46"/>
      <c r="J499" s="46"/>
      <c r="K499" s="46"/>
    </row>
    <row r="500" spans="9:11" x14ac:dyDescent="0.25">
      <c r="I500" s="46"/>
      <c r="J500" s="46"/>
      <c r="K500" s="46"/>
    </row>
    <row r="501" spans="9:11" x14ac:dyDescent="0.25">
      <c r="I501" s="46"/>
      <c r="J501" s="46"/>
      <c r="K501" s="46"/>
    </row>
    <row r="502" spans="9:11" x14ac:dyDescent="0.25">
      <c r="I502" s="46"/>
      <c r="J502" s="46"/>
      <c r="K502" s="46"/>
    </row>
    <row r="503" spans="9:11" x14ac:dyDescent="0.25">
      <c r="I503" s="46"/>
      <c r="J503" s="46"/>
      <c r="K503" s="46"/>
    </row>
    <row r="504" spans="9:11" x14ac:dyDescent="0.25">
      <c r="I504" s="46"/>
      <c r="J504" s="46"/>
      <c r="K504" s="46"/>
    </row>
    <row r="505" spans="9:11" x14ac:dyDescent="0.25">
      <c r="I505" s="46"/>
      <c r="J505" s="46"/>
      <c r="K505" s="46"/>
    </row>
    <row r="506" spans="9:11" x14ac:dyDescent="0.25">
      <c r="I506" s="46"/>
      <c r="J506" s="46"/>
      <c r="K506" s="46"/>
    </row>
    <row r="507" spans="9:11" x14ac:dyDescent="0.25">
      <c r="I507" s="46"/>
      <c r="J507" s="46"/>
      <c r="K507" s="46"/>
    </row>
    <row r="508" spans="9:11" x14ac:dyDescent="0.25">
      <c r="I508" s="46"/>
      <c r="J508" s="46"/>
      <c r="K508" s="46"/>
    </row>
    <row r="509" spans="9:11" x14ac:dyDescent="0.25">
      <c r="I509" s="46"/>
      <c r="J509" s="46"/>
      <c r="K509" s="46"/>
    </row>
    <row r="510" spans="9:11" x14ac:dyDescent="0.25">
      <c r="I510" s="46"/>
      <c r="J510" s="46"/>
      <c r="K510" s="46"/>
    </row>
    <row r="511" spans="9:11" x14ac:dyDescent="0.25">
      <c r="I511" s="46"/>
      <c r="J511" s="46"/>
      <c r="K511" s="46"/>
    </row>
    <row r="512" spans="9:11" x14ac:dyDescent="0.25">
      <c r="I512" s="46"/>
      <c r="J512" s="46"/>
      <c r="K512" s="46"/>
    </row>
    <row r="513" spans="9:11" x14ac:dyDescent="0.25">
      <c r="I513" s="46"/>
      <c r="J513" s="46"/>
      <c r="K513" s="46"/>
    </row>
    <row r="514" spans="9:11" x14ac:dyDescent="0.25">
      <c r="I514" s="46"/>
      <c r="J514" s="46"/>
      <c r="K514" s="46"/>
    </row>
    <row r="515" spans="9:11" x14ac:dyDescent="0.25">
      <c r="I515" s="46"/>
      <c r="J515" s="46"/>
      <c r="K515" s="46"/>
    </row>
    <row r="516" spans="9:11" x14ac:dyDescent="0.25">
      <c r="I516" s="46"/>
      <c r="J516" s="46"/>
      <c r="K516" s="46"/>
    </row>
    <row r="517" spans="9:11" x14ac:dyDescent="0.25">
      <c r="I517" s="46"/>
      <c r="J517" s="46"/>
      <c r="K517" s="46"/>
    </row>
    <row r="518" spans="9:11" x14ac:dyDescent="0.25">
      <c r="I518" s="46"/>
      <c r="J518" s="46"/>
      <c r="K518" s="46"/>
    </row>
    <row r="519" spans="9:11" x14ac:dyDescent="0.25">
      <c r="I519" s="46"/>
      <c r="J519" s="46"/>
      <c r="K519" s="46"/>
    </row>
    <row r="520" spans="9:11" x14ac:dyDescent="0.25">
      <c r="I520" s="46"/>
      <c r="J520" s="46"/>
      <c r="K520" s="46"/>
    </row>
    <row r="521" spans="9:11" x14ac:dyDescent="0.25">
      <c r="I521" s="46"/>
      <c r="J521" s="46"/>
      <c r="K521" s="46"/>
    </row>
    <row r="522" spans="9:11" x14ac:dyDescent="0.25">
      <c r="I522" s="46"/>
      <c r="J522" s="46"/>
      <c r="K522" s="46"/>
    </row>
    <row r="523" spans="9:11" x14ac:dyDescent="0.25">
      <c r="I523" s="46"/>
      <c r="J523" s="46"/>
      <c r="K523" s="46"/>
    </row>
    <row r="524" spans="9:11" x14ac:dyDescent="0.25">
      <c r="I524" s="46"/>
      <c r="J524" s="46"/>
      <c r="K524" s="46"/>
    </row>
    <row r="525" spans="9:11" x14ac:dyDescent="0.25">
      <c r="I525" s="46"/>
      <c r="J525" s="46"/>
      <c r="K525" s="46"/>
    </row>
    <row r="526" spans="9:11" x14ac:dyDescent="0.25">
      <c r="I526" s="46"/>
      <c r="J526" s="46"/>
      <c r="K526" s="46"/>
    </row>
    <row r="527" spans="9:11" x14ac:dyDescent="0.25">
      <c r="I527" s="46"/>
      <c r="J527" s="46"/>
      <c r="K527" s="46"/>
    </row>
    <row r="528" spans="9:11" x14ac:dyDescent="0.25">
      <c r="I528" s="46"/>
      <c r="J528" s="46"/>
      <c r="K528" s="46"/>
    </row>
    <row r="529" spans="9:11" x14ac:dyDescent="0.25">
      <c r="I529" s="46"/>
      <c r="J529" s="46"/>
      <c r="K529" s="46"/>
    </row>
    <row r="530" spans="9:11" x14ac:dyDescent="0.25">
      <c r="I530" s="46"/>
      <c r="J530" s="46"/>
      <c r="K530" s="46"/>
    </row>
    <row r="531" spans="9:11" x14ac:dyDescent="0.25">
      <c r="I531" s="46"/>
      <c r="J531" s="46"/>
      <c r="K531" s="46"/>
    </row>
    <row r="532" spans="9:11" x14ac:dyDescent="0.25">
      <c r="I532" s="46"/>
      <c r="J532" s="46"/>
      <c r="K532" s="46"/>
    </row>
    <row r="533" spans="9:11" x14ac:dyDescent="0.25">
      <c r="I533" s="46"/>
      <c r="J533" s="46"/>
      <c r="K533" s="46"/>
    </row>
    <row r="534" spans="9:11" x14ac:dyDescent="0.25">
      <c r="I534" s="46"/>
      <c r="J534" s="46"/>
      <c r="K534" s="46"/>
    </row>
    <row r="535" spans="9:11" x14ac:dyDescent="0.25">
      <c r="I535" s="46"/>
      <c r="J535" s="46"/>
      <c r="K535" s="46"/>
    </row>
    <row r="536" spans="9:11" x14ac:dyDescent="0.25">
      <c r="I536" s="46"/>
      <c r="J536" s="46"/>
      <c r="K536" s="46"/>
    </row>
    <row r="537" spans="9:11" x14ac:dyDescent="0.25">
      <c r="I537" s="46"/>
      <c r="J537" s="46"/>
      <c r="K537" s="46"/>
    </row>
  </sheetData>
  <sortState xmlns:xlrd2="http://schemas.microsoft.com/office/spreadsheetml/2017/richdata2" ref="A2:K125">
    <sortCondition descending="1" ref="K2:K125"/>
  </sortState>
  <mergeCells count="1">
    <mergeCell ref="N7:AB17"/>
  </mergeCells>
  <conditionalFormatting sqref="I126:I1048576">
    <cfRule type="cellIs" dxfId="49" priority="27" operator="greaterThan">
      <formula>12.5</formula>
    </cfRule>
    <cfRule type="cellIs" dxfId="48" priority="28" operator="greaterThan">
      <formula>9</formula>
    </cfRule>
    <cfRule type="cellIs" dxfId="47" priority="29" operator="greaterThan">
      <formula>6</formula>
    </cfRule>
    <cfRule type="cellIs" dxfId="46" priority="30" operator="greaterThanOrEqual">
      <formula>4</formula>
    </cfRule>
  </conditionalFormatting>
  <conditionalFormatting sqref="J1 J126:J1048576">
    <cfRule type="containsText" dxfId="45" priority="21" operator="containsText" text="Yes">
      <formula>NOT(ISERROR(SEARCH("Yes",J1)))</formula>
    </cfRule>
    <cfRule type="containsText" dxfId="44" priority="22" operator="containsText" text="No">
      <formula>NOT(ISERROR(SEARCH("No",J1)))</formula>
    </cfRule>
  </conditionalFormatting>
  <conditionalFormatting sqref="K126:K1048576">
    <cfRule type="cellIs" dxfId="43" priority="23" operator="greaterThan">
      <formula>12.5</formula>
    </cfRule>
    <cfRule type="cellIs" dxfId="42" priority="24" operator="greaterThan">
      <formula>9</formula>
    </cfRule>
    <cfRule type="cellIs" dxfId="41" priority="25" operator="greaterThan">
      <formula>6</formula>
    </cfRule>
    <cfRule type="cellIs" dxfId="40" priority="26" operator="greaterThanOrEqual">
      <formula>4</formula>
    </cfRule>
  </conditionalFormatting>
  <conditionalFormatting sqref="I2:I125">
    <cfRule type="cellIs" dxfId="39" priority="17" operator="greaterThan">
      <formula>12.5</formula>
    </cfRule>
    <cfRule type="cellIs" dxfId="38" priority="18" operator="greaterThan">
      <formula>9</formula>
    </cfRule>
    <cfRule type="cellIs" dxfId="37" priority="19" operator="greaterThan">
      <formula>6</formula>
    </cfRule>
    <cfRule type="cellIs" dxfId="36" priority="20" operator="greaterThanOrEqual">
      <formula>4</formula>
    </cfRule>
  </conditionalFormatting>
  <conditionalFormatting sqref="J2:J125">
    <cfRule type="containsText" dxfId="31" priority="15" operator="containsText" text="Yes">
      <formula>NOT(ISERROR(SEARCH("Yes",J2)))</formula>
    </cfRule>
    <cfRule type="containsText" dxfId="30" priority="15" operator="containsText" text="No">
      <formula>NOT(ISERROR(SEARCH("No",J2)))</formula>
    </cfRule>
  </conditionalFormatting>
  <conditionalFormatting sqref="K2:K125">
    <cfRule type="cellIs" dxfId="27" priority="13" operator="greaterThan">
      <formula>12.5</formula>
    </cfRule>
    <cfRule type="cellIs" dxfId="26" priority="14" operator="greaterThan">
      <formula>9</formula>
    </cfRule>
    <cfRule type="cellIs" dxfId="25" priority="15" operator="greaterThan">
      <formula>6</formula>
    </cfRule>
    <cfRule type="cellIs" dxfId="24" priority="16" operator="greaterThanOrEqual">
      <formula>4</formula>
    </cfRule>
  </conditionalFormatting>
  <conditionalFormatting sqref="D2:G65">
    <cfRule type="cellIs" dxfId="19" priority="8" operator="equal">
      <formula>1</formula>
    </cfRule>
    <cfRule type="cellIs" dxfId="18" priority="9" operator="equal">
      <formula>2</formula>
    </cfRule>
    <cfRule type="cellIs" dxfId="17" priority="10" operator="greaterThanOrEqual">
      <formula>3</formula>
    </cfRule>
  </conditionalFormatting>
  <conditionalFormatting sqref="H2:H125">
    <cfRule type="cellIs" dxfId="13" priority="4" operator="greaterThan">
      <formula>2.5</formula>
    </cfRule>
    <cfRule type="cellIs" dxfId="12" priority="5" operator="greaterThan">
      <formula>2</formula>
    </cfRule>
    <cfRule type="cellIs" dxfId="11" priority="6" operator="greaterThan">
      <formula>1.5</formula>
    </cfRule>
    <cfRule type="cellIs" dxfId="10" priority="7" operator="greaterThan">
      <formula>1</formula>
    </cfRule>
  </conditionalFormatting>
  <conditionalFormatting sqref="D66:G125">
    <cfRule type="cellIs" dxfId="5" priority="1" operator="equal">
      <formula>1</formula>
    </cfRule>
    <cfRule type="cellIs" dxfId="4" priority="2" operator="equal">
      <formula>2</formula>
    </cfRule>
    <cfRule type="cellIs" dxfId="3" priority="3" operator="greaterThanOrEqual">
      <formula>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757478-D0D8-4D40-9AD6-5E14818B752E}">
          <x14:formula1>
            <xm:f>Helper!$J$2:$J$5</xm:f>
          </x14:formula1>
          <xm:sqref>D2:G125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I626"/>
  <sheetViews>
    <sheetView workbookViewId="0">
      <pane ySplit="1" topLeftCell="A2" activePane="bottomLeft" state="frozen"/>
      <selection pane="bottomLeft" activeCell="B2" sqref="B2"/>
    </sheetView>
  </sheetViews>
  <sheetFormatPr defaultColWidth="8.85546875" defaultRowHeight="15" x14ac:dyDescent="0.25"/>
  <cols>
    <col min="1" max="1" width="17" style="5" customWidth="1"/>
    <col min="2" max="2" width="64.42578125" style="5" customWidth="1"/>
    <col min="3" max="3" width="57.42578125" style="5" customWidth="1"/>
    <col min="4" max="4" width="42.42578125" style="5" customWidth="1"/>
    <col min="5" max="5" width="54.85546875" style="5" bestFit="1" customWidth="1"/>
    <col min="6" max="6" width="43.42578125" style="5" customWidth="1"/>
    <col min="7" max="7" width="15.85546875" style="5" customWidth="1"/>
    <col min="8" max="8" width="36.42578125" style="5" customWidth="1"/>
    <col min="9" max="9" width="29" style="5" customWidth="1"/>
    <col min="10" max="16384" width="8.85546875" style="5"/>
  </cols>
  <sheetData>
    <row r="1" spans="1:9" x14ac:dyDescent="0.25">
      <c r="A1" s="3" t="s">
        <v>684</v>
      </c>
      <c r="B1" s="3" t="s">
        <v>685</v>
      </c>
      <c r="C1" s="3" t="s">
        <v>686</v>
      </c>
      <c r="D1" s="3" t="s">
        <v>219</v>
      </c>
      <c r="E1" s="3" t="s">
        <v>687</v>
      </c>
      <c r="F1" s="3" t="s">
        <v>678</v>
      </c>
      <c r="G1" s="3" t="s">
        <v>688</v>
      </c>
      <c r="H1" s="3" t="s">
        <v>689</v>
      </c>
      <c r="I1" s="3" t="s">
        <v>690</v>
      </c>
    </row>
    <row r="2" spans="1:9" ht="409.5" x14ac:dyDescent="0.25">
      <c r="A2" s="5" t="s">
        <v>409</v>
      </c>
      <c r="B2" s="5" t="s">
        <v>19</v>
      </c>
      <c r="C2" s="5" t="s">
        <v>691</v>
      </c>
      <c r="D2" s="6" t="s">
        <v>692</v>
      </c>
      <c r="E2" s="5" t="s">
        <v>693</v>
      </c>
      <c r="F2" s="5" t="s">
        <v>694</v>
      </c>
      <c r="G2" s="5" t="s">
        <v>695</v>
      </c>
      <c r="H2" s="5" t="s">
        <v>696</v>
      </c>
    </row>
    <row r="3" spans="1:9" ht="409.5" x14ac:dyDescent="0.25">
      <c r="A3" s="5" t="s">
        <v>368</v>
      </c>
      <c r="B3" s="5" t="s">
        <v>697</v>
      </c>
      <c r="C3" s="5" t="s">
        <v>698</v>
      </c>
      <c r="D3" s="6" t="s">
        <v>699</v>
      </c>
      <c r="E3" s="5" t="s">
        <v>693</v>
      </c>
      <c r="F3" s="5" t="s">
        <v>700</v>
      </c>
      <c r="G3" s="5" t="s">
        <v>701</v>
      </c>
      <c r="H3" s="5" t="s">
        <v>702</v>
      </c>
      <c r="I3" s="5" t="s">
        <v>703</v>
      </c>
    </row>
    <row r="4" spans="1:9" ht="409.5" x14ac:dyDescent="0.25">
      <c r="A4" s="5" t="s">
        <v>704</v>
      </c>
      <c r="B4" s="5" t="s">
        <v>705</v>
      </c>
      <c r="C4" s="5" t="s">
        <v>706</v>
      </c>
      <c r="D4" s="6" t="s">
        <v>707</v>
      </c>
      <c r="E4" s="5" t="s">
        <v>693</v>
      </c>
      <c r="F4" s="5" t="s">
        <v>708</v>
      </c>
      <c r="G4" s="5" t="s">
        <v>709</v>
      </c>
      <c r="H4" s="5" t="s">
        <v>710</v>
      </c>
    </row>
    <row r="5" spans="1:9" ht="409.5" x14ac:dyDescent="0.25">
      <c r="A5" s="5" t="s">
        <v>711</v>
      </c>
      <c r="B5" s="5" t="s">
        <v>712</v>
      </c>
      <c r="C5" s="5" t="s">
        <v>713</v>
      </c>
      <c r="D5" s="6" t="s">
        <v>714</v>
      </c>
      <c r="E5" s="5" t="s">
        <v>693</v>
      </c>
      <c r="F5" s="5" t="s">
        <v>715</v>
      </c>
      <c r="G5" s="5" t="s">
        <v>716</v>
      </c>
      <c r="H5" s="5" t="s">
        <v>717</v>
      </c>
    </row>
    <row r="6" spans="1:9" ht="409.5" x14ac:dyDescent="0.25">
      <c r="A6" s="5" t="s">
        <v>605</v>
      </c>
      <c r="B6" s="5" t="s">
        <v>718</v>
      </c>
      <c r="C6" s="5" t="s">
        <v>719</v>
      </c>
      <c r="D6" s="6" t="s">
        <v>720</v>
      </c>
      <c r="E6" s="5" t="s">
        <v>693</v>
      </c>
      <c r="F6" s="5" t="s">
        <v>721</v>
      </c>
      <c r="G6" s="5" t="s">
        <v>716</v>
      </c>
      <c r="H6" s="5" t="s">
        <v>722</v>
      </c>
    </row>
    <row r="7" spans="1:9" ht="409.5" x14ac:dyDescent="0.25">
      <c r="A7" s="5" t="s">
        <v>723</v>
      </c>
      <c r="B7" s="5" t="s">
        <v>724</v>
      </c>
      <c r="C7" s="5" t="s">
        <v>725</v>
      </c>
      <c r="D7" s="6" t="s">
        <v>726</v>
      </c>
      <c r="E7" s="5" t="s">
        <v>693</v>
      </c>
      <c r="G7" s="5" t="s">
        <v>727</v>
      </c>
      <c r="H7" s="5" t="s">
        <v>728</v>
      </c>
    </row>
    <row r="8" spans="1:9" ht="409.5" x14ac:dyDescent="0.25">
      <c r="A8" s="5" t="s">
        <v>341</v>
      </c>
      <c r="B8" s="5" t="s">
        <v>31</v>
      </c>
      <c r="C8" s="5" t="s">
        <v>729</v>
      </c>
      <c r="D8" s="6" t="s">
        <v>730</v>
      </c>
      <c r="E8" s="5" t="s">
        <v>693</v>
      </c>
      <c r="F8" s="5" t="s">
        <v>731</v>
      </c>
      <c r="G8" s="5" t="s">
        <v>701</v>
      </c>
      <c r="H8" s="5" t="s">
        <v>732</v>
      </c>
      <c r="I8" s="5" t="s">
        <v>733</v>
      </c>
    </row>
    <row r="9" spans="1:9" ht="390" x14ac:dyDescent="0.25">
      <c r="A9" s="5" t="s">
        <v>463</v>
      </c>
      <c r="B9" s="5" t="s">
        <v>734</v>
      </c>
      <c r="C9" s="5" t="s">
        <v>735</v>
      </c>
      <c r="D9" s="6" t="s">
        <v>736</v>
      </c>
      <c r="E9" s="5" t="s">
        <v>693</v>
      </c>
      <c r="F9" s="5" t="s">
        <v>737</v>
      </c>
      <c r="G9" s="5" t="s">
        <v>701</v>
      </c>
      <c r="H9" s="5" t="s">
        <v>738</v>
      </c>
      <c r="I9" s="5" t="s">
        <v>739</v>
      </c>
    </row>
    <row r="10" spans="1:9" ht="360" x14ac:dyDescent="0.25">
      <c r="A10" s="5" t="s">
        <v>740</v>
      </c>
      <c r="B10" s="5" t="s">
        <v>741</v>
      </c>
      <c r="C10" s="5" t="s">
        <v>742</v>
      </c>
      <c r="D10" s="6" t="s">
        <v>743</v>
      </c>
      <c r="E10" s="5" t="s">
        <v>693</v>
      </c>
      <c r="F10" s="5" t="s">
        <v>744</v>
      </c>
      <c r="G10" s="5" t="s">
        <v>701</v>
      </c>
      <c r="H10" s="5" t="s">
        <v>738</v>
      </c>
      <c r="I10" s="5" t="s">
        <v>739</v>
      </c>
    </row>
    <row r="11" spans="1:9" ht="409.5" x14ac:dyDescent="0.25">
      <c r="A11" s="5" t="s">
        <v>745</v>
      </c>
      <c r="B11" s="5" t="s">
        <v>746</v>
      </c>
      <c r="C11" s="5" t="s">
        <v>747</v>
      </c>
      <c r="D11" s="6" t="s">
        <v>748</v>
      </c>
      <c r="E11" s="5" t="s">
        <v>693</v>
      </c>
      <c r="F11" s="5" t="s">
        <v>749</v>
      </c>
      <c r="G11" s="5" t="s">
        <v>701</v>
      </c>
      <c r="H11" s="5" t="s">
        <v>750</v>
      </c>
      <c r="I11" s="5" t="s">
        <v>751</v>
      </c>
    </row>
    <row r="12" spans="1:9" ht="375" x14ac:dyDescent="0.25">
      <c r="A12" s="5" t="s">
        <v>752</v>
      </c>
      <c r="B12" s="5" t="s">
        <v>753</v>
      </c>
      <c r="C12" s="5" t="s">
        <v>754</v>
      </c>
      <c r="D12" s="6" t="s">
        <v>755</v>
      </c>
      <c r="E12" s="5" t="s">
        <v>693</v>
      </c>
      <c r="F12" s="5" t="s">
        <v>756</v>
      </c>
      <c r="G12" s="5" t="s">
        <v>701</v>
      </c>
      <c r="H12" s="5" t="s">
        <v>757</v>
      </c>
    </row>
    <row r="13" spans="1:9" ht="405" x14ac:dyDescent="0.25">
      <c r="A13" s="5" t="s">
        <v>515</v>
      </c>
      <c r="B13" s="5" t="s">
        <v>758</v>
      </c>
      <c r="C13" s="5" t="s">
        <v>759</v>
      </c>
      <c r="D13" s="6" t="s">
        <v>760</v>
      </c>
      <c r="E13" s="5" t="s">
        <v>693</v>
      </c>
      <c r="F13" s="5" t="s">
        <v>761</v>
      </c>
      <c r="G13" s="5" t="s">
        <v>701</v>
      </c>
      <c r="H13" s="5" t="s">
        <v>738</v>
      </c>
      <c r="I13" s="5" t="s">
        <v>739</v>
      </c>
    </row>
    <row r="14" spans="1:9" ht="405" x14ac:dyDescent="0.25">
      <c r="A14" s="5" t="s">
        <v>437</v>
      </c>
      <c r="B14" s="5" t="s">
        <v>25</v>
      </c>
      <c r="C14" s="5" t="s">
        <v>762</v>
      </c>
      <c r="D14" s="6" t="s">
        <v>763</v>
      </c>
      <c r="E14" s="5" t="s">
        <v>13</v>
      </c>
      <c r="F14" s="5" t="s">
        <v>764</v>
      </c>
      <c r="G14" s="5" t="s">
        <v>765</v>
      </c>
      <c r="H14" s="5" t="s">
        <v>766</v>
      </c>
    </row>
    <row r="15" spans="1:9" ht="409.5" x14ac:dyDescent="0.25">
      <c r="A15" s="5" t="s">
        <v>291</v>
      </c>
      <c r="B15" s="5" t="s">
        <v>21</v>
      </c>
      <c r="C15" s="5" t="s">
        <v>767</v>
      </c>
      <c r="D15" s="6" t="s">
        <v>768</v>
      </c>
      <c r="E15" s="5" t="s">
        <v>8</v>
      </c>
      <c r="F15" s="5" t="s">
        <v>769</v>
      </c>
      <c r="G15" s="5" t="s">
        <v>770</v>
      </c>
      <c r="H15" s="5" t="s">
        <v>771</v>
      </c>
    </row>
    <row r="16" spans="1:9" ht="390" x14ac:dyDescent="0.25">
      <c r="A16" s="5" t="s">
        <v>476</v>
      </c>
      <c r="B16" s="5" t="s">
        <v>772</v>
      </c>
      <c r="C16" s="5" t="s">
        <v>773</v>
      </c>
      <c r="D16" s="6" t="s">
        <v>774</v>
      </c>
      <c r="E16" s="5" t="s">
        <v>8</v>
      </c>
      <c r="F16" s="5" t="s">
        <v>775</v>
      </c>
      <c r="G16" s="5" t="s">
        <v>776</v>
      </c>
      <c r="H16" s="5" t="s">
        <v>777</v>
      </c>
    </row>
    <row r="17" spans="1:8" ht="330" x14ac:dyDescent="0.25">
      <c r="A17" s="5" t="s">
        <v>257</v>
      </c>
      <c r="B17" s="5" t="s">
        <v>778</v>
      </c>
      <c r="C17" s="5" t="s">
        <v>779</v>
      </c>
      <c r="D17" s="6" t="s">
        <v>780</v>
      </c>
      <c r="E17" s="5" t="s">
        <v>8</v>
      </c>
      <c r="F17" s="5" t="s">
        <v>781</v>
      </c>
      <c r="G17" s="5" t="s">
        <v>782</v>
      </c>
      <c r="H17" s="5" t="s">
        <v>783</v>
      </c>
    </row>
    <row r="18" spans="1:8" ht="315" x14ac:dyDescent="0.25">
      <c r="A18" s="5" t="s">
        <v>502</v>
      </c>
      <c r="B18" s="5" t="s">
        <v>784</v>
      </c>
      <c r="C18" s="5" t="s">
        <v>785</v>
      </c>
      <c r="D18" s="6" t="s">
        <v>786</v>
      </c>
      <c r="E18" s="5" t="s">
        <v>8</v>
      </c>
      <c r="F18" s="5" t="s">
        <v>787</v>
      </c>
      <c r="G18" s="5" t="s">
        <v>788</v>
      </c>
      <c r="H18" s="5" t="s">
        <v>789</v>
      </c>
    </row>
    <row r="19" spans="1:8" ht="409.5" x14ac:dyDescent="0.25">
      <c r="A19" s="5" t="s">
        <v>384</v>
      </c>
      <c r="B19" s="5" t="s">
        <v>790</v>
      </c>
      <c r="C19" s="5" t="s">
        <v>791</v>
      </c>
      <c r="D19" s="6" t="s">
        <v>792</v>
      </c>
      <c r="E19" s="5" t="s">
        <v>8</v>
      </c>
      <c r="F19" s="5" t="s">
        <v>769</v>
      </c>
      <c r="G19" s="5" t="s">
        <v>782</v>
      </c>
      <c r="H19" s="5" t="s">
        <v>793</v>
      </c>
    </row>
    <row r="20" spans="1:8" ht="409.5" x14ac:dyDescent="0.25">
      <c r="A20" s="5" t="s">
        <v>293</v>
      </c>
      <c r="B20" s="5" t="s">
        <v>18</v>
      </c>
      <c r="C20" s="5" t="s">
        <v>794</v>
      </c>
      <c r="D20" s="6" t="s">
        <v>795</v>
      </c>
      <c r="E20" s="5" t="s">
        <v>796</v>
      </c>
      <c r="F20" s="5" t="s">
        <v>797</v>
      </c>
      <c r="G20" s="5" t="s">
        <v>798</v>
      </c>
      <c r="H20" s="5" t="s">
        <v>799</v>
      </c>
    </row>
    <row r="21" spans="1:8" ht="409.5" x14ac:dyDescent="0.25">
      <c r="A21" s="5" t="s">
        <v>479</v>
      </c>
      <c r="B21" s="5" t="s">
        <v>800</v>
      </c>
      <c r="C21" s="5" t="s">
        <v>801</v>
      </c>
      <c r="D21" s="6" t="s">
        <v>802</v>
      </c>
      <c r="E21" s="5" t="s">
        <v>796</v>
      </c>
      <c r="F21" s="5" t="s">
        <v>803</v>
      </c>
      <c r="G21" s="5" t="s">
        <v>804</v>
      </c>
      <c r="H21" s="5" t="s">
        <v>728</v>
      </c>
    </row>
    <row r="22" spans="1:8" ht="409.5" x14ac:dyDescent="0.25">
      <c r="A22" s="5" t="s">
        <v>416</v>
      </c>
      <c r="B22" s="5" t="s">
        <v>805</v>
      </c>
      <c r="C22" s="5" t="s">
        <v>806</v>
      </c>
      <c r="D22" s="6" t="s">
        <v>807</v>
      </c>
      <c r="E22" s="5" t="s">
        <v>796</v>
      </c>
      <c r="F22" s="5" t="s">
        <v>808</v>
      </c>
      <c r="G22" s="5" t="s">
        <v>776</v>
      </c>
      <c r="H22" s="5" t="s">
        <v>728</v>
      </c>
    </row>
    <row r="23" spans="1:8" ht="409.5" x14ac:dyDescent="0.25">
      <c r="A23" s="5" t="s">
        <v>809</v>
      </c>
      <c r="B23" s="5" t="s">
        <v>810</v>
      </c>
      <c r="C23" s="5" t="s">
        <v>811</v>
      </c>
      <c r="D23" s="6" t="s">
        <v>812</v>
      </c>
      <c r="E23" s="5" t="s">
        <v>796</v>
      </c>
      <c r="G23" s="5" t="s">
        <v>813</v>
      </c>
      <c r="H23" s="5" t="s">
        <v>728</v>
      </c>
    </row>
    <row r="24" spans="1:8" ht="409.5" x14ac:dyDescent="0.25">
      <c r="A24" s="5" t="s">
        <v>615</v>
      </c>
      <c r="B24" s="5" t="s">
        <v>814</v>
      </c>
      <c r="C24" s="5" t="s">
        <v>815</v>
      </c>
      <c r="D24" s="6" t="s">
        <v>816</v>
      </c>
      <c r="E24" s="5" t="s">
        <v>796</v>
      </c>
      <c r="F24" s="5" t="s">
        <v>817</v>
      </c>
      <c r="G24" s="5" t="s">
        <v>788</v>
      </c>
      <c r="H24" s="5" t="s">
        <v>818</v>
      </c>
    </row>
    <row r="25" spans="1:8" ht="409.5" x14ac:dyDescent="0.25">
      <c r="A25" s="5" t="s">
        <v>388</v>
      </c>
      <c r="B25" s="5" t="s">
        <v>819</v>
      </c>
      <c r="C25" s="5" t="s">
        <v>820</v>
      </c>
      <c r="D25" s="6" t="s">
        <v>821</v>
      </c>
      <c r="E25" s="5" t="s">
        <v>796</v>
      </c>
      <c r="G25" s="5" t="s">
        <v>822</v>
      </c>
      <c r="H25" s="5" t="s">
        <v>823</v>
      </c>
    </row>
    <row r="26" spans="1:8" ht="409.5" x14ac:dyDescent="0.25">
      <c r="A26" s="5" t="s">
        <v>616</v>
      </c>
      <c r="B26" s="5" t="s">
        <v>824</v>
      </c>
      <c r="C26" s="5" t="s">
        <v>825</v>
      </c>
      <c r="D26" s="6" t="s">
        <v>826</v>
      </c>
      <c r="E26" s="5" t="s">
        <v>796</v>
      </c>
      <c r="F26" s="5" t="s">
        <v>827</v>
      </c>
      <c r="G26" s="5" t="s">
        <v>828</v>
      </c>
      <c r="H26" s="5" t="s">
        <v>829</v>
      </c>
    </row>
    <row r="27" spans="1:8" ht="409.5" x14ac:dyDescent="0.25">
      <c r="A27" s="5" t="s">
        <v>674</v>
      </c>
      <c r="B27" s="5" t="s">
        <v>15</v>
      </c>
      <c r="C27" s="5" t="s">
        <v>830</v>
      </c>
      <c r="D27" s="6" t="s">
        <v>831</v>
      </c>
      <c r="E27" s="5" t="s">
        <v>1</v>
      </c>
      <c r="F27" s="5" t="s">
        <v>832</v>
      </c>
      <c r="G27" s="5" t="s">
        <v>833</v>
      </c>
    </row>
    <row r="28" spans="1:8" ht="330" x14ac:dyDescent="0.25">
      <c r="A28" s="5" t="s">
        <v>330</v>
      </c>
      <c r="B28" s="5" t="s">
        <v>27</v>
      </c>
      <c r="C28" s="5" t="s">
        <v>834</v>
      </c>
      <c r="D28" s="6" t="s">
        <v>835</v>
      </c>
      <c r="E28" s="5" t="s">
        <v>1</v>
      </c>
      <c r="F28" s="5" t="s">
        <v>836</v>
      </c>
      <c r="G28" s="5" t="s">
        <v>833</v>
      </c>
      <c r="H28" s="5" t="s">
        <v>837</v>
      </c>
    </row>
    <row r="29" spans="1:8" ht="180" x14ac:dyDescent="0.25">
      <c r="A29" s="5" t="s">
        <v>625</v>
      </c>
      <c r="B29" s="5" t="s">
        <v>838</v>
      </c>
      <c r="C29" s="5" t="s">
        <v>839</v>
      </c>
      <c r="D29" s="6" t="s">
        <v>840</v>
      </c>
      <c r="E29" s="5" t="s">
        <v>1</v>
      </c>
      <c r="F29" s="5" t="s">
        <v>841</v>
      </c>
      <c r="G29" s="5" t="s">
        <v>833</v>
      </c>
    </row>
    <row r="30" spans="1:8" ht="255" x14ac:dyDescent="0.25">
      <c r="A30" s="5" t="s">
        <v>842</v>
      </c>
      <c r="B30" s="5" t="s">
        <v>843</v>
      </c>
      <c r="C30" s="5" t="s">
        <v>844</v>
      </c>
      <c r="D30" s="6" t="s">
        <v>845</v>
      </c>
      <c r="E30" s="5" t="s">
        <v>1</v>
      </c>
      <c r="F30" s="5" t="s">
        <v>846</v>
      </c>
      <c r="G30" s="5" t="s">
        <v>833</v>
      </c>
    </row>
    <row r="31" spans="1:8" ht="409.5" x14ac:dyDescent="0.25">
      <c r="A31" s="5" t="s">
        <v>299</v>
      </c>
      <c r="B31" s="5" t="s">
        <v>847</v>
      </c>
      <c r="C31" s="5" t="s">
        <v>848</v>
      </c>
      <c r="D31" s="6" t="s">
        <v>849</v>
      </c>
      <c r="E31" s="5" t="s">
        <v>1</v>
      </c>
      <c r="F31" s="5" t="s">
        <v>850</v>
      </c>
      <c r="G31" s="5" t="s">
        <v>833</v>
      </c>
      <c r="H31" s="5" t="s">
        <v>851</v>
      </c>
    </row>
    <row r="32" spans="1:8" ht="409.5" x14ac:dyDescent="0.25">
      <c r="A32" s="5" t="s">
        <v>464</v>
      </c>
      <c r="B32" s="5" t="s">
        <v>852</v>
      </c>
      <c r="C32" s="5" t="s">
        <v>853</v>
      </c>
      <c r="D32" s="6" t="s">
        <v>854</v>
      </c>
      <c r="E32" s="5" t="s">
        <v>1</v>
      </c>
      <c r="G32" s="5" t="s">
        <v>833</v>
      </c>
      <c r="H32" s="5" t="s">
        <v>855</v>
      </c>
    </row>
    <row r="33" spans="1:8" ht="330" x14ac:dyDescent="0.25">
      <c r="A33" s="5" t="s">
        <v>492</v>
      </c>
      <c r="B33" s="5" t="s">
        <v>856</v>
      </c>
      <c r="C33" s="5" t="s">
        <v>857</v>
      </c>
      <c r="D33" s="6" t="s">
        <v>858</v>
      </c>
      <c r="E33" s="5" t="s">
        <v>1</v>
      </c>
      <c r="F33" s="5" t="s">
        <v>859</v>
      </c>
      <c r="G33" s="5" t="s">
        <v>833</v>
      </c>
      <c r="H33" s="5" t="s">
        <v>860</v>
      </c>
    </row>
    <row r="34" spans="1:8" ht="270" x14ac:dyDescent="0.25">
      <c r="A34" s="5" t="s">
        <v>861</v>
      </c>
      <c r="B34" s="5" t="s">
        <v>862</v>
      </c>
      <c r="C34" s="5" t="s">
        <v>863</v>
      </c>
      <c r="D34" s="6" t="s">
        <v>864</v>
      </c>
      <c r="E34" s="5" t="s">
        <v>1</v>
      </c>
      <c r="G34" s="5" t="s">
        <v>833</v>
      </c>
      <c r="H34" s="5" t="s">
        <v>855</v>
      </c>
    </row>
    <row r="35" spans="1:8" ht="285" x14ac:dyDescent="0.25">
      <c r="A35" s="5" t="s">
        <v>331</v>
      </c>
      <c r="B35" s="5" t="s">
        <v>865</v>
      </c>
      <c r="C35" s="5" t="s">
        <v>866</v>
      </c>
      <c r="D35" s="6" t="s">
        <v>867</v>
      </c>
      <c r="E35" s="5" t="s">
        <v>1</v>
      </c>
      <c r="F35" s="5" t="s">
        <v>868</v>
      </c>
      <c r="G35" s="5" t="s">
        <v>833</v>
      </c>
      <c r="H35" s="5" t="s">
        <v>860</v>
      </c>
    </row>
    <row r="36" spans="1:8" ht="255" x14ac:dyDescent="0.25">
      <c r="A36" s="5" t="s">
        <v>401</v>
      </c>
      <c r="B36" s="5" t="s">
        <v>869</v>
      </c>
      <c r="C36" s="5" t="s">
        <v>870</v>
      </c>
      <c r="D36" s="6" t="s">
        <v>871</v>
      </c>
      <c r="E36" s="5" t="s">
        <v>1</v>
      </c>
      <c r="F36" s="5" t="s">
        <v>872</v>
      </c>
      <c r="G36" s="5" t="s">
        <v>833</v>
      </c>
      <c r="H36" s="5" t="s">
        <v>855</v>
      </c>
    </row>
    <row r="37" spans="1:8" ht="360" x14ac:dyDescent="0.25">
      <c r="A37" s="5" t="s">
        <v>555</v>
      </c>
      <c r="B37" s="5" t="s">
        <v>14</v>
      </c>
      <c r="C37" s="5" t="s">
        <v>873</v>
      </c>
      <c r="D37" s="6" t="s">
        <v>874</v>
      </c>
      <c r="E37" s="5" t="s">
        <v>0</v>
      </c>
      <c r="F37" s="5" t="s">
        <v>875</v>
      </c>
      <c r="G37" s="5" t="s">
        <v>833</v>
      </c>
      <c r="H37" s="5" t="s">
        <v>876</v>
      </c>
    </row>
    <row r="38" spans="1:8" ht="375" x14ac:dyDescent="0.25">
      <c r="A38" s="5" t="s">
        <v>501</v>
      </c>
      <c r="B38" s="5" t="s">
        <v>877</v>
      </c>
      <c r="C38" s="5" t="s">
        <v>878</v>
      </c>
      <c r="D38" s="6" t="s">
        <v>879</v>
      </c>
      <c r="E38" s="5" t="s">
        <v>0</v>
      </c>
      <c r="F38" s="5" t="s">
        <v>880</v>
      </c>
      <c r="G38" s="5" t="s">
        <v>833</v>
      </c>
      <c r="H38" s="5" t="s">
        <v>881</v>
      </c>
    </row>
    <row r="39" spans="1:8" ht="375" x14ac:dyDescent="0.25">
      <c r="A39" s="5" t="s">
        <v>450</v>
      </c>
      <c r="B39" s="5" t="s">
        <v>882</v>
      </c>
      <c r="C39" s="5" t="s">
        <v>883</v>
      </c>
      <c r="D39" s="6" t="s">
        <v>884</v>
      </c>
      <c r="E39" s="5" t="s">
        <v>0</v>
      </c>
      <c r="F39" s="5" t="s">
        <v>875</v>
      </c>
      <c r="G39" s="5" t="s">
        <v>833</v>
      </c>
      <c r="H39" s="5" t="s">
        <v>876</v>
      </c>
    </row>
    <row r="40" spans="1:8" ht="409.5" x14ac:dyDescent="0.25">
      <c r="A40" s="5" t="s">
        <v>885</v>
      </c>
      <c r="B40" s="5" t="s">
        <v>886</v>
      </c>
      <c r="C40" s="5" t="s">
        <v>887</v>
      </c>
      <c r="D40" s="6" t="s">
        <v>888</v>
      </c>
      <c r="E40" s="5" t="s">
        <v>0</v>
      </c>
      <c r="F40" s="5" t="s">
        <v>889</v>
      </c>
      <c r="G40" s="5" t="s">
        <v>833</v>
      </c>
      <c r="H40" s="5" t="s">
        <v>890</v>
      </c>
    </row>
    <row r="41" spans="1:8" ht="409.5" x14ac:dyDescent="0.25">
      <c r="A41" s="5" t="s">
        <v>534</v>
      </c>
      <c r="B41" s="5" t="s">
        <v>20</v>
      </c>
      <c r="C41" s="5" t="s">
        <v>891</v>
      </c>
      <c r="D41" s="6" t="s">
        <v>892</v>
      </c>
      <c r="E41" s="5" t="s">
        <v>893</v>
      </c>
      <c r="F41" s="5" t="s">
        <v>894</v>
      </c>
      <c r="G41" s="5" t="s">
        <v>895</v>
      </c>
      <c r="H41" s="5" t="s">
        <v>896</v>
      </c>
    </row>
    <row r="42" spans="1:8" ht="409.5" x14ac:dyDescent="0.25">
      <c r="A42" s="5" t="s">
        <v>897</v>
      </c>
      <c r="B42" s="5" t="s">
        <v>898</v>
      </c>
      <c r="C42" s="5" t="s">
        <v>899</v>
      </c>
      <c r="D42" s="6" t="s">
        <v>900</v>
      </c>
      <c r="E42" s="5" t="s">
        <v>893</v>
      </c>
      <c r="F42" s="5" t="s">
        <v>901</v>
      </c>
      <c r="G42" s="5" t="s">
        <v>782</v>
      </c>
      <c r="H42" s="5" t="s">
        <v>876</v>
      </c>
    </row>
    <row r="43" spans="1:8" ht="409.5" x14ac:dyDescent="0.25">
      <c r="A43" s="5" t="s">
        <v>902</v>
      </c>
      <c r="B43" s="5" t="s">
        <v>903</v>
      </c>
      <c r="C43" s="5" t="s">
        <v>904</v>
      </c>
      <c r="D43" s="6" t="s">
        <v>905</v>
      </c>
      <c r="E43" s="5" t="s">
        <v>893</v>
      </c>
      <c r="F43" s="5" t="s">
        <v>906</v>
      </c>
      <c r="G43" s="5" t="s">
        <v>782</v>
      </c>
      <c r="H43" s="5" t="s">
        <v>907</v>
      </c>
    </row>
    <row r="44" spans="1:8" ht="409.5" x14ac:dyDescent="0.25">
      <c r="A44" s="5" t="s">
        <v>573</v>
      </c>
      <c r="B44" s="5" t="s">
        <v>908</v>
      </c>
      <c r="C44" s="5" t="s">
        <v>909</v>
      </c>
      <c r="D44" s="6" t="s">
        <v>910</v>
      </c>
      <c r="E44" s="5" t="s">
        <v>893</v>
      </c>
      <c r="F44" s="5" t="s">
        <v>911</v>
      </c>
      <c r="G44" s="5" t="s">
        <v>701</v>
      </c>
      <c r="H44" s="5" t="s">
        <v>912</v>
      </c>
    </row>
    <row r="45" spans="1:8" ht="180" x14ac:dyDescent="0.25">
      <c r="A45" s="5" t="s">
        <v>270</v>
      </c>
      <c r="B45" s="5" t="s">
        <v>23</v>
      </c>
      <c r="C45" s="5" t="s">
        <v>913</v>
      </c>
      <c r="D45" s="6" t="s">
        <v>914</v>
      </c>
      <c r="E45" s="5" t="s">
        <v>11</v>
      </c>
      <c r="F45" s="5" t="s">
        <v>915</v>
      </c>
      <c r="G45" s="5" t="s">
        <v>782</v>
      </c>
      <c r="H45" s="5" t="s">
        <v>876</v>
      </c>
    </row>
    <row r="46" spans="1:8" ht="255" x14ac:dyDescent="0.25">
      <c r="A46" s="5" t="s">
        <v>542</v>
      </c>
      <c r="B46" s="5" t="s">
        <v>916</v>
      </c>
      <c r="C46" s="5" t="s">
        <v>917</v>
      </c>
      <c r="D46" s="6" t="s">
        <v>918</v>
      </c>
      <c r="E46" s="5" t="s">
        <v>11</v>
      </c>
      <c r="F46" s="5" t="s">
        <v>919</v>
      </c>
      <c r="G46" s="5" t="s">
        <v>782</v>
      </c>
      <c r="H46" s="5" t="s">
        <v>876</v>
      </c>
    </row>
    <row r="47" spans="1:8" ht="225" x14ac:dyDescent="0.25">
      <c r="A47" s="5" t="s">
        <v>363</v>
      </c>
      <c r="B47" s="5" t="s">
        <v>920</v>
      </c>
      <c r="C47" s="5" t="s">
        <v>921</v>
      </c>
      <c r="D47" s="6" t="s">
        <v>922</v>
      </c>
      <c r="E47" s="5" t="s">
        <v>11</v>
      </c>
      <c r="F47" s="5" t="s">
        <v>923</v>
      </c>
      <c r="G47" s="5" t="s">
        <v>782</v>
      </c>
      <c r="H47" s="5" t="s">
        <v>876</v>
      </c>
    </row>
    <row r="48" spans="1:8" ht="225" x14ac:dyDescent="0.25">
      <c r="A48" s="5" t="s">
        <v>522</v>
      </c>
      <c r="B48" s="5" t="s">
        <v>924</v>
      </c>
      <c r="C48" s="5" t="s">
        <v>925</v>
      </c>
      <c r="D48" s="6" t="s">
        <v>926</v>
      </c>
      <c r="E48" s="5" t="s">
        <v>11</v>
      </c>
      <c r="F48" s="5" t="s">
        <v>915</v>
      </c>
      <c r="G48" s="5" t="s">
        <v>782</v>
      </c>
      <c r="H48" s="5" t="s">
        <v>876</v>
      </c>
    </row>
    <row r="49" spans="1:9" ht="225" x14ac:dyDescent="0.25">
      <c r="A49" s="5" t="s">
        <v>230</v>
      </c>
      <c r="B49" s="5" t="s">
        <v>927</v>
      </c>
      <c r="C49" s="5" t="s">
        <v>928</v>
      </c>
      <c r="D49" s="6" t="s">
        <v>929</v>
      </c>
      <c r="E49" s="5" t="s">
        <v>11</v>
      </c>
      <c r="F49" s="5" t="s">
        <v>930</v>
      </c>
      <c r="G49" s="5" t="s">
        <v>782</v>
      </c>
      <c r="H49" s="5" t="s">
        <v>876</v>
      </c>
    </row>
    <row r="50" spans="1:9" ht="315" x14ac:dyDescent="0.25">
      <c r="A50" s="5" t="s">
        <v>431</v>
      </c>
      <c r="B50" s="5" t="s">
        <v>33</v>
      </c>
      <c r="C50" s="5" t="s">
        <v>931</v>
      </c>
      <c r="D50" s="6" t="s">
        <v>932</v>
      </c>
      <c r="E50" s="5" t="s">
        <v>8</v>
      </c>
      <c r="F50" s="5" t="s">
        <v>933</v>
      </c>
      <c r="G50" s="5" t="s">
        <v>782</v>
      </c>
      <c r="H50" s="5" t="s">
        <v>934</v>
      </c>
    </row>
    <row r="51" spans="1:9" ht="360" x14ac:dyDescent="0.25">
      <c r="A51" s="5" t="s">
        <v>290</v>
      </c>
      <c r="B51" s="5" t="s">
        <v>35</v>
      </c>
      <c r="C51" s="5" t="s">
        <v>935</v>
      </c>
      <c r="D51" s="6" t="s">
        <v>936</v>
      </c>
      <c r="E51" s="5" t="s">
        <v>10</v>
      </c>
      <c r="F51" s="5" t="s">
        <v>937</v>
      </c>
      <c r="G51" s="5" t="s">
        <v>782</v>
      </c>
      <c r="H51" s="5" t="s">
        <v>938</v>
      </c>
    </row>
    <row r="52" spans="1:9" ht="105" x14ac:dyDescent="0.25">
      <c r="A52" s="5" t="s">
        <v>462</v>
      </c>
      <c r="B52" s="5" t="s">
        <v>939</v>
      </c>
      <c r="C52" s="5" t="s">
        <v>940</v>
      </c>
      <c r="D52" s="6" t="s">
        <v>941</v>
      </c>
      <c r="E52" s="5" t="s">
        <v>10</v>
      </c>
      <c r="F52" s="5" t="s">
        <v>942</v>
      </c>
      <c r="G52" s="5" t="s">
        <v>782</v>
      </c>
      <c r="H52" s="5" t="s">
        <v>943</v>
      </c>
    </row>
    <row r="53" spans="1:9" ht="210" x14ac:dyDescent="0.25">
      <c r="A53" s="5" t="s">
        <v>524</v>
      </c>
      <c r="B53" s="5" t="s">
        <v>944</v>
      </c>
      <c r="C53" s="5" t="s">
        <v>945</v>
      </c>
      <c r="D53" s="6" t="s">
        <v>946</v>
      </c>
      <c r="E53" s="5" t="s">
        <v>10</v>
      </c>
      <c r="F53" s="5" t="s">
        <v>947</v>
      </c>
      <c r="G53" s="5" t="s">
        <v>782</v>
      </c>
      <c r="H53" s="5" t="s">
        <v>943</v>
      </c>
    </row>
    <row r="54" spans="1:9" ht="390" x14ac:dyDescent="0.25">
      <c r="A54" s="5" t="s">
        <v>264</v>
      </c>
      <c r="B54" s="5" t="s">
        <v>948</v>
      </c>
      <c r="C54" s="5" t="s">
        <v>949</v>
      </c>
      <c r="D54" s="6" t="s">
        <v>950</v>
      </c>
      <c r="E54" s="5" t="s">
        <v>10</v>
      </c>
      <c r="F54" s="5" t="s">
        <v>951</v>
      </c>
      <c r="G54" s="5" t="s">
        <v>782</v>
      </c>
      <c r="H54" s="5" t="s">
        <v>952</v>
      </c>
    </row>
    <row r="55" spans="1:9" ht="225" x14ac:dyDescent="0.25">
      <c r="A55" s="5" t="s">
        <v>536</v>
      </c>
      <c r="B55" s="5" t="s">
        <v>47</v>
      </c>
      <c r="C55" s="5" t="s">
        <v>953</v>
      </c>
      <c r="D55" s="6" t="s">
        <v>954</v>
      </c>
      <c r="E55" s="5" t="s">
        <v>10</v>
      </c>
      <c r="F55" s="5" t="s">
        <v>955</v>
      </c>
      <c r="G55" s="5" t="s">
        <v>782</v>
      </c>
      <c r="H55" s="5" t="s">
        <v>738</v>
      </c>
    </row>
    <row r="56" spans="1:9" ht="375" x14ac:dyDescent="0.25">
      <c r="A56" s="5" t="s">
        <v>361</v>
      </c>
      <c r="B56" s="5" t="s">
        <v>59</v>
      </c>
      <c r="C56" s="5" t="s">
        <v>956</v>
      </c>
      <c r="D56" s="6" t="s">
        <v>957</v>
      </c>
      <c r="E56" s="5" t="s">
        <v>10</v>
      </c>
      <c r="F56" s="5" t="s">
        <v>958</v>
      </c>
      <c r="G56" s="5" t="s">
        <v>959</v>
      </c>
      <c r="H56" s="5" t="s">
        <v>960</v>
      </c>
    </row>
    <row r="57" spans="1:9" ht="150" x14ac:dyDescent="0.25">
      <c r="A57" s="5" t="s">
        <v>386</v>
      </c>
      <c r="B57" s="5" t="s">
        <v>24</v>
      </c>
      <c r="C57" s="5" t="s">
        <v>961</v>
      </c>
      <c r="D57" s="6" t="s">
        <v>962</v>
      </c>
      <c r="E57" s="5" t="s">
        <v>12</v>
      </c>
      <c r="F57" s="5" t="s">
        <v>963</v>
      </c>
      <c r="G57" s="5" t="s">
        <v>895</v>
      </c>
      <c r="H57" s="5" t="s">
        <v>964</v>
      </c>
    </row>
    <row r="58" spans="1:9" ht="409.5" x14ac:dyDescent="0.25">
      <c r="A58" s="5" t="s">
        <v>965</v>
      </c>
      <c r="B58" s="5" t="s">
        <v>966</v>
      </c>
      <c r="C58" s="5" t="s">
        <v>967</v>
      </c>
      <c r="D58" s="6" t="s">
        <v>968</v>
      </c>
      <c r="E58" s="5" t="s">
        <v>12</v>
      </c>
      <c r="F58" s="5" t="s">
        <v>969</v>
      </c>
      <c r="G58" s="5" t="s">
        <v>970</v>
      </c>
      <c r="H58" s="5" t="s">
        <v>971</v>
      </c>
    </row>
    <row r="59" spans="1:9" ht="409.5" x14ac:dyDescent="0.25">
      <c r="A59" s="5" t="s">
        <v>421</v>
      </c>
      <c r="B59" s="5" t="s">
        <v>30</v>
      </c>
      <c r="C59" s="5" t="s">
        <v>972</v>
      </c>
      <c r="D59" s="6" t="s">
        <v>973</v>
      </c>
      <c r="E59" s="5" t="s">
        <v>974</v>
      </c>
      <c r="F59" s="5" t="s">
        <v>975</v>
      </c>
      <c r="G59" s="5" t="s">
        <v>701</v>
      </c>
      <c r="H59" s="5" t="s">
        <v>976</v>
      </c>
      <c r="I59" s="5" t="s">
        <v>977</v>
      </c>
    </row>
    <row r="60" spans="1:9" ht="409.5" x14ac:dyDescent="0.25">
      <c r="A60" s="5" t="s">
        <v>258</v>
      </c>
      <c r="B60" s="5" t="s">
        <v>43</v>
      </c>
      <c r="C60" s="5" t="s">
        <v>978</v>
      </c>
      <c r="D60" s="6" t="s">
        <v>979</v>
      </c>
      <c r="E60" s="5" t="s">
        <v>796</v>
      </c>
      <c r="F60" s="5" t="s">
        <v>980</v>
      </c>
      <c r="G60" s="5" t="s">
        <v>782</v>
      </c>
      <c r="H60" s="5" t="s">
        <v>981</v>
      </c>
    </row>
    <row r="61" spans="1:9" ht="375" x14ac:dyDescent="0.25">
      <c r="A61" s="5" t="s">
        <v>982</v>
      </c>
      <c r="B61" s="5" t="s">
        <v>983</v>
      </c>
      <c r="C61" s="5" t="s">
        <v>984</v>
      </c>
      <c r="D61" s="6" t="s">
        <v>985</v>
      </c>
      <c r="E61" s="5" t="s">
        <v>796</v>
      </c>
      <c r="F61" s="5" t="s">
        <v>986</v>
      </c>
      <c r="G61" s="5" t="s">
        <v>701</v>
      </c>
      <c r="H61" s="5" t="s">
        <v>987</v>
      </c>
    </row>
    <row r="62" spans="1:9" ht="225" x14ac:dyDescent="0.25">
      <c r="A62" s="5" t="s">
        <v>988</v>
      </c>
      <c r="B62" s="5" t="s">
        <v>989</v>
      </c>
      <c r="C62" s="5" t="s">
        <v>990</v>
      </c>
      <c r="D62" s="6" t="s">
        <v>991</v>
      </c>
      <c r="E62" s="5" t="s">
        <v>796</v>
      </c>
      <c r="F62" s="5" t="s">
        <v>992</v>
      </c>
      <c r="G62" s="5" t="s">
        <v>701</v>
      </c>
      <c r="H62" s="5" t="s">
        <v>993</v>
      </c>
    </row>
    <row r="63" spans="1:9" ht="409.5" x14ac:dyDescent="0.25">
      <c r="A63" s="5" t="s">
        <v>430</v>
      </c>
      <c r="B63" s="5" t="s">
        <v>994</v>
      </c>
      <c r="C63" s="5" t="s">
        <v>995</v>
      </c>
      <c r="D63" s="6" t="s">
        <v>996</v>
      </c>
      <c r="E63" s="5" t="s">
        <v>796</v>
      </c>
      <c r="F63" s="5" t="s">
        <v>997</v>
      </c>
      <c r="G63" s="5" t="s">
        <v>716</v>
      </c>
      <c r="H63" s="5" t="s">
        <v>998</v>
      </c>
    </row>
    <row r="64" spans="1:9" ht="240" x14ac:dyDescent="0.25">
      <c r="A64" s="5" t="s">
        <v>538</v>
      </c>
      <c r="B64" s="5" t="s">
        <v>999</v>
      </c>
      <c r="C64" s="5" t="s">
        <v>1000</v>
      </c>
      <c r="D64" s="6" t="s">
        <v>1001</v>
      </c>
      <c r="E64" s="5" t="s">
        <v>796</v>
      </c>
      <c r="F64" s="5" t="s">
        <v>1002</v>
      </c>
      <c r="G64" s="5" t="s">
        <v>701</v>
      </c>
      <c r="H64" s="5" t="s">
        <v>1003</v>
      </c>
    </row>
    <row r="65" spans="1:8" ht="409.5" x14ac:dyDescent="0.25">
      <c r="A65" s="5" t="s">
        <v>1004</v>
      </c>
      <c r="B65" s="5" t="s">
        <v>1005</v>
      </c>
      <c r="C65" s="5" t="s">
        <v>1006</v>
      </c>
      <c r="D65" s="6" t="s">
        <v>1007</v>
      </c>
      <c r="E65" s="5" t="s">
        <v>796</v>
      </c>
      <c r="F65" s="5" t="s">
        <v>1008</v>
      </c>
      <c r="G65" s="5" t="s">
        <v>709</v>
      </c>
      <c r="H65" s="5" t="s">
        <v>1009</v>
      </c>
    </row>
    <row r="66" spans="1:8" ht="360" x14ac:dyDescent="0.25">
      <c r="A66" s="5" t="s">
        <v>1010</v>
      </c>
      <c r="B66" s="5" t="s">
        <v>1011</v>
      </c>
      <c r="C66" s="5" t="s">
        <v>1012</v>
      </c>
      <c r="D66" s="6" t="s">
        <v>1013</v>
      </c>
      <c r="E66" s="5" t="s">
        <v>796</v>
      </c>
      <c r="F66" s="5" t="s">
        <v>1014</v>
      </c>
      <c r="G66" s="5" t="s">
        <v>701</v>
      </c>
      <c r="H66" s="5" t="s">
        <v>1015</v>
      </c>
    </row>
    <row r="67" spans="1:8" ht="409.5" x14ac:dyDescent="0.25">
      <c r="A67" s="5" t="s">
        <v>629</v>
      </c>
      <c r="B67" s="5" t="s">
        <v>1016</v>
      </c>
      <c r="C67" s="5" t="s">
        <v>1017</v>
      </c>
      <c r="D67" s="6" t="s">
        <v>1018</v>
      </c>
      <c r="E67" s="5" t="s">
        <v>796</v>
      </c>
      <c r="F67" s="5" t="s">
        <v>1019</v>
      </c>
      <c r="G67" s="5" t="s">
        <v>701</v>
      </c>
      <c r="H67" s="5" t="s">
        <v>1020</v>
      </c>
    </row>
    <row r="68" spans="1:8" ht="285" x14ac:dyDescent="0.25">
      <c r="A68" s="5" t="s">
        <v>1021</v>
      </c>
      <c r="B68" s="5" t="s">
        <v>1022</v>
      </c>
      <c r="C68" s="5" t="s">
        <v>1023</v>
      </c>
      <c r="D68" s="6" t="s">
        <v>1024</v>
      </c>
      <c r="E68" s="5" t="s">
        <v>796</v>
      </c>
      <c r="F68" s="5" t="s">
        <v>1025</v>
      </c>
      <c r="G68" s="5" t="s">
        <v>709</v>
      </c>
      <c r="H68" s="5" t="s">
        <v>1026</v>
      </c>
    </row>
    <row r="69" spans="1:8" ht="409.5" x14ac:dyDescent="0.25">
      <c r="A69" s="5" t="s">
        <v>250</v>
      </c>
      <c r="B69" s="5" t="s">
        <v>1027</v>
      </c>
      <c r="C69" s="5" t="s">
        <v>1028</v>
      </c>
      <c r="D69" s="6" t="s">
        <v>1029</v>
      </c>
      <c r="E69" s="5" t="s">
        <v>796</v>
      </c>
      <c r="F69" s="5" t="s">
        <v>1030</v>
      </c>
      <c r="G69" s="5" t="s">
        <v>701</v>
      </c>
      <c r="H69" s="5" t="s">
        <v>1031</v>
      </c>
    </row>
    <row r="70" spans="1:8" ht="240" x14ac:dyDescent="0.25">
      <c r="A70" s="5" t="s">
        <v>575</v>
      </c>
      <c r="B70" s="5" t="s">
        <v>1032</v>
      </c>
      <c r="C70" s="5" t="s">
        <v>1033</v>
      </c>
      <c r="D70" s="6" t="s">
        <v>1034</v>
      </c>
      <c r="E70" s="5" t="s">
        <v>796</v>
      </c>
      <c r="F70" s="5" t="s">
        <v>1035</v>
      </c>
      <c r="G70" s="5" t="s">
        <v>701</v>
      </c>
      <c r="H70" s="5" t="s">
        <v>993</v>
      </c>
    </row>
    <row r="71" spans="1:8" ht="360" x14ac:dyDescent="0.25">
      <c r="A71" s="5" t="s">
        <v>407</v>
      </c>
      <c r="B71" s="5" t="s">
        <v>1036</v>
      </c>
      <c r="C71" s="5" t="s">
        <v>1037</v>
      </c>
      <c r="D71" s="6" t="s">
        <v>1038</v>
      </c>
      <c r="E71" s="5" t="s">
        <v>796</v>
      </c>
      <c r="F71" s="5" t="s">
        <v>1039</v>
      </c>
      <c r="G71" s="5" t="s">
        <v>701</v>
      </c>
      <c r="H71" s="5" t="s">
        <v>1009</v>
      </c>
    </row>
    <row r="72" spans="1:8" ht="375" x14ac:dyDescent="0.25">
      <c r="A72" s="5" t="s">
        <v>1040</v>
      </c>
      <c r="B72" s="5" t="s">
        <v>1041</v>
      </c>
      <c r="C72" s="5" t="s">
        <v>1042</v>
      </c>
      <c r="D72" s="6" t="s">
        <v>1043</v>
      </c>
      <c r="E72" s="5" t="s">
        <v>796</v>
      </c>
      <c r="F72" s="5" t="s">
        <v>1044</v>
      </c>
      <c r="G72" s="5" t="s">
        <v>701</v>
      </c>
      <c r="H72" s="5" t="s">
        <v>1045</v>
      </c>
    </row>
    <row r="73" spans="1:8" ht="405" x14ac:dyDescent="0.25">
      <c r="A73" s="5" t="s">
        <v>489</v>
      </c>
      <c r="B73" s="5" t="s">
        <v>1046</v>
      </c>
      <c r="C73" s="5" t="s">
        <v>1047</v>
      </c>
      <c r="D73" s="6" t="s">
        <v>1048</v>
      </c>
      <c r="E73" s="5" t="s">
        <v>796</v>
      </c>
      <c r="F73" s="5" t="s">
        <v>1049</v>
      </c>
      <c r="G73" s="5" t="s">
        <v>701</v>
      </c>
      <c r="H73" s="5" t="s">
        <v>993</v>
      </c>
    </row>
    <row r="74" spans="1:8" ht="375" x14ac:dyDescent="0.25">
      <c r="A74" s="5" t="s">
        <v>1050</v>
      </c>
      <c r="B74" s="5" t="s">
        <v>1051</v>
      </c>
      <c r="C74" s="5" t="s">
        <v>1052</v>
      </c>
      <c r="D74" s="6" t="s">
        <v>1053</v>
      </c>
      <c r="E74" s="5" t="s">
        <v>796</v>
      </c>
      <c r="F74" s="5" t="s">
        <v>1054</v>
      </c>
      <c r="G74" s="5" t="s">
        <v>1055</v>
      </c>
      <c r="H74" s="5" t="s">
        <v>1056</v>
      </c>
    </row>
    <row r="75" spans="1:8" ht="225" x14ac:dyDescent="0.25">
      <c r="A75" s="5" t="s">
        <v>596</v>
      </c>
      <c r="B75" s="5" t="s">
        <v>54</v>
      </c>
      <c r="C75" s="5" t="s">
        <v>1057</v>
      </c>
      <c r="D75" s="6" t="s">
        <v>1058</v>
      </c>
      <c r="E75" s="5" t="s">
        <v>796</v>
      </c>
      <c r="F75" s="5" t="s">
        <v>1059</v>
      </c>
      <c r="G75" s="5" t="s">
        <v>782</v>
      </c>
      <c r="H75" s="5" t="s">
        <v>1060</v>
      </c>
    </row>
    <row r="76" spans="1:8" ht="405" x14ac:dyDescent="0.25">
      <c r="A76" s="5" t="s">
        <v>1061</v>
      </c>
      <c r="B76" s="5" t="s">
        <v>1062</v>
      </c>
      <c r="C76" s="5" t="s">
        <v>1063</v>
      </c>
      <c r="D76" s="6" t="s">
        <v>1064</v>
      </c>
      <c r="E76" s="5" t="s">
        <v>796</v>
      </c>
      <c r="F76" s="5" t="s">
        <v>1059</v>
      </c>
      <c r="G76" s="5" t="s">
        <v>709</v>
      </c>
      <c r="H76" s="5" t="s">
        <v>1056</v>
      </c>
    </row>
    <row r="77" spans="1:8" ht="180" x14ac:dyDescent="0.25">
      <c r="A77" s="5" t="s">
        <v>624</v>
      </c>
      <c r="B77" s="5" t="s">
        <v>1065</v>
      </c>
      <c r="C77" s="5" t="s">
        <v>1066</v>
      </c>
      <c r="D77" s="6" t="s">
        <v>1067</v>
      </c>
      <c r="E77" s="5" t="s">
        <v>796</v>
      </c>
      <c r="F77" s="5" t="s">
        <v>1068</v>
      </c>
      <c r="G77" s="5" t="s">
        <v>701</v>
      </c>
      <c r="H77" s="5" t="s">
        <v>1069</v>
      </c>
    </row>
    <row r="78" spans="1:8" ht="195" x14ac:dyDescent="0.25">
      <c r="A78" s="5" t="s">
        <v>1070</v>
      </c>
      <c r="B78" s="5" t="s">
        <v>1071</v>
      </c>
      <c r="C78" s="5" t="s">
        <v>1072</v>
      </c>
      <c r="D78" s="6" t="s">
        <v>1073</v>
      </c>
      <c r="E78" s="5" t="s">
        <v>796</v>
      </c>
      <c r="F78" s="5" t="s">
        <v>1059</v>
      </c>
      <c r="G78" s="5" t="s">
        <v>701</v>
      </c>
      <c r="H78" s="5" t="s">
        <v>1074</v>
      </c>
    </row>
    <row r="79" spans="1:8" ht="409.5" x14ac:dyDescent="0.25">
      <c r="A79" s="5" t="s">
        <v>597</v>
      </c>
      <c r="B79" s="5" t="s">
        <v>1075</v>
      </c>
      <c r="C79" s="5" t="s">
        <v>1076</v>
      </c>
      <c r="D79" s="6" t="s">
        <v>1077</v>
      </c>
      <c r="E79" s="5" t="s">
        <v>796</v>
      </c>
      <c r="F79" s="5" t="s">
        <v>1078</v>
      </c>
      <c r="G79" s="5" t="s">
        <v>716</v>
      </c>
      <c r="H79" s="5" t="s">
        <v>1056</v>
      </c>
    </row>
    <row r="80" spans="1:8" ht="360" x14ac:dyDescent="0.25">
      <c r="A80" s="5" t="s">
        <v>439</v>
      </c>
      <c r="B80" s="5" t="s">
        <v>1079</v>
      </c>
      <c r="C80" s="5" t="s">
        <v>1080</v>
      </c>
      <c r="D80" s="6" t="s">
        <v>1081</v>
      </c>
      <c r="E80" s="5" t="s">
        <v>796</v>
      </c>
      <c r="F80" s="5" t="s">
        <v>1082</v>
      </c>
      <c r="G80" s="5" t="s">
        <v>709</v>
      </c>
      <c r="H80" s="5" t="s">
        <v>1056</v>
      </c>
    </row>
    <row r="81" spans="1:8" ht="409.5" x14ac:dyDescent="0.25">
      <c r="A81" s="5" t="s">
        <v>633</v>
      </c>
      <c r="B81" s="5" t="s">
        <v>67</v>
      </c>
      <c r="C81" s="5" t="s">
        <v>1083</v>
      </c>
      <c r="D81" s="6" t="s">
        <v>1084</v>
      </c>
      <c r="E81" s="5" t="s">
        <v>4</v>
      </c>
      <c r="F81" s="5" t="s">
        <v>1085</v>
      </c>
      <c r="G81" s="5" t="s">
        <v>782</v>
      </c>
      <c r="H81" s="5" t="s">
        <v>1086</v>
      </c>
    </row>
    <row r="82" spans="1:8" ht="315" x14ac:dyDescent="0.25">
      <c r="A82" s="5" t="s">
        <v>399</v>
      </c>
      <c r="B82" s="5" t="s">
        <v>45</v>
      </c>
      <c r="C82" s="5" t="s">
        <v>1087</v>
      </c>
      <c r="D82" s="6" t="s">
        <v>1088</v>
      </c>
      <c r="E82" s="5" t="s">
        <v>8</v>
      </c>
      <c r="F82" s="5" t="s">
        <v>1089</v>
      </c>
      <c r="G82" s="5" t="s">
        <v>782</v>
      </c>
      <c r="H82" s="5" t="s">
        <v>771</v>
      </c>
    </row>
    <row r="83" spans="1:8" ht="409.5" x14ac:dyDescent="0.25">
      <c r="A83" s="5" t="s">
        <v>579</v>
      </c>
      <c r="B83" s="5" t="s">
        <v>72</v>
      </c>
      <c r="C83" s="5" t="s">
        <v>1090</v>
      </c>
      <c r="D83" s="6" t="s">
        <v>1091</v>
      </c>
      <c r="E83" s="5" t="s">
        <v>10</v>
      </c>
      <c r="F83" s="5" t="s">
        <v>1092</v>
      </c>
      <c r="G83" s="5" t="s">
        <v>701</v>
      </c>
      <c r="H83" s="5" t="s">
        <v>1093</v>
      </c>
    </row>
    <row r="84" spans="1:8" ht="375" x14ac:dyDescent="0.25">
      <c r="A84" s="5" t="s">
        <v>305</v>
      </c>
      <c r="B84" s="5" t="s">
        <v>32</v>
      </c>
      <c r="C84" s="5" t="s">
        <v>1094</v>
      </c>
      <c r="D84" s="6" t="s">
        <v>1095</v>
      </c>
      <c r="E84" s="5" t="s">
        <v>7</v>
      </c>
      <c r="F84" s="5" t="s">
        <v>1096</v>
      </c>
      <c r="G84" s="5" t="s">
        <v>798</v>
      </c>
      <c r="H84" s="5" t="s">
        <v>1097</v>
      </c>
    </row>
    <row r="85" spans="1:8" ht="409.5" x14ac:dyDescent="0.25">
      <c r="A85" s="5" t="s">
        <v>1098</v>
      </c>
      <c r="B85" s="5" t="s">
        <v>1099</v>
      </c>
      <c r="C85" s="5" t="s">
        <v>1100</v>
      </c>
      <c r="D85" s="6" t="s">
        <v>1101</v>
      </c>
      <c r="E85" s="5" t="s">
        <v>7</v>
      </c>
      <c r="F85" s="5" t="s">
        <v>1102</v>
      </c>
      <c r="G85" s="5" t="s">
        <v>1103</v>
      </c>
      <c r="H85" s="5" t="s">
        <v>1104</v>
      </c>
    </row>
    <row r="86" spans="1:8" ht="330" x14ac:dyDescent="0.25">
      <c r="A86" s="5" t="s">
        <v>619</v>
      </c>
      <c r="B86" s="5" t="s">
        <v>1105</v>
      </c>
      <c r="C86" s="5" t="s">
        <v>1106</v>
      </c>
      <c r="D86" s="6" t="s">
        <v>1107</v>
      </c>
      <c r="E86" s="5" t="s">
        <v>7</v>
      </c>
      <c r="F86" s="5" t="s">
        <v>1108</v>
      </c>
      <c r="G86" s="5" t="s">
        <v>1109</v>
      </c>
      <c r="H86" s="5" t="s">
        <v>1104</v>
      </c>
    </row>
    <row r="87" spans="1:8" ht="409.5" x14ac:dyDescent="0.25">
      <c r="A87" s="5" t="s">
        <v>563</v>
      </c>
      <c r="B87" s="5" t="s">
        <v>1110</v>
      </c>
      <c r="C87" s="5" t="s">
        <v>1111</v>
      </c>
      <c r="D87" s="6" t="s">
        <v>1112</v>
      </c>
      <c r="E87" s="5" t="s">
        <v>7</v>
      </c>
      <c r="F87" s="5" t="s">
        <v>1102</v>
      </c>
      <c r="G87" s="5" t="s">
        <v>798</v>
      </c>
      <c r="H87" s="5" t="s">
        <v>1104</v>
      </c>
    </row>
    <row r="88" spans="1:8" ht="409.5" x14ac:dyDescent="0.25">
      <c r="A88" s="5" t="s">
        <v>417</v>
      </c>
      <c r="B88" s="5" t="s">
        <v>1113</v>
      </c>
      <c r="C88" s="5" t="s">
        <v>1114</v>
      </c>
      <c r="D88" s="6" t="s">
        <v>1115</v>
      </c>
      <c r="E88" s="5" t="s">
        <v>7</v>
      </c>
      <c r="F88" s="5" t="s">
        <v>1116</v>
      </c>
      <c r="G88" s="5" t="s">
        <v>1103</v>
      </c>
      <c r="H88" s="5" t="s">
        <v>1104</v>
      </c>
    </row>
    <row r="89" spans="1:8" ht="300" x14ac:dyDescent="0.25">
      <c r="A89" s="5" t="s">
        <v>1117</v>
      </c>
      <c r="B89" s="5" t="s">
        <v>55</v>
      </c>
      <c r="C89" s="5" t="s">
        <v>1118</v>
      </c>
      <c r="D89" s="6" t="s">
        <v>1119</v>
      </c>
      <c r="E89" s="5" t="s">
        <v>6</v>
      </c>
      <c r="F89" s="5" t="s">
        <v>1120</v>
      </c>
      <c r="G89" s="5" t="s">
        <v>813</v>
      </c>
      <c r="H89" s="5" t="s">
        <v>1121</v>
      </c>
    </row>
    <row r="90" spans="1:8" ht="225" x14ac:dyDescent="0.25">
      <c r="A90" s="5" t="s">
        <v>307</v>
      </c>
      <c r="B90" s="5" t="s">
        <v>86</v>
      </c>
      <c r="C90" s="5" t="s">
        <v>1122</v>
      </c>
      <c r="D90" s="6" t="s">
        <v>1123</v>
      </c>
      <c r="E90" s="5" t="s">
        <v>10</v>
      </c>
      <c r="F90" s="5" t="s">
        <v>1124</v>
      </c>
      <c r="G90" s="5" t="s">
        <v>782</v>
      </c>
      <c r="H90" s="5" t="s">
        <v>738</v>
      </c>
    </row>
    <row r="91" spans="1:8" ht="345" x14ac:dyDescent="0.25">
      <c r="A91" s="5" t="s">
        <v>622</v>
      </c>
      <c r="B91" s="5" t="s">
        <v>17</v>
      </c>
      <c r="C91" s="5" t="s">
        <v>1125</v>
      </c>
      <c r="D91" s="6" t="s">
        <v>1126</v>
      </c>
      <c r="E91" s="5" t="s">
        <v>3</v>
      </c>
      <c r="G91" s="5" t="s">
        <v>1127</v>
      </c>
      <c r="H91" s="5" t="s">
        <v>1128</v>
      </c>
    </row>
    <row r="92" spans="1:8" ht="409.5" x14ac:dyDescent="0.25">
      <c r="A92" s="5" t="s">
        <v>449</v>
      </c>
      <c r="B92" s="5" t="s">
        <v>57</v>
      </c>
      <c r="C92" s="5" t="s">
        <v>1129</v>
      </c>
      <c r="D92" s="6" t="s">
        <v>1130</v>
      </c>
      <c r="E92" s="5" t="s">
        <v>8</v>
      </c>
      <c r="F92" s="5" t="s">
        <v>1131</v>
      </c>
      <c r="G92" s="5" t="s">
        <v>1132</v>
      </c>
      <c r="H92" s="5" t="s">
        <v>1133</v>
      </c>
    </row>
    <row r="93" spans="1:8" ht="195" x14ac:dyDescent="0.25">
      <c r="A93" s="5" t="s">
        <v>517</v>
      </c>
      <c r="B93" s="5" t="s">
        <v>70</v>
      </c>
      <c r="C93" s="5" t="s">
        <v>1134</v>
      </c>
      <c r="D93" s="6" t="s">
        <v>1135</v>
      </c>
      <c r="E93" s="5" t="s">
        <v>8</v>
      </c>
      <c r="F93" s="5" t="s">
        <v>1136</v>
      </c>
      <c r="G93" s="5" t="s">
        <v>1137</v>
      </c>
      <c r="H93" s="5" t="s">
        <v>1138</v>
      </c>
    </row>
    <row r="94" spans="1:8" ht="409.5" x14ac:dyDescent="0.25">
      <c r="A94" s="5" t="s">
        <v>516</v>
      </c>
      <c r="B94" s="5" t="s">
        <v>84</v>
      </c>
      <c r="C94" s="5" t="s">
        <v>1139</v>
      </c>
      <c r="D94" s="6" t="s">
        <v>1140</v>
      </c>
      <c r="E94" s="5" t="s">
        <v>8</v>
      </c>
      <c r="F94" s="5" t="s">
        <v>1141</v>
      </c>
      <c r="G94" s="5" t="s">
        <v>776</v>
      </c>
      <c r="H94" s="5" t="s">
        <v>1142</v>
      </c>
    </row>
    <row r="95" spans="1:8" ht="240" x14ac:dyDescent="0.25">
      <c r="A95" s="5" t="s">
        <v>560</v>
      </c>
      <c r="B95" s="5" t="s">
        <v>96</v>
      </c>
      <c r="C95" s="5" t="s">
        <v>1143</v>
      </c>
      <c r="D95" s="6" t="s">
        <v>1144</v>
      </c>
      <c r="E95" s="5" t="s">
        <v>8</v>
      </c>
      <c r="F95" s="5" t="s">
        <v>1145</v>
      </c>
      <c r="G95" s="5" t="s">
        <v>1132</v>
      </c>
      <c r="H95" s="5" t="s">
        <v>1146</v>
      </c>
    </row>
    <row r="96" spans="1:8" ht="409.5" x14ac:dyDescent="0.25">
      <c r="A96" s="5" t="s">
        <v>245</v>
      </c>
      <c r="B96" s="5" t="s">
        <v>29</v>
      </c>
      <c r="C96" s="5" t="s">
        <v>1147</v>
      </c>
      <c r="D96" s="6" t="s">
        <v>1148</v>
      </c>
      <c r="E96" s="5" t="s">
        <v>3</v>
      </c>
      <c r="F96" s="5" t="s">
        <v>1149</v>
      </c>
      <c r="G96" s="5" t="s">
        <v>1150</v>
      </c>
      <c r="H96" s="5" t="s">
        <v>1151</v>
      </c>
    </row>
    <row r="97" spans="1:8" ht="409.5" x14ac:dyDescent="0.25">
      <c r="A97" s="5" t="s">
        <v>1152</v>
      </c>
      <c r="B97" s="5" t="s">
        <v>1153</v>
      </c>
      <c r="C97" s="5" t="s">
        <v>1154</v>
      </c>
      <c r="D97" s="6" t="s">
        <v>1155</v>
      </c>
      <c r="E97" s="5" t="s">
        <v>3</v>
      </c>
      <c r="F97" s="5" t="s">
        <v>1156</v>
      </c>
      <c r="G97" s="5" t="s">
        <v>709</v>
      </c>
      <c r="H97" s="5" t="s">
        <v>934</v>
      </c>
    </row>
    <row r="98" spans="1:8" ht="409.5" x14ac:dyDescent="0.25">
      <c r="A98" s="5" t="s">
        <v>607</v>
      </c>
      <c r="B98" s="5" t="s">
        <v>1157</v>
      </c>
      <c r="C98" s="5" t="s">
        <v>1158</v>
      </c>
      <c r="D98" s="6" t="s">
        <v>1159</v>
      </c>
      <c r="E98" s="5" t="s">
        <v>3</v>
      </c>
      <c r="G98" s="5" t="s">
        <v>776</v>
      </c>
      <c r="H98" s="5" t="s">
        <v>777</v>
      </c>
    </row>
    <row r="99" spans="1:8" ht="409.5" x14ac:dyDescent="0.25">
      <c r="A99" s="5" t="s">
        <v>309</v>
      </c>
      <c r="B99" s="5" t="s">
        <v>1160</v>
      </c>
      <c r="C99" s="5" t="s">
        <v>1161</v>
      </c>
      <c r="D99" s="6" t="s">
        <v>1162</v>
      </c>
      <c r="E99" s="5" t="s">
        <v>3</v>
      </c>
      <c r="F99" s="5" t="s">
        <v>1163</v>
      </c>
      <c r="G99" s="5" t="s">
        <v>782</v>
      </c>
      <c r="H99" s="5" t="s">
        <v>1164</v>
      </c>
    </row>
    <row r="100" spans="1:8" ht="315" x14ac:dyDescent="0.25">
      <c r="A100" s="5" t="s">
        <v>1165</v>
      </c>
      <c r="B100" s="5" t="s">
        <v>1166</v>
      </c>
      <c r="C100" s="5" t="s">
        <v>1167</v>
      </c>
      <c r="D100" s="6" t="s">
        <v>1168</v>
      </c>
      <c r="E100" s="5" t="s">
        <v>3</v>
      </c>
      <c r="F100" s="5" t="s">
        <v>1169</v>
      </c>
      <c r="G100" s="5" t="s">
        <v>1170</v>
      </c>
      <c r="H100" s="5" t="s">
        <v>777</v>
      </c>
    </row>
    <row r="101" spans="1:8" ht="409.5" x14ac:dyDescent="0.25">
      <c r="A101" s="5" t="s">
        <v>221</v>
      </c>
      <c r="B101" s="5" t="s">
        <v>1171</v>
      </c>
      <c r="C101" s="5" t="s">
        <v>1172</v>
      </c>
      <c r="D101" s="6" t="s">
        <v>1173</v>
      </c>
      <c r="E101" s="5" t="s">
        <v>3</v>
      </c>
      <c r="F101" s="5" t="s">
        <v>1174</v>
      </c>
      <c r="G101" s="5" t="s">
        <v>701</v>
      </c>
      <c r="H101" s="5" t="s">
        <v>1151</v>
      </c>
    </row>
    <row r="102" spans="1:8" ht="390" x14ac:dyDescent="0.25">
      <c r="A102" s="5" t="s">
        <v>323</v>
      </c>
      <c r="B102" s="5" t="s">
        <v>1175</v>
      </c>
      <c r="C102" s="5" t="s">
        <v>1176</v>
      </c>
      <c r="D102" s="6" t="s">
        <v>1177</v>
      </c>
      <c r="E102" s="5" t="s">
        <v>3</v>
      </c>
      <c r="F102" s="5" t="s">
        <v>1178</v>
      </c>
      <c r="G102" s="5" t="s">
        <v>782</v>
      </c>
      <c r="H102" s="5" t="s">
        <v>789</v>
      </c>
    </row>
    <row r="103" spans="1:8" ht="360" x14ac:dyDescent="0.25">
      <c r="A103" s="5" t="s">
        <v>434</v>
      </c>
      <c r="B103" s="5" t="s">
        <v>1179</v>
      </c>
      <c r="C103" s="5" t="s">
        <v>1180</v>
      </c>
      <c r="D103" s="6" t="s">
        <v>1181</v>
      </c>
      <c r="E103" s="5" t="s">
        <v>3</v>
      </c>
      <c r="F103" s="5" t="s">
        <v>1182</v>
      </c>
      <c r="G103" s="5" t="s">
        <v>716</v>
      </c>
      <c r="H103" s="5" t="s">
        <v>789</v>
      </c>
    </row>
    <row r="104" spans="1:8" ht="409.5" x14ac:dyDescent="0.25">
      <c r="A104" s="5" t="s">
        <v>266</v>
      </c>
      <c r="B104" s="5" t="s">
        <v>1183</v>
      </c>
      <c r="C104" s="5" t="s">
        <v>1184</v>
      </c>
      <c r="D104" s="6" t="s">
        <v>1185</v>
      </c>
      <c r="E104" s="5" t="s">
        <v>3</v>
      </c>
      <c r="F104" s="5" t="s">
        <v>1186</v>
      </c>
      <c r="G104" s="5" t="s">
        <v>782</v>
      </c>
      <c r="H104" s="5" t="s">
        <v>1164</v>
      </c>
    </row>
    <row r="105" spans="1:8" ht="390" x14ac:dyDescent="0.25">
      <c r="A105" s="5" t="s">
        <v>227</v>
      </c>
      <c r="B105" s="5" t="s">
        <v>1187</v>
      </c>
      <c r="C105" s="5" t="s">
        <v>1188</v>
      </c>
      <c r="D105" s="6" t="s">
        <v>1189</v>
      </c>
      <c r="E105" s="5" t="s">
        <v>3</v>
      </c>
      <c r="F105" s="5" t="s">
        <v>1190</v>
      </c>
      <c r="G105" s="5" t="s">
        <v>701</v>
      </c>
      <c r="H105" s="5" t="s">
        <v>789</v>
      </c>
    </row>
    <row r="106" spans="1:8" ht="165" x14ac:dyDescent="0.25">
      <c r="A106" s="5" t="s">
        <v>645</v>
      </c>
      <c r="B106" s="5" t="s">
        <v>36</v>
      </c>
      <c r="C106" s="5" t="s">
        <v>1191</v>
      </c>
      <c r="D106" s="6" t="s">
        <v>1192</v>
      </c>
      <c r="E106" s="5" t="s">
        <v>11</v>
      </c>
      <c r="F106" s="5" t="s">
        <v>1193</v>
      </c>
      <c r="G106" s="5" t="s">
        <v>782</v>
      </c>
      <c r="H106" s="5" t="s">
        <v>1194</v>
      </c>
    </row>
    <row r="107" spans="1:8" ht="409.5" x14ac:dyDescent="0.25">
      <c r="A107" s="5" t="s">
        <v>336</v>
      </c>
      <c r="B107" s="5" t="s">
        <v>40</v>
      </c>
      <c r="C107" s="5" t="s">
        <v>1195</v>
      </c>
      <c r="D107" s="6" t="s">
        <v>1196</v>
      </c>
      <c r="E107" s="5" t="s">
        <v>1</v>
      </c>
      <c r="F107" s="5" t="s">
        <v>1197</v>
      </c>
      <c r="G107" s="5" t="s">
        <v>833</v>
      </c>
      <c r="H107" s="5" t="s">
        <v>1198</v>
      </c>
    </row>
    <row r="108" spans="1:8" ht="409.5" x14ac:dyDescent="0.25">
      <c r="A108" s="5" t="s">
        <v>611</v>
      </c>
      <c r="B108" s="5" t="s">
        <v>1199</v>
      </c>
      <c r="C108" s="5" t="s">
        <v>1200</v>
      </c>
      <c r="D108" s="6" t="s">
        <v>1201</v>
      </c>
      <c r="E108" s="5" t="s">
        <v>1</v>
      </c>
      <c r="F108" s="5" t="s">
        <v>1202</v>
      </c>
      <c r="G108" s="5" t="s">
        <v>833</v>
      </c>
    </row>
    <row r="109" spans="1:8" ht="409.5" x14ac:dyDescent="0.25">
      <c r="A109" s="5" t="s">
        <v>413</v>
      </c>
      <c r="B109" s="5" t="s">
        <v>1203</v>
      </c>
      <c r="C109" s="5" t="s">
        <v>1204</v>
      </c>
      <c r="D109" s="6" t="s">
        <v>1205</v>
      </c>
      <c r="E109" s="5" t="s">
        <v>1</v>
      </c>
      <c r="F109" s="5" t="s">
        <v>1206</v>
      </c>
      <c r="G109" s="5" t="s">
        <v>833</v>
      </c>
    </row>
    <row r="110" spans="1:8" ht="409.5" x14ac:dyDescent="0.25">
      <c r="A110" s="5" t="s">
        <v>558</v>
      </c>
      <c r="B110" s="5" t="s">
        <v>1207</v>
      </c>
      <c r="C110" s="5" t="s">
        <v>1208</v>
      </c>
      <c r="D110" s="6" t="s">
        <v>1209</v>
      </c>
      <c r="E110" s="5" t="s">
        <v>1</v>
      </c>
      <c r="F110" s="5" t="s">
        <v>1210</v>
      </c>
      <c r="G110" s="5" t="s">
        <v>833</v>
      </c>
      <c r="H110" s="5" t="s">
        <v>1198</v>
      </c>
    </row>
    <row r="111" spans="1:8" ht="345" x14ac:dyDescent="0.25">
      <c r="A111" s="5" t="s">
        <v>653</v>
      </c>
      <c r="B111" s="5" t="s">
        <v>80</v>
      </c>
      <c r="C111" s="5" t="s">
        <v>1211</v>
      </c>
      <c r="D111" s="6" t="s">
        <v>1212</v>
      </c>
      <c r="E111" s="5" t="s">
        <v>4</v>
      </c>
      <c r="F111" s="5" t="s">
        <v>1213</v>
      </c>
      <c r="G111" s="5" t="s">
        <v>782</v>
      </c>
      <c r="H111" s="5" t="s">
        <v>1214</v>
      </c>
    </row>
    <row r="112" spans="1:8" ht="409.5" x14ac:dyDescent="0.25">
      <c r="A112" s="5" t="s">
        <v>298</v>
      </c>
      <c r="B112" s="5" t="s">
        <v>51</v>
      </c>
      <c r="C112" s="5" t="s">
        <v>1215</v>
      </c>
      <c r="D112" s="6" t="s">
        <v>1216</v>
      </c>
      <c r="E112" s="5" t="s">
        <v>1</v>
      </c>
      <c r="F112" s="5" t="s">
        <v>1217</v>
      </c>
      <c r="G112" s="5" t="s">
        <v>833</v>
      </c>
      <c r="H112" s="5" t="s">
        <v>837</v>
      </c>
    </row>
    <row r="113" spans="1:8" ht="210" x14ac:dyDescent="0.25">
      <c r="A113" s="5" t="s">
        <v>1218</v>
      </c>
      <c r="B113" s="5" t="s">
        <v>1219</v>
      </c>
      <c r="C113" s="5" t="s">
        <v>1220</v>
      </c>
      <c r="D113" s="6" t="s">
        <v>1221</v>
      </c>
      <c r="E113" s="5" t="s">
        <v>1</v>
      </c>
      <c r="F113" s="5" t="s">
        <v>841</v>
      </c>
      <c r="G113" s="5" t="s">
        <v>833</v>
      </c>
    </row>
    <row r="114" spans="1:8" ht="345" x14ac:dyDescent="0.25">
      <c r="A114" s="5" t="s">
        <v>610</v>
      </c>
      <c r="B114" s="5" t="s">
        <v>1222</v>
      </c>
      <c r="C114" s="5" t="s">
        <v>1223</v>
      </c>
      <c r="D114" s="6" t="s">
        <v>1224</v>
      </c>
      <c r="E114" s="5" t="s">
        <v>1</v>
      </c>
      <c r="F114" s="5" t="s">
        <v>1225</v>
      </c>
      <c r="G114" s="5" t="s">
        <v>833</v>
      </c>
      <c r="H114" s="5" t="s">
        <v>1226</v>
      </c>
    </row>
    <row r="115" spans="1:8" ht="375" x14ac:dyDescent="0.25">
      <c r="A115" s="5" t="s">
        <v>369</v>
      </c>
      <c r="B115" s="5" t="s">
        <v>1227</v>
      </c>
      <c r="C115" s="5" t="s">
        <v>1228</v>
      </c>
      <c r="D115" s="6" t="s">
        <v>1229</v>
      </c>
      <c r="E115" s="5" t="s">
        <v>1</v>
      </c>
      <c r="F115" s="5" t="s">
        <v>1230</v>
      </c>
      <c r="G115" s="5" t="s">
        <v>833</v>
      </c>
      <c r="H115" s="5" t="s">
        <v>851</v>
      </c>
    </row>
    <row r="116" spans="1:8" ht="300" x14ac:dyDescent="0.25">
      <c r="A116" s="5" t="s">
        <v>370</v>
      </c>
      <c r="B116" s="5" t="s">
        <v>1231</v>
      </c>
      <c r="C116" s="5" t="s">
        <v>1232</v>
      </c>
      <c r="D116" s="6" t="s">
        <v>1233</v>
      </c>
      <c r="E116" s="5" t="s">
        <v>1</v>
      </c>
      <c r="F116" s="5" t="s">
        <v>1234</v>
      </c>
      <c r="G116" s="5" t="s">
        <v>833</v>
      </c>
      <c r="H116" s="5" t="s">
        <v>860</v>
      </c>
    </row>
    <row r="117" spans="1:8" ht="255" x14ac:dyDescent="0.25">
      <c r="A117" s="5" t="s">
        <v>1235</v>
      </c>
      <c r="B117" s="5" t="s">
        <v>1236</v>
      </c>
      <c r="C117" s="5" t="s">
        <v>1237</v>
      </c>
      <c r="D117" s="6" t="s">
        <v>1238</v>
      </c>
      <c r="E117" s="5" t="s">
        <v>1</v>
      </c>
      <c r="G117" s="5" t="s">
        <v>833</v>
      </c>
      <c r="H117" s="5" t="s">
        <v>855</v>
      </c>
    </row>
    <row r="118" spans="1:8" ht="300" x14ac:dyDescent="0.25">
      <c r="A118" s="5" t="s">
        <v>583</v>
      </c>
      <c r="B118" s="5" t="s">
        <v>1239</v>
      </c>
      <c r="C118" s="5" t="s">
        <v>1240</v>
      </c>
      <c r="D118" s="6" t="s">
        <v>1241</v>
      </c>
      <c r="E118" s="5" t="s">
        <v>1</v>
      </c>
      <c r="F118" s="5" t="s">
        <v>1242</v>
      </c>
      <c r="G118" s="5" t="s">
        <v>833</v>
      </c>
      <c r="H118" s="5" t="s">
        <v>860</v>
      </c>
    </row>
    <row r="119" spans="1:8" ht="315" x14ac:dyDescent="0.25">
      <c r="A119" s="5" t="s">
        <v>432</v>
      </c>
      <c r="B119" s="5" t="s">
        <v>1243</v>
      </c>
      <c r="C119" s="5" t="s">
        <v>1244</v>
      </c>
      <c r="D119" s="6" t="s">
        <v>1245</v>
      </c>
      <c r="E119" s="5" t="s">
        <v>1</v>
      </c>
      <c r="F119" s="5" t="s">
        <v>1246</v>
      </c>
      <c r="G119" s="5" t="s">
        <v>833</v>
      </c>
      <c r="H119" s="5" t="s">
        <v>855</v>
      </c>
    </row>
    <row r="120" spans="1:8" ht="270" x14ac:dyDescent="0.25">
      <c r="A120" s="5" t="s">
        <v>1247</v>
      </c>
      <c r="B120" s="5" t="s">
        <v>42</v>
      </c>
      <c r="C120" s="5" t="s">
        <v>1248</v>
      </c>
      <c r="D120" s="6" t="s">
        <v>1249</v>
      </c>
      <c r="E120" s="5" t="s">
        <v>3</v>
      </c>
      <c r="F120" s="5" t="s">
        <v>1250</v>
      </c>
      <c r="G120" s="5" t="s">
        <v>813</v>
      </c>
      <c r="H120" s="5" t="s">
        <v>789</v>
      </c>
    </row>
    <row r="121" spans="1:8" ht="225" x14ac:dyDescent="0.25">
      <c r="A121" s="5" t="s">
        <v>535</v>
      </c>
      <c r="B121" s="5" t="s">
        <v>109</v>
      </c>
      <c r="C121" s="5" t="s">
        <v>1251</v>
      </c>
      <c r="D121" s="6" t="s">
        <v>1252</v>
      </c>
      <c r="E121" s="5" t="s">
        <v>8</v>
      </c>
      <c r="F121" s="5" t="s">
        <v>1253</v>
      </c>
      <c r="G121" s="5" t="s">
        <v>813</v>
      </c>
      <c r="H121" s="5" t="s">
        <v>1254</v>
      </c>
    </row>
    <row r="122" spans="1:8" ht="409.5" x14ac:dyDescent="0.25">
      <c r="A122" s="5" t="s">
        <v>1255</v>
      </c>
      <c r="B122" s="5" t="s">
        <v>16</v>
      </c>
      <c r="C122" s="5" t="s">
        <v>1256</v>
      </c>
      <c r="D122" s="6" t="s">
        <v>1257</v>
      </c>
      <c r="E122" s="5" t="s">
        <v>1258</v>
      </c>
      <c r="G122" s="5" t="s">
        <v>782</v>
      </c>
      <c r="H122" s="5" t="s">
        <v>1259</v>
      </c>
    </row>
    <row r="123" spans="1:8" ht="285" x14ac:dyDescent="0.25">
      <c r="A123" s="5" t="s">
        <v>303</v>
      </c>
      <c r="B123" s="5" t="s">
        <v>93</v>
      </c>
      <c r="C123" s="5" t="s">
        <v>1260</v>
      </c>
      <c r="D123" s="6" t="s">
        <v>1261</v>
      </c>
      <c r="E123" s="5" t="s">
        <v>4</v>
      </c>
      <c r="F123" s="5" t="s">
        <v>1262</v>
      </c>
      <c r="G123" s="5" t="s">
        <v>798</v>
      </c>
      <c r="H123" s="5" t="s">
        <v>1263</v>
      </c>
    </row>
    <row r="124" spans="1:8" ht="315" x14ac:dyDescent="0.25">
      <c r="A124" s="5" t="s">
        <v>457</v>
      </c>
      <c r="B124" s="5" t="s">
        <v>1264</v>
      </c>
      <c r="C124" s="5" t="s">
        <v>1265</v>
      </c>
      <c r="D124" s="6" t="s">
        <v>1266</v>
      </c>
      <c r="E124" s="5" t="s">
        <v>4</v>
      </c>
      <c r="F124" s="5" t="s">
        <v>1267</v>
      </c>
      <c r="G124" s="5" t="s">
        <v>776</v>
      </c>
      <c r="H124" s="5" t="s">
        <v>1268</v>
      </c>
    </row>
    <row r="125" spans="1:8" ht="180" x14ac:dyDescent="0.25">
      <c r="A125" s="5" t="s">
        <v>593</v>
      </c>
      <c r="B125" s="5" t="s">
        <v>1269</v>
      </c>
      <c r="C125" s="5" t="s">
        <v>1270</v>
      </c>
      <c r="D125" s="6" t="s">
        <v>1271</v>
      </c>
      <c r="E125" s="5" t="s">
        <v>4</v>
      </c>
      <c r="F125" s="5" t="s">
        <v>1272</v>
      </c>
      <c r="G125" s="5" t="s">
        <v>782</v>
      </c>
      <c r="H125" s="5" t="s">
        <v>1263</v>
      </c>
    </row>
    <row r="126" spans="1:8" ht="300" x14ac:dyDescent="0.25">
      <c r="A126" s="5" t="s">
        <v>458</v>
      </c>
      <c r="B126" s="5" t="s">
        <v>1273</v>
      </c>
      <c r="C126" s="5" t="s">
        <v>1274</v>
      </c>
      <c r="D126" s="6" t="s">
        <v>1275</v>
      </c>
      <c r="E126" s="5" t="s">
        <v>4</v>
      </c>
      <c r="F126" s="5" t="s">
        <v>1276</v>
      </c>
      <c r="G126" s="5" t="s">
        <v>1277</v>
      </c>
      <c r="H126" s="5" t="s">
        <v>1263</v>
      </c>
    </row>
    <row r="127" spans="1:8" ht="360" x14ac:dyDescent="0.25">
      <c r="A127" s="5" t="s">
        <v>487</v>
      </c>
      <c r="B127" s="5" t="s">
        <v>81</v>
      </c>
      <c r="C127" s="5" t="s">
        <v>1278</v>
      </c>
      <c r="D127" s="6" t="s">
        <v>1279</v>
      </c>
      <c r="E127" s="5" t="s">
        <v>796</v>
      </c>
      <c r="F127" s="5" t="s">
        <v>1280</v>
      </c>
      <c r="G127" s="5" t="s">
        <v>782</v>
      </c>
      <c r="H127" s="5" t="s">
        <v>1281</v>
      </c>
    </row>
    <row r="128" spans="1:8" ht="409.5" x14ac:dyDescent="0.25">
      <c r="A128" s="5" t="s">
        <v>488</v>
      </c>
      <c r="B128" s="5" t="s">
        <v>1282</v>
      </c>
      <c r="C128" s="5" t="s">
        <v>1283</v>
      </c>
      <c r="D128" s="6" t="s">
        <v>1284</v>
      </c>
      <c r="E128" s="5" t="s">
        <v>796</v>
      </c>
      <c r="F128" s="5" t="s">
        <v>1285</v>
      </c>
      <c r="G128" s="5" t="s">
        <v>709</v>
      </c>
      <c r="H128" s="5" t="s">
        <v>1286</v>
      </c>
    </row>
    <row r="129" spans="1:8" ht="409.5" x14ac:dyDescent="0.25">
      <c r="A129" s="5" t="s">
        <v>627</v>
      </c>
      <c r="B129" s="5" t="s">
        <v>1287</v>
      </c>
      <c r="C129" s="5" t="s">
        <v>1288</v>
      </c>
      <c r="D129" s="6" t="s">
        <v>1289</v>
      </c>
      <c r="E129" s="5" t="s">
        <v>796</v>
      </c>
      <c r="F129" s="5" t="s">
        <v>1290</v>
      </c>
      <c r="G129" s="5" t="s">
        <v>709</v>
      </c>
      <c r="H129" s="5" t="s">
        <v>1291</v>
      </c>
    </row>
    <row r="130" spans="1:8" ht="409.5" x14ac:dyDescent="0.25">
      <c r="A130" s="5" t="s">
        <v>1292</v>
      </c>
      <c r="B130" s="5" t="s">
        <v>1293</v>
      </c>
      <c r="C130" s="5" t="s">
        <v>1294</v>
      </c>
      <c r="D130" s="6" t="s">
        <v>1295</v>
      </c>
      <c r="E130" s="5" t="s">
        <v>796</v>
      </c>
      <c r="F130" s="5" t="s">
        <v>1296</v>
      </c>
      <c r="G130" s="5" t="s">
        <v>1055</v>
      </c>
      <c r="H130" s="5" t="s">
        <v>1291</v>
      </c>
    </row>
    <row r="131" spans="1:8" ht="409.5" x14ac:dyDescent="0.25">
      <c r="A131" s="5" t="s">
        <v>332</v>
      </c>
      <c r="B131" s="5" t="s">
        <v>1297</v>
      </c>
      <c r="C131" s="5" t="s">
        <v>1298</v>
      </c>
      <c r="D131" s="6" t="s">
        <v>1299</v>
      </c>
      <c r="E131" s="5" t="s">
        <v>796</v>
      </c>
      <c r="F131" s="5" t="s">
        <v>1300</v>
      </c>
      <c r="G131" s="5" t="s">
        <v>701</v>
      </c>
      <c r="H131" s="5" t="s">
        <v>1301</v>
      </c>
    </row>
    <row r="132" spans="1:8" ht="135" x14ac:dyDescent="0.25">
      <c r="A132" s="5" t="s">
        <v>279</v>
      </c>
      <c r="B132" s="5" t="s">
        <v>44</v>
      </c>
      <c r="C132" s="5" t="s">
        <v>1302</v>
      </c>
      <c r="D132" s="6" t="s">
        <v>1303</v>
      </c>
      <c r="E132" s="5" t="s">
        <v>7</v>
      </c>
      <c r="F132" s="5" t="s">
        <v>1304</v>
      </c>
      <c r="G132" s="5" t="s">
        <v>1305</v>
      </c>
      <c r="H132" s="5" t="s">
        <v>1306</v>
      </c>
    </row>
    <row r="133" spans="1:8" ht="409.5" x14ac:dyDescent="0.25">
      <c r="A133" s="5" t="s">
        <v>1307</v>
      </c>
      <c r="B133" s="5" t="s">
        <v>1308</v>
      </c>
      <c r="C133" s="5" t="s">
        <v>1309</v>
      </c>
      <c r="D133" s="6" t="s">
        <v>1310</v>
      </c>
      <c r="E133" s="5" t="s">
        <v>7</v>
      </c>
      <c r="G133" s="5" t="s">
        <v>1132</v>
      </c>
      <c r="H133" s="5" t="s">
        <v>1142</v>
      </c>
    </row>
    <row r="134" spans="1:8" ht="409.5" x14ac:dyDescent="0.25">
      <c r="A134" s="5" t="s">
        <v>275</v>
      </c>
      <c r="B134" s="5" t="s">
        <v>1311</v>
      </c>
      <c r="C134" s="5" t="s">
        <v>1312</v>
      </c>
      <c r="D134" s="6" t="s">
        <v>1313</v>
      </c>
      <c r="E134" s="5" t="s">
        <v>7</v>
      </c>
      <c r="F134" s="5" t="s">
        <v>1314</v>
      </c>
      <c r="G134" s="5" t="s">
        <v>782</v>
      </c>
      <c r="H134" s="5" t="s">
        <v>1315</v>
      </c>
    </row>
    <row r="135" spans="1:8" ht="409.5" x14ac:dyDescent="0.25">
      <c r="A135" s="5" t="s">
        <v>1316</v>
      </c>
      <c r="B135" s="5" t="s">
        <v>1317</v>
      </c>
      <c r="C135" s="5" t="s">
        <v>1318</v>
      </c>
      <c r="D135" s="6" t="s">
        <v>1319</v>
      </c>
      <c r="E135" s="5" t="s">
        <v>7</v>
      </c>
      <c r="F135" s="5" t="s">
        <v>1320</v>
      </c>
      <c r="G135" s="5" t="s">
        <v>709</v>
      </c>
      <c r="H135" s="5" t="s">
        <v>1321</v>
      </c>
    </row>
    <row r="136" spans="1:8" ht="315" x14ac:dyDescent="0.25">
      <c r="A136" s="5" t="s">
        <v>438</v>
      </c>
      <c r="B136" s="5" t="s">
        <v>1322</v>
      </c>
      <c r="C136" s="5" t="s">
        <v>1323</v>
      </c>
      <c r="D136" s="6" t="s">
        <v>1324</v>
      </c>
      <c r="E136" s="5" t="s">
        <v>7</v>
      </c>
      <c r="F136" s="5" t="s">
        <v>1325</v>
      </c>
      <c r="G136" s="5" t="s">
        <v>782</v>
      </c>
      <c r="H136" s="5" t="s">
        <v>1315</v>
      </c>
    </row>
    <row r="137" spans="1:8" ht="285" x14ac:dyDescent="0.25">
      <c r="A137" s="5" t="s">
        <v>1326</v>
      </c>
      <c r="B137" s="5" t="s">
        <v>1327</v>
      </c>
      <c r="C137" s="5" t="s">
        <v>1328</v>
      </c>
      <c r="D137" s="6" t="s">
        <v>1329</v>
      </c>
      <c r="E137" s="5" t="s">
        <v>7</v>
      </c>
      <c r="F137" s="5" t="s">
        <v>1330</v>
      </c>
      <c r="G137" s="5" t="s">
        <v>716</v>
      </c>
      <c r="H137" s="5" t="s">
        <v>1331</v>
      </c>
    </row>
    <row r="138" spans="1:8" ht="409.5" x14ac:dyDescent="0.25">
      <c r="A138" s="5" t="s">
        <v>577</v>
      </c>
      <c r="B138" s="5" t="s">
        <v>1332</v>
      </c>
      <c r="C138" s="5" t="s">
        <v>1333</v>
      </c>
      <c r="D138" s="6" t="s">
        <v>1334</v>
      </c>
      <c r="E138" s="5" t="s">
        <v>7</v>
      </c>
      <c r="F138" s="5" t="s">
        <v>1335</v>
      </c>
      <c r="G138" s="5" t="s">
        <v>701</v>
      </c>
      <c r="H138" s="5" t="s">
        <v>1321</v>
      </c>
    </row>
    <row r="139" spans="1:8" ht="409.5" x14ac:dyDescent="0.25">
      <c r="A139" s="5" t="s">
        <v>262</v>
      </c>
      <c r="B139" s="5" t="s">
        <v>38</v>
      </c>
      <c r="C139" s="5" t="s">
        <v>1336</v>
      </c>
      <c r="D139" s="6" t="s">
        <v>1337</v>
      </c>
      <c r="E139" s="5" t="s">
        <v>13</v>
      </c>
      <c r="F139" s="5" t="s">
        <v>1338</v>
      </c>
      <c r="G139" s="5" t="s">
        <v>1339</v>
      </c>
      <c r="H139" s="5" t="s">
        <v>1340</v>
      </c>
    </row>
    <row r="140" spans="1:8" ht="150" x14ac:dyDescent="0.25">
      <c r="A140" s="5" t="s">
        <v>339</v>
      </c>
      <c r="B140" s="5" t="s">
        <v>60</v>
      </c>
      <c r="C140" s="5" t="s">
        <v>1341</v>
      </c>
      <c r="D140" s="6" t="s">
        <v>1342</v>
      </c>
      <c r="E140" s="5" t="s">
        <v>11</v>
      </c>
      <c r="F140" s="5" t="s">
        <v>1343</v>
      </c>
      <c r="G140" s="5" t="s">
        <v>782</v>
      </c>
      <c r="H140" s="5" t="s">
        <v>890</v>
      </c>
    </row>
    <row r="141" spans="1:8" ht="150" x14ac:dyDescent="0.25">
      <c r="A141" s="5" t="s">
        <v>422</v>
      </c>
      <c r="B141" s="5" t="s">
        <v>1344</v>
      </c>
      <c r="C141" s="5" t="s">
        <v>1345</v>
      </c>
      <c r="D141" s="6" t="s">
        <v>1346</v>
      </c>
      <c r="E141" s="5" t="s">
        <v>11</v>
      </c>
      <c r="F141" s="5" t="s">
        <v>1347</v>
      </c>
      <c r="G141" s="5" t="s">
        <v>782</v>
      </c>
      <c r="H141" s="5" t="s">
        <v>890</v>
      </c>
    </row>
    <row r="142" spans="1:8" ht="150" x14ac:dyDescent="0.25">
      <c r="A142" s="5" t="s">
        <v>314</v>
      </c>
      <c r="B142" s="5" t="s">
        <v>1348</v>
      </c>
      <c r="C142" s="5" t="s">
        <v>1349</v>
      </c>
      <c r="D142" s="6" t="s">
        <v>1350</v>
      </c>
      <c r="E142" s="5" t="s">
        <v>11</v>
      </c>
      <c r="F142" s="5" t="s">
        <v>1347</v>
      </c>
      <c r="G142" s="5" t="s">
        <v>782</v>
      </c>
      <c r="H142" s="5" t="s">
        <v>890</v>
      </c>
    </row>
    <row r="143" spans="1:8" ht="409.5" x14ac:dyDescent="0.25">
      <c r="A143" s="5" t="s">
        <v>225</v>
      </c>
      <c r="B143" s="5" t="s">
        <v>49</v>
      </c>
      <c r="C143" s="5" t="s">
        <v>1351</v>
      </c>
      <c r="D143" s="6" t="s">
        <v>1352</v>
      </c>
      <c r="E143" s="5" t="s">
        <v>13</v>
      </c>
      <c r="F143" s="5" t="s">
        <v>1353</v>
      </c>
      <c r="G143" s="5" t="s">
        <v>1305</v>
      </c>
      <c r="H143" s="5" t="s">
        <v>1354</v>
      </c>
    </row>
    <row r="144" spans="1:8" ht="195" x14ac:dyDescent="0.25">
      <c r="A144" s="5" t="s">
        <v>670</v>
      </c>
      <c r="B144" s="5" t="s">
        <v>62</v>
      </c>
      <c r="C144" s="5" t="s">
        <v>1355</v>
      </c>
      <c r="D144" s="6" t="s">
        <v>1356</v>
      </c>
      <c r="E144" s="5" t="s">
        <v>13</v>
      </c>
      <c r="F144" s="5" t="s">
        <v>1357</v>
      </c>
      <c r="G144" s="5" t="s">
        <v>782</v>
      </c>
      <c r="H144" s="5" t="s">
        <v>1358</v>
      </c>
    </row>
    <row r="145" spans="1:8" ht="315" x14ac:dyDescent="0.25">
      <c r="A145" s="5" t="s">
        <v>564</v>
      </c>
      <c r="B145" s="5" t="s">
        <v>1359</v>
      </c>
      <c r="C145" s="5" t="s">
        <v>1360</v>
      </c>
      <c r="D145" s="6" t="s">
        <v>1361</v>
      </c>
      <c r="E145" s="5" t="s">
        <v>13</v>
      </c>
      <c r="F145" s="5" t="s">
        <v>1362</v>
      </c>
      <c r="G145" s="5" t="s">
        <v>782</v>
      </c>
      <c r="H145" s="5" t="s">
        <v>1363</v>
      </c>
    </row>
    <row r="146" spans="1:8" ht="240" x14ac:dyDescent="0.25">
      <c r="A146" s="5" t="s">
        <v>510</v>
      </c>
      <c r="B146" s="5" t="s">
        <v>1364</v>
      </c>
      <c r="C146" s="5" t="s">
        <v>1365</v>
      </c>
      <c r="D146" s="6" t="s">
        <v>1366</v>
      </c>
      <c r="E146" s="5" t="s">
        <v>13</v>
      </c>
      <c r="F146" s="5" t="s">
        <v>1367</v>
      </c>
      <c r="G146" s="5" t="s">
        <v>782</v>
      </c>
      <c r="H146" s="5" t="s">
        <v>1368</v>
      </c>
    </row>
    <row r="147" spans="1:8" ht="270" x14ac:dyDescent="0.25">
      <c r="A147" s="5" t="s">
        <v>565</v>
      </c>
      <c r="B147" s="5" t="s">
        <v>1369</v>
      </c>
      <c r="C147" s="5" t="s">
        <v>1370</v>
      </c>
      <c r="D147" s="6" t="s">
        <v>1371</v>
      </c>
      <c r="E147" s="5" t="s">
        <v>13</v>
      </c>
      <c r="F147" s="5" t="s">
        <v>1372</v>
      </c>
      <c r="G147" s="5" t="s">
        <v>782</v>
      </c>
      <c r="H147" s="5" t="s">
        <v>1373</v>
      </c>
    </row>
    <row r="148" spans="1:8" ht="150" x14ac:dyDescent="0.25">
      <c r="A148" s="5" t="s">
        <v>337</v>
      </c>
      <c r="B148" s="5" t="s">
        <v>73</v>
      </c>
      <c r="C148" s="5" t="s">
        <v>1374</v>
      </c>
      <c r="D148" s="6" t="s">
        <v>1375</v>
      </c>
      <c r="E148" s="5" t="s">
        <v>11</v>
      </c>
      <c r="F148" s="5" t="s">
        <v>1343</v>
      </c>
      <c r="G148" s="5" t="s">
        <v>782</v>
      </c>
      <c r="H148" s="5" t="s">
        <v>890</v>
      </c>
    </row>
    <row r="149" spans="1:8" ht="150" x14ac:dyDescent="0.25">
      <c r="A149" s="5" t="s">
        <v>418</v>
      </c>
      <c r="B149" s="5" t="s">
        <v>1376</v>
      </c>
      <c r="C149" s="5" t="s">
        <v>1377</v>
      </c>
      <c r="D149" s="6" t="s">
        <v>1378</v>
      </c>
      <c r="E149" s="5" t="s">
        <v>11</v>
      </c>
      <c r="F149" s="5" t="s">
        <v>1347</v>
      </c>
      <c r="G149" s="5" t="s">
        <v>782</v>
      </c>
      <c r="H149" s="5" t="s">
        <v>890</v>
      </c>
    </row>
    <row r="150" spans="1:8" ht="150" x14ac:dyDescent="0.25">
      <c r="A150" s="5" t="s">
        <v>453</v>
      </c>
      <c r="B150" s="5" t="s">
        <v>1379</v>
      </c>
      <c r="C150" s="5" t="s">
        <v>1380</v>
      </c>
      <c r="D150" s="6" t="s">
        <v>1381</v>
      </c>
      <c r="E150" s="5" t="s">
        <v>11</v>
      </c>
      <c r="F150" s="5" t="s">
        <v>1347</v>
      </c>
      <c r="G150" s="5" t="s">
        <v>782</v>
      </c>
      <c r="H150" s="5" t="s">
        <v>890</v>
      </c>
    </row>
    <row r="151" spans="1:8" ht="150" x14ac:dyDescent="0.25">
      <c r="A151" s="5" t="s">
        <v>480</v>
      </c>
      <c r="B151" s="5" t="s">
        <v>1382</v>
      </c>
      <c r="C151" s="5" t="s">
        <v>1383</v>
      </c>
      <c r="D151" s="6" t="s">
        <v>1384</v>
      </c>
      <c r="E151" s="5" t="s">
        <v>11</v>
      </c>
      <c r="F151" s="5" t="s">
        <v>1347</v>
      </c>
      <c r="G151" s="5" t="s">
        <v>782</v>
      </c>
      <c r="H151" s="5" t="s">
        <v>890</v>
      </c>
    </row>
    <row r="152" spans="1:8" ht="409.5" x14ac:dyDescent="0.25">
      <c r="A152" s="5" t="s">
        <v>351</v>
      </c>
      <c r="B152" s="5" t="s">
        <v>155</v>
      </c>
      <c r="C152" s="5" t="s">
        <v>1385</v>
      </c>
      <c r="D152" s="6" t="s">
        <v>1386</v>
      </c>
      <c r="E152" s="5" t="s">
        <v>10</v>
      </c>
      <c r="F152" s="5" t="s">
        <v>1387</v>
      </c>
      <c r="G152" s="5" t="s">
        <v>1305</v>
      </c>
      <c r="H152" s="5" t="s">
        <v>1388</v>
      </c>
    </row>
    <row r="153" spans="1:8" ht="409.5" x14ac:dyDescent="0.25">
      <c r="A153" s="5" t="s">
        <v>387</v>
      </c>
      <c r="B153" s="5" t="s">
        <v>1389</v>
      </c>
      <c r="C153" s="5" t="s">
        <v>1390</v>
      </c>
      <c r="D153" s="6" t="s">
        <v>1391</v>
      </c>
      <c r="E153" s="5" t="s">
        <v>10</v>
      </c>
      <c r="F153" s="5" t="s">
        <v>1392</v>
      </c>
      <c r="G153" s="5" t="s">
        <v>782</v>
      </c>
      <c r="H153" s="5" t="s">
        <v>1388</v>
      </c>
    </row>
    <row r="154" spans="1:8" ht="375" x14ac:dyDescent="0.25">
      <c r="A154" s="5" t="s">
        <v>557</v>
      </c>
      <c r="B154" s="5" t="s">
        <v>1393</v>
      </c>
      <c r="C154" s="5" t="s">
        <v>1394</v>
      </c>
      <c r="D154" s="6" t="s">
        <v>1395</v>
      </c>
      <c r="E154" s="5" t="s">
        <v>10</v>
      </c>
      <c r="F154" s="5" t="s">
        <v>1396</v>
      </c>
      <c r="G154" s="5" t="s">
        <v>1305</v>
      </c>
      <c r="H154" s="5" t="s">
        <v>1397</v>
      </c>
    </row>
    <row r="155" spans="1:8" ht="240" x14ac:dyDescent="0.25">
      <c r="A155" s="5" t="s">
        <v>419</v>
      </c>
      <c r="B155" s="5" t="s">
        <v>37</v>
      </c>
      <c r="C155" s="5" t="s">
        <v>1398</v>
      </c>
      <c r="D155" s="6" t="s">
        <v>1399</v>
      </c>
      <c r="E155" s="5" t="s">
        <v>12</v>
      </c>
      <c r="F155" s="5" t="s">
        <v>1400</v>
      </c>
      <c r="G155" s="5" t="s">
        <v>782</v>
      </c>
      <c r="H155" s="5" t="s">
        <v>971</v>
      </c>
    </row>
    <row r="156" spans="1:8" ht="409.5" x14ac:dyDescent="0.25">
      <c r="A156" s="5" t="s">
        <v>468</v>
      </c>
      <c r="B156" s="5" t="s">
        <v>98</v>
      </c>
      <c r="C156" s="5" t="s">
        <v>1401</v>
      </c>
      <c r="D156" s="6" t="s">
        <v>1402</v>
      </c>
      <c r="E156" s="5" t="s">
        <v>10</v>
      </c>
      <c r="F156" s="5" t="s">
        <v>1403</v>
      </c>
      <c r="G156" s="5" t="s">
        <v>1404</v>
      </c>
      <c r="H156" s="5" t="s">
        <v>1405</v>
      </c>
    </row>
    <row r="157" spans="1:8" ht="210" x14ac:dyDescent="0.25">
      <c r="A157" s="5" t="s">
        <v>626</v>
      </c>
      <c r="B157" s="5" t="s">
        <v>111</v>
      </c>
      <c r="C157" s="5" t="s">
        <v>1406</v>
      </c>
      <c r="D157" s="6" t="s">
        <v>1407</v>
      </c>
      <c r="E157" s="5" t="s">
        <v>10</v>
      </c>
      <c r="F157" s="5" t="s">
        <v>1408</v>
      </c>
      <c r="G157" s="5" t="s">
        <v>1170</v>
      </c>
      <c r="H157" s="5" t="s">
        <v>1409</v>
      </c>
    </row>
    <row r="158" spans="1:8" ht="285" x14ac:dyDescent="0.25">
      <c r="A158" s="5" t="s">
        <v>1410</v>
      </c>
      <c r="B158" s="5" t="s">
        <v>1411</v>
      </c>
      <c r="C158" s="5" t="s">
        <v>1412</v>
      </c>
      <c r="D158" s="6" t="s">
        <v>1413</v>
      </c>
      <c r="E158" s="5" t="s">
        <v>10</v>
      </c>
      <c r="F158" s="5" t="s">
        <v>1414</v>
      </c>
      <c r="G158" s="5" t="s">
        <v>1170</v>
      </c>
      <c r="H158" s="5" t="s">
        <v>1409</v>
      </c>
    </row>
    <row r="159" spans="1:8" ht="360" x14ac:dyDescent="0.25">
      <c r="A159" s="5" t="s">
        <v>1415</v>
      </c>
      <c r="B159" s="5" t="s">
        <v>1416</v>
      </c>
      <c r="C159" s="5" t="s">
        <v>1417</v>
      </c>
      <c r="D159" s="6" t="s">
        <v>1418</v>
      </c>
      <c r="E159" s="5" t="s">
        <v>10</v>
      </c>
      <c r="F159" s="5" t="s">
        <v>1419</v>
      </c>
      <c r="G159" s="5" t="s">
        <v>1170</v>
      </c>
      <c r="H159" s="5" t="s">
        <v>1409</v>
      </c>
    </row>
    <row r="160" spans="1:8" ht="409.5" x14ac:dyDescent="0.25">
      <c r="A160" s="5" t="s">
        <v>302</v>
      </c>
      <c r="B160" s="5" t="s">
        <v>121</v>
      </c>
      <c r="C160" s="5" t="s">
        <v>1420</v>
      </c>
      <c r="D160" s="6" t="s">
        <v>1421</v>
      </c>
      <c r="E160" s="5" t="s">
        <v>10</v>
      </c>
      <c r="F160" s="5" t="s">
        <v>1422</v>
      </c>
      <c r="G160" s="5" t="s">
        <v>1423</v>
      </c>
      <c r="H160" s="5" t="s">
        <v>1424</v>
      </c>
    </row>
    <row r="161" spans="1:9" ht="360" x14ac:dyDescent="0.25">
      <c r="A161" s="5" t="s">
        <v>423</v>
      </c>
      <c r="B161" s="5" t="s">
        <v>1425</v>
      </c>
      <c r="C161" s="5" t="s">
        <v>1426</v>
      </c>
      <c r="D161" s="6" t="s">
        <v>1427</v>
      </c>
      <c r="E161" s="5" t="s">
        <v>10</v>
      </c>
      <c r="F161" s="5" t="s">
        <v>1428</v>
      </c>
      <c r="G161" s="5" t="s">
        <v>1429</v>
      </c>
      <c r="H161" s="5" t="s">
        <v>1424</v>
      </c>
    </row>
    <row r="162" spans="1:9" ht="375" x14ac:dyDescent="0.25">
      <c r="A162" s="5" t="s">
        <v>513</v>
      </c>
      <c r="B162" s="5" t="s">
        <v>1430</v>
      </c>
      <c r="C162" s="5" t="s">
        <v>1431</v>
      </c>
      <c r="D162" s="6" t="s">
        <v>1432</v>
      </c>
      <c r="E162" s="5" t="s">
        <v>10</v>
      </c>
      <c r="F162" s="5" t="s">
        <v>1433</v>
      </c>
      <c r="G162" s="5" t="s">
        <v>1429</v>
      </c>
      <c r="H162" s="5" t="s">
        <v>1424</v>
      </c>
    </row>
    <row r="163" spans="1:9" ht="375" x14ac:dyDescent="0.25">
      <c r="A163" s="5" t="s">
        <v>424</v>
      </c>
      <c r="B163" s="5" t="s">
        <v>1434</v>
      </c>
      <c r="C163" s="5" t="s">
        <v>1435</v>
      </c>
      <c r="D163" s="6" t="s">
        <v>1436</v>
      </c>
      <c r="E163" s="5" t="s">
        <v>10</v>
      </c>
      <c r="F163" s="5" t="s">
        <v>1437</v>
      </c>
      <c r="G163" s="5" t="s">
        <v>1438</v>
      </c>
      <c r="H163" s="5" t="s">
        <v>1424</v>
      </c>
    </row>
    <row r="164" spans="1:9" ht="390" x14ac:dyDescent="0.25">
      <c r="A164" s="5" t="s">
        <v>220</v>
      </c>
      <c r="B164" s="5" t="s">
        <v>132</v>
      </c>
      <c r="C164" s="5" t="s">
        <v>1439</v>
      </c>
      <c r="D164" s="6" t="s">
        <v>1440</v>
      </c>
      <c r="E164" s="5" t="s">
        <v>10</v>
      </c>
      <c r="F164" s="5" t="s">
        <v>1441</v>
      </c>
      <c r="G164" s="5" t="s">
        <v>895</v>
      </c>
      <c r="H164" s="5" t="s">
        <v>1442</v>
      </c>
    </row>
    <row r="165" spans="1:9" ht="180" x14ac:dyDescent="0.25">
      <c r="A165" s="5" t="s">
        <v>360</v>
      </c>
      <c r="B165" s="5" t="s">
        <v>139</v>
      </c>
      <c r="C165" s="5" t="s">
        <v>1443</v>
      </c>
      <c r="D165" s="6" t="s">
        <v>1444</v>
      </c>
      <c r="E165" s="5" t="s">
        <v>10</v>
      </c>
      <c r="F165" s="5" t="s">
        <v>1445</v>
      </c>
      <c r="G165" s="5" t="s">
        <v>782</v>
      </c>
      <c r="H165" s="5" t="s">
        <v>1446</v>
      </c>
    </row>
    <row r="166" spans="1:9" ht="195" x14ac:dyDescent="0.25">
      <c r="A166" s="5" t="s">
        <v>406</v>
      </c>
      <c r="B166" s="5" t="s">
        <v>148</v>
      </c>
      <c r="C166" s="5" t="s">
        <v>1447</v>
      </c>
      <c r="D166" s="6" t="s">
        <v>1448</v>
      </c>
      <c r="E166" s="5" t="s">
        <v>10</v>
      </c>
      <c r="F166" s="5" t="s">
        <v>1449</v>
      </c>
      <c r="G166" s="5" t="s">
        <v>782</v>
      </c>
      <c r="H166" s="5" t="s">
        <v>1450</v>
      </c>
    </row>
    <row r="167" spans="1:9" ht="409.5" x14ac:dyDescent="0.25">
      <c r="A167" s="5" t="s">
        <v>359</v>
      </c>
      <c r="B167" s="5" t="s">
        <v>68</v>
      </c>
      <c r="C167" s="5" t="s">
        <v>1451</v>
      </c>
      <c r="D167" s="6" t="s">
        <v>1452</v>
      </c>
      <c r="E167" s="5" t="s">
        <v>1453</v>
      </c>
      <c r="F167" s="5" t="s">
        <v>1454</v>
      </c>
      <c r="G167" s="5" t="s">
        <v>782</v>
      </c>
      <c r="H167" s="5" t="s">
        <v>1455</v>
      </c>
    </row>
    <row r="168" spans="1:9" ht="165" x14ac:dyDescent="0.25">
      <c r="A168" s="5" t="s">
        <v>473</v>
      </c>
      <c r="B168" s="5" t="s">
        <v>75</v>
      </c>
      <c r="C168" s="5" t="s">
        <v>1456</v>
      </c>
      <c r="D168" s="6" t="s">
        <v>1457</v>
      </c>
      <c r="E168" s="5" t="s">
        <v>13</v>
      </c>
      <c r="F168" s="5" t="s">
        <v>1458</v>
      </c>
      <c r="G168" s="5" t="s">
        <v>1305</v>
      </c>
      <c r="H168" s="5" t="s">
        <v>1459</v>
      </c>
    </row>
    <row r="169" spans="1:9" ht="285" x14ac:dyDescent="0.25">
      <c r="A169" s="5" t="s">
        <v>554</v>
      </c>
      <c r="B169" s="5" t="s">
        <v>1460</v>
      </c>
      <c r="C169" s="5" t="s">
        <v>1461</v>
      </c>
      <c r="D169" s="6" t="s">
        <v>1462</v>
      </c>
      <c r="E169" s="5" t="s">
        <v>13</v>
      </c>
      <c r="F169" s="5" t="s">
        <v>1463</v>
      </c>
      <c r="G169" s="5" t="s">
        <v>1305</v>
      </c>
      <c r="H169" s="5" t="s">
        <v>1459</v>
      </c>
    </row>
    <row r="170" spans="1:9" ht="195" x14ac:dyDescent="0.25">
      <c r="A170" s="5" t="s">
        <v>474</v>
      </c>
      <c r="B170" s="5" t="s">
        <v>1464</v>
      </c>
      <c r="C170" s="5" t="s">
        <v>1465</v>
      </c>
      <c r="D170" s="6" t="s">
        <v>1466</v>
      </c>
      <c r="E170" s="5" t="s">
        <v>13</v>
      </c>
      <c r="F170" s="5" t="s">
        <v>1467</v>
      </c>
      <c r="G170" s="5" t="s">
        <v>782</v>
      </c>
      <c r="H170" s="5" t="s">
        <v>1459</v>
      </c>
    </row>
    <row r="171" spans="1:9" ht="360" x14ac:dyDescent="0.25">
      <c r="A171" s="5" t="s">
        <v>239</v>
      </c>
      <c r="B171" s="5" t="s">
        <v>82</v>
      </c>
      <c r="C171" s="5" t="s">
        <v>1468</v>
      </c>
      <c r="D171" s="6" t="s">
        <v>1469</v>
      </c>
      <c r="E171" s="5" t="s">
        <v>6</v>
      </c>
      <c r="F171" s="5" t="s">
        <v>1470</v>
      </c>
      <c r="G171" s="5" t="s">
        <v>782</v>
      </c>
      <c r="H171" s="5" t="s">
        <v>1471</v>
      </c>
      <c r="I171" s="5" t="s">
        <v>1472</v>
      </c>
    </row>
    <row r="172" spans="1:9" ht="270" x14ac:dyDescent="0.25">
      <c r="A172" s="5" t="s">
        <v>580</v>
      </c>
      <c r="B172" s="5" t="s">
        <v>53</v>
      </c>
      <c r="C172" s="5" t="s">
        <v>1473</v>
      </c>
      <c r="D172" s="6" t="s">
        <v>1474</v>
      </c>
      <c r="E172" s="5" t="s">
        <v>1475</v>
      </c>
      <c r="F172" s="5" t="s">
        <v>1476</v>
      </c>
      <c r="G172" s="5" t="s">
        <v>813</v>
      </c>
      <c r="H172" s="5" t="s">
        <v>1477</v>
      </c>
    </row>
    <row r="173" spans="1:9" ht="345" x14ac:dyDescent="0.25">
      <c r="A173" s="5" t="s">
        <v>398</v>
      </c>
      <c r="B173" s="5" t="s">
        <v>64</v>
      </c>
      <c r="C173" s="5" t="s">
        <v>1478</v>
      </c>
      <c r="D173" s="6" t="s">
        <v>1479</v>
      </c>
      <c r="E173" s="5" t="s">
        <v>1</v>
      </c>
      <c r="F173" s="5" t="s">
        <v>1480</v>
      </c>
      <c r="G173" s="5" t="s">
        <v>833</v>
      </c>
      <c r="H173" s="5" t="s">
        <v>1481</v>
      </c>
    </row>
    <row r="174" spans="1:9" ht="300" x14ac:dyDescent="0.25">
      <c r="A174" s="5" t="s">
        <v>429</v>
      </c>
      <c r="B174" s="5" t="s">
        <v>1482</v>
      </c>
      <c r="C174" s="5" t="s">
        <v>1483</v>
      </c>
      <c r="D174" s="6" t="s">
        <v>1484</v>
      </c>
      <c r="E174" s="5" t="s">
        <v>1</v>
      </c>
      <c r="F174" s="5" t="s">
        <v>1485</v>
      </c>
      <c r="G174" s="5" t="s">
        <v>833</v>
      </c>
      <c r="H174" s="5" t="s">
        <v>1486</v>
      </c>
    </row>
    <row r="175" spans="1:9" ht="405" x14ac:dyDescent="0.25">
      <c r="A175" s="5" t="s">
        <v>572</v>
      </c>
      <c r="B175" s="5" t="s">
        <v>1487</v>
      </c>
      <c r="C175" s="5" t="s">
        <v>1488</v>
      </c>
      <c r="D175" s="6" t="s">
        <v>1489</v>
      </c>
      <c r="E175" s="5" t="s">
        <v>1</v>
      </c>
      <c r="F175" s="5" t="s">
        <v>1490</v>
      </c>
      <c r="G175" s="5" t="s">
        <v>833</v>
      </c>
      <c r="H175" s="5" t="s">
        <v>855</v>
      </c>
    </row>
    <row r="176" spans="1:9" ht="409.5" x14ac:dyDescent="0.25">
      <c r="A176" s="5" t="s">
        <v>594</v>
      </c>
      <c r="B176" s="5" t="s">
        <v>1491</v>
      </c>
      <c r="C176" s="5" t="s">
        <v>1492</v>
      </c>
      <c r="D176" s="6" t="s">
        <v>1493</v>
      </c>
      <c r="E176" s="5" t="s">
        <v>1</v>
      </c>
      <c r="F176" s="5" t="s">
        <v>1494</v>
      </c>
      <c r="G176" s="5" t="s">
        <v>833</v>
      </c>
    </row>
    <row r="177" spans="1:9" ht="390" x14ac:dyDescent="0.25">
      <c r="A177" s="5" t="s">
        <v>342</v>
      </c>
      <c r="B177" s="5" t="s">
        <v>1495</v>
      </c>
      <c r="C177" s="5" t="s">
        <v>1496</v>
      </c>
      <c r="D177" s="6" t="s">
        <v>1497</v>
      </c>
      <c r="E177" s="5" t="s">
        <v>1</v>
      </c>
      <c r="F177" s="5" t="s">
        <v>1498</v>
      </c>
      <c r="G177" s="5" t="s">
        <v>833</v>
      </c>
      <c r="H177" s="5" t="s">
        <v>1499</v>
      </c>
    </row>
    <row r="178" spans="1:9" ht="390" x14ac:dyDescent="0.25">
      <c r="A178" s="5" t="s">
        <v>1500</v>
      </c>
      <c r="B178" s="5" t="s">
        <v>131</v>
      </c>
      <c r="C178" s="5" t="s">
        <v>1501</v>
      </c>
      <c r="D178" s="6" t="s">
        <v>1502</v>
      </c>
      <c r="E178" s="5" t="s">
        <v>8</v>
      </c>
      <c r="G178" s="5" t="s">
        <v>782</v>
      </c>
      <c r="H178" s="5" t="s">
        <v>1503</v>
      </c>
    </row>
    <row r="179" spans="1:9" ht="225" x14ac:dyDescent="0.25">
      <c r="A179" s="5" t="s">
        <v>1504</v>
      </c>
      <c r="B179" s="5" t="s">
        <v>107</v>
      </c>
      <c r="C179" s="5" t="s">
        <v>1505</v>
      </c>
      <c r="D179" s="6" t="s">
        <v>1506</v>
      </c>
      <c r="E179" s="5" t="s">
        <v>6</v>
      </c>
      <c r="F179" s="5" t="s">
        <v>1507</v>
      </c>
      <c r="G179" s="5" t="s">
        <v>701</v>
      </c>
      <c r="H179" s="5" t="s">
        <v>1508</v>
      </c>
      <c r="I179" s="5" t="s">
        <v>1509</v>
      </c>
    </row>
    <row r="180" spans="1:9" ht="375" x14ac:dyDescent="0.25">
      <c r="A180" s="5" t="s">
        <v>467</v>
      </c>
      <c r="B180" s="5" t="s">
        <v>89</v>
      </c>
      <c r="C180" s="5" t="s">
        <v>1510</v>
      </c>
      <c r="D180" s="6" t="s">
        <v>1511</v>
      </c>
      <c r="E180" s="5" t="s">
        <v>13</v>
      </c>
      <c r="F180" s="5" t="s">
        <v>1512</v>
      </c>
      <c r="G180" s="5" t="s">
        <v>895</v>
      </c>
      <c r="H180" s="5" t="s">
        <v>1513</v>
      </c>
    </row>
    <row r="181" spans="1:9" ht="409.5" x14ac:dyDescent="0.25">
      <c r="A181" s="5" t="s">
        <v>574</v>
      </c>
      <c r="B181" s="5" t="s">
        <v>1514</v>
      </c>
      <c r="C181" s="5" t="s">
        <v>1515</v>
      </c>
      <c r="D181" s="6" t="s">
        <v>1516</v>
      </c>
      <c r="E181" s="5" t="s">
        <v>13</v>
      </c>
      <c r="F181" s="5" t="s">
        <v>1517</v>
      </c>
      <c r="G181" s="5" t="s">
        <v>782</v>
      </c>
      <c r="H181" s="5" t="s">
        <v>1513</v>
      </c>
    </row>
    <row r="182" spans="1:9" ht="409.5" x14ac:dyDescent="0.25">
      <c r="A182" s="5" t="s">
        <v>381</v>
      </c>
      <c r="B182" s="5" t="s">
        <v>1518</v>
      </c>
      <c r="C182" s="5" t="s">
        <v>1519</v>
      </c>
      <c r="D182" s="6" t="s">
        <v>1520</v>
      </c>
      <c r="E182" s="5" t="s">
        <v>13</v>
      </c>
      <c r="F182" s="5" t="s">
        <v>1521</v>
      </c>
      <c r="G182" s="5" t="s">
        <v>895</v>
      </c>
      <c r="H182" s="5" t="s">
        <v>1513</v>
      </c>
    </row>
    <row r="183" spans="1:9" ht="409.5" x14ac:dyDescent="0.25">
      <c r="A183" s="5" t="s">
        <v>428</v>
      </c>
      <c r="B183" s="5" t="s">
        <v>94</v>
      </c>
      <c r="C183" s="5" t="s">
        <v>1522</v>
      </c>
      <c r="D183" s="6" t="s">
        <v>1523</v>
      </c>
      <c r="E183" s="5" t="s">
        <v>693</v>
      </c>
      <c r="F183" s="5" t="s">
        <v>1524</v>
      </c>
      <c r="G183" s="5" t="s">
        <v>1525</v>
      </c>
      <c r="H183" s="5" t="s">
        <v>1526</v>
      </c>
      <c r="I183" s="5" t="s">
        <v>1527</v>
      </c>
    </row>
    <row r="184" spans="1:9" ht="375" x14ac:dyDescent="0.25">
      <c r="A184" s="5" t="s">
        <v>518</v>
      </c>
      <c r="B184" s="5" t="s">
        <v>1528</v>
      </c>
      <c r="C184" s="5" t="s">
        <v>1529</v>
      </c>
      <c r="D184" s="6" t="s">
        <v>1530</v>
      </c>
      <c r="E184" s="5" t="s">
        <v>693</v>
      </c>
      <c r="F184" s="5" t="s">
        <v>1531</v>
      </c>
      <c r="G184" s="5" t="s">
        <v>1525</v>
      </c>
      <c r="H184" s="5" t="s">
        <v>1532</v>
      </c>
    </row>
    <row r="185" spans="1:9" ht="409.5" x14ac:dyDescent="0.25">
      <c r="A185" s="5" t="s">
        <v>486</v>
      </c>
      <c r="B185" s="5" t="s">
        <v>1533</v>
      </c>
      <c r="C185" s="5" t="s">
        <v>1534</v>
      </c>
      <c r="D185" s="6" t="s">
        <v>1535</v>
      </c>
      <c r="E185" s="5" t="s">
        <v>693</v>
      </c>
      <c r="F185" s="5" t="s">
        <v>1536</v>
      </c>
      <c r="G185" s="5" t="s">
        <v>701</v>
      </c>
      <c r="H185" s="5" t="s">
        <v>1526</v>
      </c>
    </row>
    <row r="186" spans="1:9" ht="409.5" x14ac:dyDescent="0.25">
      <c r="A186" s="5" t="s">
        <v>328</v>
      </c>
      <c r="B186" s="5" t="s">
        <v>138</v>
      </c>
      <c r="C186" s="5" t="s">
        <v>1537</v>
      </c>
      <c r="D186" s="6" t="s">
        <v>1538</v>
      </c>
      <c r="E186" s="5" t="s">
        <v>8</v>
      </c>
      <c r="F186" s="5" t="s">
        <v>1539</v>
      </c>
      <c r="G186" s="5" t="s">
        <v>701</v>
      </c>
      <c r="H186" s="5" t="s">
        <v>1540</v>
      </c>
    </row>
    <row r="187" spans="1:9" ht="409.5" x14ac:dyDescent="0.25">
      <c r="A187" s="5" t="s">
        <v>247</v>
      </c>
      <c r="B187" s="5" t="s">
        <v>28</v>
      </c>
      <c r="C187" s="5" t="s">
        <v>1541</v>
      </c>
      <c r="D187" s="6" t="s">
        <v>1542</v>
      </c>
      <c r="E187" s="5" t="s">
        <v>2</v>
      </c>
      <c r="F187" s="5" t="s">
        <v>1543</v>
      </c>
      <c r="G187" s="5" t="s">
        <v>1544</v>
      </c>
      <c r="H187" s="5" t="s">
        <v>1545</v>
      </c>
    </row>
    <row r="188" spans="1:9" ht="270" x14ac:dyDescent="0.25">
      <c r="A188" s="5" t="s">
        <v>412</v>
      </c>
      <c r="B188" s="5" t="s">
        <v>87</v>
      </c>
      <c r="C188" s="5" t="s">
        <v>1546</v>
      </c>
      <c r="D188" s="6" t="s">
        <v>1547</v>
      </c>
      <c r="E188" s="5" t="s">
        <v>11</v>
      </c>
      <c r="F188" s="5" t="s">
        <v>1548</v>
      </c>
      <c r="G188" s="5" t="s">
        <v>782</v>
      </c>
      <c r="H188" s="5" t="s">
        <v>1549</v>
      </c>
    </row>
    <row r="189" spans="1:9" ht="210" x14ac:dyDescent="0.25">
      <c r="A189" s="5" t="s">
        <v>608</v>
      </c>
      <c r="B189" s="5" t="s">
        <v>1550</v>
      </c>
      <c r="C189" s="5" t="s">
        <v>1551</v>
      </c>
      <c r="D189" s="6" t="s">
        <v>1552</v>
      </c>
      <c r="E189" s="5" t="s">
        <v>11</v>
      </c>
      <c r="F189" s="5" t="s">
        <v>1553</v>
      </c>
      <c r="G189" s="5" t="s">
        <v>782</v>
      </c>
      <c r="H189" s="5" t="s">
        <v>890</v>
      </c>
    </row>
    <row r="190" spans="1:9" ht="409.5" x14ac:dyDescent="0.25">
      <c r="A190" s="5" t="s">
        <v>556</v>
      </c>
      <c r="B190" s="5" t="s">
        <v>1554</v>
      </c>
      <c r="C190" s="5" t="s">
        <v>1555</v>
      </c>
      <c r="D190" s="6" t="s">
        <v>1556</v>
      </c>
      <c r="E190" s="5" t="s">
        <v>11</v>
      </c>
      <c r="F190" s="5" t="s">
        <v>1557</v>
      </c>
      <c r="G190" s="5" t="s">
        <v>782</v>
      </c>
      <c r="H190" s="5" t="s">
        <v>881</v>
      </c>
    </row>
    <row r="191" spans="1:9" ht="330" x14ac:dyDescent="0.25">
      <c r="A191" s="5" t="s">
        <v>1558</v>
      </c>
      <c r="B191" s="5" t="s">
        <v>1559</v>
      </c>
      <c r="C191" s="5" t="s">
        <v>1560</v>
      </c>
      <c r="D191" s="6" t="s">
        <v>1561</v>
      </c>
      <c r="E191" s="5" t="s">
        <v>11</v>
      </c>
      <c r="F191" s="5" t="s">
        <v>1562</v>
      </c>
      <c r="G191" s="5" t="s">
        <v>782</v>
      </c>
      <c r="H191" s="5" t="s">
        <v>971</v>
      </c>
    </row>
    <row r="192" spans="1:9" ht="409.5" x14ac:dyDescent="0.25">
      <c r="A192" s="5" t="s">
        <v>366</v>
      </c>
      <c r="B192" s="5" t="s">
        <v>162</v>
      </c>
      <c r="C192" s="5" t="s">
        <v>1563</v>
      </c>
      <c r="D192" s="6" t="s">
        <v>1564</v>
      </c>
      <c r="E192" s="5" t="s">
        <v>10</v>
      </c>
      <c r="F192" s="5" t="s">
        <v>1565</v>
      </c>
      <c r="G192" s="5" t="s">
        <v>1566</v>
      </c>
      <c r="H192" s="5" t="s">
        <v>1567</v>
      </c>
    </row>
    <row r="193" spans="1:8" ht="409.5" x14ac:dyDescent="0.25">
      <c r="A193" s="5" t="s">
        <v>441</v>
      </c>
      <c r="B193" s="5" t="s">
        <v>1568</v>
      </c>
      <c r="C193" s="5" t="s">
        <v>1569</v>
      </c>
      <c r="D193" s="6" t="s">
        <v>1570</v>
      </c>
      <c r="E193" s="5" t="s">
        <v>10</v>
      </c>
      <c r="F193" s="5" t="s">
        <v>1571</v>
      </c>
      <c r="G193" s="5" t="s">
        <v>1566</v>
      </c>
      <c r="H193" s="5" t="s">
        <v>1572</v>
      </c>
    </row>
    <row r="194" spans="1:8" ht="240" x14ac:dyDescent="0.25">
      <c r="A194" s="5" t="s">
        <v>537</v>
      </c>
      <c r="B194" s="5" t="s">
        <v>1573</v>
      </c>
      <c r="C194" s="5" t="s">
        <v>1574</v>
      </c>
      <c r="D194" s="6" t="s">
        <v>1575</v>
      </c>
      <c r="E194" s="5" t="s">
        <v>10</v>
      </c>
      <c r="F194" s="5" t="s">
        <v>1576</v>
      </c>
      <c r="G194" s="5" t="s">
        <v>701</v>
      </c>
      <c r="H194" s="5" t="s">
        <v>1450</v>
      </c>
    </row>
    <row r="195" spans="1:8" ht="135" x14ac:dyDescent="0.25">
      <c r="A195" s="5" t="s">
        <v>442</v>
      </c>
      <c r="B195" s="5" t="s">
        <v>1577</v>
      </c>
      <c r="C195" s="5" t="s">
        <v>1578</v>
      </c>
      <c r="D195" s="6" t="s">
        <v>1579</v>
      </c>
      <c r="E195" s="5" t="s">
        <v>10</v>
      </c>
      <c r="F195" s="5" t="s">
        <v>1580</v>
      </c>
      <c r="G195" s="5" t="s">
        <v>788</v>
      </c>
      <c r="H195" s="5" t="s">
        <v>1581</v>
      </c>
    </row>
    <row r="196" spans="1:8" ht="315" x14ac:dyDescent="0.25">
      <c r="A196" s="5" t="s">
        <v>271</v>
      </c>
      <c r="B196" s="5" t="s">
        <v>99</v>
      </c>
      <c r="C196" s="5" t="s">
        <v>1582</v>
      </c>
      <c r="D196" s="6" t="s">
        <v>1583</v>
      </c>
      <c r="E196" s="5" t="s">
        <v>11</v>
      </c>
      <c r="F196" s="5" t="s">
        <v>1584</v>
      </c>
      <c r="G196" s="5" t="s">
        <v>782</v>
      </c>
      <c r="H196" s="5" t="s">
        <v>890</v>
      </c>
    </row>
    <row r="197" spans="1:8" ht="315" x14ac:dyDescent="0.25">
      <c r="A197" s="5" t="s">
        <v>338</v>
      </c>
      <c r="B197" s="5" t="s">
        <v>1585</v>
      </c>
      <c r="C197" s="5" t="s">
        <v>1586</v>
      </c>
      <c r="D197" s="6" t="s">
        <v>1587</v>
      </c>
      <c r="E197" s="5" t="s">
        <v>11</v>
      </c>
      <c r="F197" s="5" t="s">
        <v>1584</v>
      </c>
      <c r="G197" s="5" t="s">
        <v>782</v>
      </c>
      <c r="H197" s="5" t="s">
        <v>890</v>
      </c>
    </row>
    <row r="198" spans="1:8" ht="240" x14ac:dyDescent="0.25">
      <c r="A198" s="5" t="s">
        <v>281</v>
      </c>
      <c r="B198" s="5" t="s">
        <v>1588</v>
      </c>
      <c r="C198" s="5" t="s">
        <v>1589</v>
      </c>
      <c r="D198" s="6" t="s">
        <v>1590</v>
      </c>
      <c r="E198" s="5" t="s">
        <v>11</v>
      </c>
      <c r="F198" s="5" t="s">
        <v>1591</v>
      </c>
      <c r="G198" s="5" t="s">
        <v>782</v>
      </c>
      <c r="H198" s="5" t="s">
        <v>890</v>
      </c>
    </row>
    <row r="199" spans="1:8" ht="409.5" x14ac:dyDescent="0.25">
      <c r="A199" s="5" t="s">
        <v>590</v>
      </c>
      <c r="B199" s="5" t="s">
        <v>101</v>
      </c>
      <c r="C199" s="5" t="s">
        <v>1592</v>
      </c>
      <c r="D199" s="6" t="s">
        <v>1593</v>
      </c>
      <c r="E199" s="5" t="s">
        <v>13</v>
      </c>
      <c r="F199" s="5" t="s">
        <v>1594</v>
      </c>
      <c r="G199" s="5" t="s">
        <v>1103</v>
      </c>
      <c r="H199" s="5" t="s">
        <v>1595</v>
      </c>
    </row>
    <row r="200" spans="1:8" ht="315" x14ac:dyDescent="0.25">
      <c r="A200" s="5" t="s">
        <v>1596</v>
      </c>
      <c r="B200" s="5" t="s">
        <v>1597</v>
      </c>
      <c r="C200" s="5" t="s">
        <v>1598</v>
      </c>
      <c r="D200" s="6" t="s">
        <v>1599</v>
      </c>
      <c r="E200" s="5" t="s">
        <v>13</v>
      </c>
      <c r="F200" s="5" t="s">
        <v>1600</v>
      </c>
      <c r="G200" s="5" t="s">
        <v>770</v>
      </c>
      <c r="H200" s="5" t="s">
        <v>1595</v>
      </c>
    </row>
    <row r="201" spans="1:8" ht="285" x14ac:dyDescent="0.25">
      <c r="A201" s="5" t="s">
        <v>1601</v>
      </c>
      <c r="B201" s="5" t="s">
        <v>1602</v>
      </c>
      <c r="C201" s="5" t="s">
        <v>1603</v>
      </c>
      <c r="D201" s="6" t="s">
        <v>1604</v>
      </c>
      <c r="E201" s="5" t="s">
        <v>13</v>
      </c>
      <c r="F201" s="5" t="s">
        <v>1605</v>
      </c>
      <c r="G201" s="5" t="s">
        <v>770</v>
      </c>
      <c r="H201" s="5" t="s">
        <v>1595</v>
      </c>
    </row>
    <row r="202" spans="1:8" ht="409.5" x14ac:dyDescent="0.25">
      <c r="A202" s="5" t="s">
        <v>1606</v>
      </c>
      <c r="B202" s="5" t="s">
        <v>1607</v>
      </c>
      <c r="C202" s="5" t="s">
        <v>1608</v>
      </c>
      <c r="D202" s="6" t="s">
        <v>1609</v>
      </c>
      <c r="E202" s="5" t="s">
        <v>13</v>
      </c>
      <c r="F202" s="5" t="s">
        <v>1610</v>
      </c>
      <c r="G202" s="5" t="s">
        <v>782</v>
      </c>
      <c r="H202" s="5" t="s">
        <v>1611</v>
      </c>
    </row>
    <row r="203" spans="1:8" ht="409.5" x14ac:dyDescent="0.25">
      <c r="A203" s="5" t="s">
        <v>1612</v>
      </c>
      <c r="B203" s="5" t="s">
        <v>1613</v>
      </c>
      <c r="C203" s="5" t="s">
        <v>1614</v>
      </c>
      <c r="D203" s="6" t="s">
        <v>1615</v>
      </c>
      <c r="E203" s="5" t="s">
        <v>13</v>
      </c>
      <c r="F203" s="5" t="s">
        <v>1594</v>
      </c>
      <c r="G203" s="5" t="s">
        <v>770</v>
      </c>
      <c r="H203" s="5" t="s">
        <v>1595</v>
      </c>
    </row>
    <row r="204" spans="1:8" ht="409.5" x14ac:dyDescent="0.25">
      <c r="A204" s="5" t="s">
        <v>1616</v>
      </c>
      <c r="B204" s="5" t="s">
        <v>106</v>
      </c>
      <c r="C204" s="5" t="s">
        <v>1617</v>
      </c>
      <c r="D204" s="6" t="s">
        <v>1618</v>
      </c>
      <c r="E204" s="5" t="s">
        <v>5</v>
      </c>
      <c r="F204" s="5" t="s">
        <v>1619</v>
      </c>
      <c r="G204" s="5" t="s">
        <v>1620</v>
      </c>
      <c r="H204" s="5" t="s">
        <v>1621</v>
      </c>
    </row>
    <row r="205" spans="1:8" ht="409.5" x14ac:dyDescent="0.25">
      <c r="A205" s="5" t="s">
        <v>591</v>
      </c>
      <c r="B205" s="5" t="s">
        <v>77</v>
      </c>
      <c r="C205" s="5" t="s">
        <v>1622</v>
      </c>
      <c r="D205" s="6" t="s">
        <v>1623</v>
      </c>
      <c r="E205" s="5" t="s">
        <v>1</v>
      </c>
      <c r="F205" s="5" t="s">
        <v>1624</v>
      </c>
      <c r="G205" s="5" t="s">
        <v>833</v>
      </c>
      <c r="H205" s="5" t="s">
        <v>1198</v>
      </c>
    </row>
    <row r="206" spans="1:8" ht="330" x14ac:dyDescent="0.25">
      <c r="A206" s="5" t="s">
        <v>1625</v>
      </c>
      <c r="B206" s="5" t="s">
        <v>1626</v>
      </c>
      <c r="C206" s="5" t="s">
        <v>1627</v>
      </c>
      <c r="D206" s="6" t="s">
        <v>1628</v>
      </c>
      <c r="E206" s="5" t="s">
        <v>1</v>
      </c>
      <c r="F206" s="5" t="s">
        <v>1202</v>
      </c>
      <c r="G206" s="5" t="s">
        <v>833</v>
      </c>
    </row>
    <row r="207" spans="1:8" ht="285" x14ac:dyDescent="0.25">
      <c r="A207" s="5" t="s">
        <v>570</v>
      </c>
      <c r="B207" s="5" t="s">
        <v>1629</v>
      </c>
      <c r="C207" s="5" t="s">
        <v>1630</v>
      </c>
      <c r="D207" s="6" t="s">
        <v>1631</v>
      </c>
      <c r="E207" s="5" t="s">
        <v>1</v>
      </c>
      <c r="F207" s="5" t="s">
        <v>1206</v>
      </c>
      <c r="G207" s="5" t="s">
        <v>833</v>
      </c>
    </row>
    <row r="208" spans="1:8" ht="390" x14ac:dyDescent="0.25">
      <c r="A208" s="5" t="s">
        <v>455</v>
      </c>
      <c r="B208" s="5" t="s">
        <v>1632</v>
      </c>
      <c r="C208" s="5" t="s">
        <v>1633</v>
      </c>
      <c r="D208" s="6" t="s">
        <v>1634</v>
      </c>
      <c r="E208" s="5" t="s">
        <v>1</v>
      </c>
      <c r="F208" s="5" t="s">
        <v>1635</v>
      </c>
      <c r="G208" s="5" t="s">
        <v>833</v>
      </c>
      <c r="H208" s="5" t="s">
        <v>1198</v>
      </c>
    </row>
    <row r="209" spans="1:8" ht="409.5" x14ac:dyDescent="0.25">
      <c r="A209" s="5" t="s">
        <v>355</v>
      </c>
      <c r="B209" s="5" t="s">
        <v>118</v>
      </c>
      <c r="C209" s="5" t="s">
        <v>1636</v>
      </c>
      <c r="D209" s="6" t="s">
        <v>1637</v>
      </c>
      <c r="E209" s="5" t="s">
        <v>796</v>
      </c>
      <c r="F209" s="5" t="s">
        <v>1638</v>
      </c>
      <c r="G209" s="5" t="s">
        <v>1639</v>
      </c>
      <c r="H209" s="5" t="s">
        <v>1640</v>
      </c>
    </row>
    <row r="210" spans="1:8" ht="409.5" x14ac:dyDescent="0.25">
      <c r="A210" s="5" t="s">
        <v>512</v>
      </c>
      <c r="B210" s="5" t="s">
        <v>1641</v>
      </c>
      <c r="C210" s="5" t="s">
        <v>1642</v>
      </c>
      <c r="D210" s="6" t="s">
        <v>1643</v>
      </c>
      <c r="E210" s="5" t="s">
        <v>796</v>
      </c>
      <c r="F210" s="5" t="s">
        <v>1644</v>
      </c>
      <c r="G210" s="5" t="s">
        <v>701</v>
      </c>
      <c r="H210" s="5" t="s">
        <v>1645</v>
      </c>
    </row>
    <row r="211" spans="1:8" ht="375" x14ac:dyDescent="0.25">
      <c r="A211" s="5" t="s">
        <v>1646</v>
      </c>
      <c r="B211" s="5" t="s">
        <v>1647</v>
      </c>
      <c r="C211" s="5" t="s">
        <v>1648</v>
      </c>
      <c r="D211" s="6" t="s">
        <v>1649</v>
      </c>
      <c r="E211" s="5" t="s">
        <v>796</v>
      </c>
      <c r="F211" s="5" t="s">
        <v>1650</v>
      </c>
      <c r="G211" s="5" t="s">
        <v>701</v>
      </c>
      <c r="H211" s="5" t="s">
        <v>1651</v>
      </c>
    </row>
    <row r="212" spans="1:8" ht="409.5" x14ac:dyDescent="0.25">
      <c r="A212" s="5" t="s">
        <v>1652</v>
      </c>
      <c r="B212" s="5" t="s">
        <v>1653</v>
      </c>
      <c r="C212" s="5" t="s">
        <v>1654</v>
      </c>
      <c r="D212" s="6" t="s">
        <v>1655</v>
      </c>
      <c r="E212" s="5" t="s">
        <v>796</v>
      </c>
      <c r="F212" s="5" t="s">
        <v>1656</v>
      </c>
      <c r="G212" s="5" t="s">
        <v>701</v>
      </c>
      <c r="H212" s="5" t="s">
        <v>1651</v>
      </c>
    </row>
    <row r="213" spans="1:8" ht="409.5" x14ac:dyDescent="0.25">
      <c r="A213" s="5" t="s">
        <v>620</v>
      </c>
      <c r="B213" s="5" t="s">
        <v>1657</v>
      </c>
      <c r="C213" s="5" t="s">
        <v>1658</v>
      </c>
      <c r="D213" s="6" t="s">
        <v>1659</v>
      </c>
      <c r="E213" s="5" t="s">
        <v>796</v>
      </c>
      <c r="F213" s="5" t="s">
        <v>1660</v>
      </c>
      <c r="G213" s="5" t="s">
        <v>701</v>
      </c>
      <c r="H213" s="5" t="s">
        <v>1661</v>
      </c>
    </row>
    <row r="214" spans="1:8" ht="409.5" x14ac:dyDescent="0.25">
      <c r="A214" s="5" t="s">
        <v>1662</v>
      </c>
      <c r="B214" s="5" t="s">
        <v>1663</v>
      </c>
      <c r="C214" s="5" t="s">
        <v>1664</v>
      </c>
      <c r="D214" s="6" t="s">
        <v>1665</v>
      </c>
      <c r="E214" s="5" t="s">
        <v>796</v>
      </c>
      <c r="F214" s="5" t="s">
        <v>1666</v>
      </c>
      <c r="G214" s="5" t="s">
        <v>701</v>
      </c>
      <c r="H214" s="5" t="s">
        <v>1667</v>
      </c>
    </row>
    <row r="215" spans="1:8" ht="409.5" x14ac:dyDescent="0.25">
      <c r="A215" s="5" t="s">
        <v>528</v>
      </c>
      <c r="B215" s="5" t="s">
        <v>1668</v>
      </c>
      <c r="C215" s="5" t="s">
        <v>1669</v>
      </c>
      <c r="D215" s="6" t="s">
        <v>1670</v>
      </c>
      <c r="E215" s="5" t="s">
        <v>796</v>
      </c>
      <c r="F215" s="5" t="s">
        <v>1671</v>
      </c>
      <c r="G215" s="5" t="s">
        <v>701</v>
      </c>
      <c r="H215" s="5" t="s">
        <v>1045</v>
      </c>
    </row>
    <row r="216" spans="1:8" ht="409.5" x14ac:dyDescent="0.25">
      <c r="A216" s="5" t="s">
        <v>1672</v>
      </c>
      <c r="B216" s="5" t="s">
        <v>1673</v>
      </c>
      <c r="C216" s="5" t="s">
        <v>1674</v>
      </c>
      <c r="D216" s="6" t="s">
        <v>1675</v>
      </c>
      <c r="E216" s="5" t="s">
        <v>796</v>
      </c>
      <c r="F216" s="5" t="s">
        <v>1676</v>
      </c>
      <c r="G216" s="5" t="s">
        <v>709</v>
      </c>
      <c r="H216" s="5" t="s">
        <v>1056</v>
      </c>
    </row>
    <row r="217" spans="1:8" ht="409.5" x14ac:dyDescent="0.25">
      <c r="A217" s="5" t="s">
        <v>566</v>
      </c>
      <c r="B217" s="5" t="s">
        <v>1677</v>
      </c>
      <c r="C217" s="5" t="s">
        <v>1678</v>
      </c>
      <c r="D217" s="6" t="s">
        <v>1679</v>
      </c>
      <c r="E217" s="5" t="s">
        <v>796</v>
      </c>
      <c r="F217" s="5" t="s">
        <v>1680</v>
      </c>
      <c r="G217" s="5" t="s">
        <v>701</v>
      </c>
      <c r="H217" s="5" t="s">
        <v>1667</v>
      </c>
    </row>
    <row r="218" spans="1:8" ht="409.5" x14ac:dyDescent="0.25">
      <c r="A218" s="5" t="s">
        <v>661</v>
      </c>
      <c r="B218" s="5" t="s">
        <v>1681</v>
      </c>
      <c r="C218" s="5" t="s">
        <v>1682</v>
      </c>
      <c r="D218" s="6" t="s">
        <v>1683</v>
      </c>
      <c r="E218" s="5" t="s">
        <v>796</v>
      </c>
      <c r="G218" s="5" t="s">
        <v>782</v>
      </c>
      <c r="H218" s="5" t="s">
        <v>952</v>
      </c>
    </row>
    <row r="219" spans="1:8" ht="270" x14ac:dyDescent="0.25">
      <c r="A219" s="5" t="s">
        <v>1684</v>
      </c>
      <c r="B219" s="5" t="s">
        <v>1685</v>
      </c>
      <c r="C219" s="5" t="s">
        <v>1686</v>
      </c>
      <c r="D219" s="6" t="s">
        <v>1687</v>
      </c>
      <c r="E219" s="5" t="s">
        <v>796</v>
      </c>
      <c r="F219" s="5" t="s">
        <v>1688</v>
      </c>
      <c r="G219" s="5" t="s">
        <v>709</v>
      </c>
      <c r="H219" s="5" t="s">
        <v>1689</v>
      </c>
    </row>
    <row r="220" spans="1:8" ht="270" x14ac:dyDescent="0.25">
      <c r="A220" s="5" t="s">
        <v>1690</v>
      </c>
      <c r="B220" s="5" t="s">
        <v>1691</v>
      </c>
      <c r="C220" s="5" t="s">
        <v>1692</v>
      </c>
      <c r="D220" s="6" t="s">
        <v>1693</v>
      </c>
      <c r="E220" s="5" t="s">
        <v>796</v>
      </c>
      <c r="F220" s="5" t="s">
        <v>1694</v>
      </c>
      <c r="G220" s="5" t="s">
        <v>701</v>
      </c>
      <c r="H220" s="5" t="s">
        <v>1045</v>
      </c>
    </row>
    <row r="221" spans="1:8" ht="409.5" x14ac:dyDescent="0.25">
      <c r="A221" s="5" t="s">
        <v>529</v>
      </c>
      <c r="B221" s="5" t="s">
        <v>1695</v>
      </c>
      <c r="C221" s="5" t="s">
        <v>1696</v>
      </c>
      <c r="D221" s="6" t="s">
        <v>1697</v>
      </c>
      <c r="E221" s="5" t="s">
        <v>796</v>
      </c>
      <c r="F221" s="5" t="s">
        <v>1698</v>
      </c>
      <c r="G221" s="5" t="s">
        <v>701</v>
      </c>
      <c r="H221" s="5" t="s">
        <v>1056</v>
      </c>
    </row>
    <row r="222" spans="1:8" ht="405" x14ac:dyDescent="0.25">
      <c r="A222" s="5" t="s">
        <v>1699</v>
      </c>
      <c r="B222" s="5" t="s">
        <v>1700</v>
      </c>
      <c r="C222" s="5" t="s">
        <v>1701</v>
      </c>
      <c r="D222" s="6" t="s">
        <v>1702</v>
      </c>
      <c r="E222" s="5" t="s">
        <v>796</v>
      </c>
      <c r="F222" s="5" t="s">
        <v>1703</v>
      </c>
      <c r="G222" s="5" t="s">
        <v>701</v>
      </c>
      <c r="H222" s="5" t="s">
        <v>1645</v>
      </c>
    </row>
    <row r="223" spans="1:8" ht="210" x14ac:dyDescent="0.25">
      <c r="A223" s="5" t="s">
        <v>1704</v>
      </c>
      <c r="B223" s="5" t="s">
        <v>1705</v>
      </c>
      <c r="C223" s="5" t="s">
        <v>1706</v>
      </c>
      <c r="D223" s="6" t="s">
        <v>1707</v>
      </c>
      <c r="E223" s="5" t="s">
        <v>796</v>
      </c>
      <c r="F223" s="5" t="s">
        <v>1708</v>
      </c>
      <c r="G223" s="5" t="s">
        <v>716</v>
      </c>
      <c r="H223" s="5" t="s">
        <v>1056</v>
      </c>
    </row>
    <row r="224" spans="1:8" ht="409.5" x14ac:dyDescent="0.25">
      <c r="A224" s="5" t="s">
        <v>662</v>
      </c>
      <c r="B224" s="5" t="s">
        <v>1709</v>
      </c>
      <c r="C224" s="5" t="s">
        <v>1710</v>
      </c>
      <c r="D224" s="6" t="s">
        <v>1711</v>
      </c>
      <c r="E224" s="5" t="s">
        <v>796</v>
      </c>
      <c r="F224" s="5" t="s">
        <v>1712</v>
      </c>
      <c r="G224" s="5" t="s">
        <v>716</v>
      </c>
      <c r="H224" s="5" t="s">
        <v>1056</v>
      </c>
    </row>
    <row r="225" spans="1:9" ht="405" x14ac:dyDescent="0.25">
      <c r="A225" s="5" t="s">
        <v>393</v>
      </c>
      <c r="B225" s="5" t="s">
        <v>1713</v>
      </c>
      <c r="C225" s="5" t="s">
        <v>1714</v>
      </c>
      <c r="D225" s="6" t="s">
        <v>1715</v>
      </c>
      <c r="E225" s="5" t="s">
        <v>796</v>
      </c>
      <c r="F225" s="5" t="s">
        <v>1716</v>
      </c>
      <c r="G225" s="5" t="s">
        <v>701</v>
      </c>
      <c r="H225" s="5" t="s">
        <v>1717</v>
      </c>
    </row>
    <row r="226" spans="1:9" ht="345" x14ac:dyDescent="0.25">
      <c r="A226" s="5" t="s">
        <v>347</v>
      </c>
      <c r="B226" s="5" t="s">
        <v>129</v>
      </c>
      <c r="C226" s="5" t="s">
        <v>1718</v>
      </c>
      <c r="D226" s="6" t="s">
        <v>1719</v>
      </c>
      <c r="E226" s="5" t="s">
        <v>6</v>
      </c>
      <c r="F226" s="5" t="s">
        <v>1720</v>
      </c>
      <c r="G226" s="5" t="s">
        <v>782</v>
      </c>
      <c r="H226" s="5" t="s">
        <v>789</v>
      </c>
      <c r="I226" s="5" t="s">
        <v>1721</v>
      </c>
    </row>
    <row r="227" spans="1:9" ht="409.5" x14ac:dyDescent="0.25">
      <c r="A227" s="5" t="s">
        <v>525</v>
      </c>
      <c r="B227" s="5" t="s">
        <v>1722</v>
      </c>
      <c r="C227" s="5" t="s">
        <v>1723</v>
      </c>
      <c r="D227" s="6" t="s">
        <v>1724</v>
      </c>
      <c r="E227" s="5" t="s">
        <v>6</v>
      </c>
      <c r="F227" s="5" t="s">
        <v>1725</v>
      </c>
      <c r="G227" s="5" t="s">
        <v>782</v>
      </c>
      <c r="H227" s="5" t="s">
        <v>789</v>
      </c>
      <c r="I227" s="5" t="s">
        <v>1721</v>
      </c>
    </row>
    <row r="228" spans="1:9" ht="360" x14ac:dyDescent="0.25">
      <c r="A228" s="5" t="s">
        <v>362</v>
      </c>
      <c r="B228" s="5" t="s">
        <v>48</v>
      </c>
      <c r="C228" s="5" t="s">
        <v>1726</v>
      </c>
      <c r="D228" s="6" t="s">
        <v>1727</v>
      </c>
      <c r="E228" s="5" t="s">
        <v>12</v>
      </c>
      <c r="F228" s="5" t="s">
        <v>1343</v>
      </c>
      <c r="G228" s="5" t="s">
        <v>1728</v>
      </c>
      <c r="H228" s="5" t="s">
        <v>1729</v>
      </c>
    </row>
    <row r="229" spans="1:9" ht="285" x14ac:dyDescent="0.25">
      <c r="A229" s="5" t="s">
        <v>509</v>
      </c>
      <c r="B229" s="5" t="s">
        <v>1730</v>
      </c>
      <c r="C229" s="5" t="s">
        <v>1731</v>
      </c>
      <c r="D229" s="6" t="s">
        <v>1732</v>
      </c>
      <c r="E229" s="5" t="s">
        <v>12</v>
      </c>
      <c r="F229" s="5" t="s">
        <v>1733</v>
      </c>
      <c r="G229" s="5" t="s">
        <v>782</v>
      </c>
      <c r="H229" s="5" t="s">
        <v>1734</v>
      </c>
    </row>
    <row r="230" spans="1:9" ht="285" x14ac:dyDescent="0.25">
      <c r="A230" s="5" t="s">
        <v>617</v>
      </c>
      <c r="B230" s="5" t="s">
        <v>1735</v>
      </c>
      <c r="C230" s="5" t="s">
        <v>1736</v>
      </c>
      <c r="D230" s="6" t="s">
        <v>1737</v>
      </c>
      <c r="E230" s="5" t="s">
        <v>12</v>
      </c>
      <c r="F230" s="5" t="s">
        <v>1738</v>
      </c>
      <c r="G230" s="5" t="s">
        <v>782</v>
      </c>
      <c r="H230" s="5" t="s">
        <v>1734</v>
      </c>
    </row>
    <row r="231" spans="1:9" ht="240" x14ac:dyDescent="0.25">
      <c r="A231" s="5" t="s">
        <v>389</v>
      </c>
      <c r="B231" s="5" t="s">
        <v>1739</v>
      </c>
      <c r="C231" s="5" t="s">
        <v>1740</v>
      </c>
      <c r="D231" s="6" t="s">
        <v>1741</v>
      </c>
      <c r="E231" s="5" t="s">
        <v>12</v>
      </c>
      <c r="F231" s="5" t="s">
        <v>1742</v>
      </c>
      <c r="G231" s="5" t="s">
        <v>895</v>
      </c>
      <c r="H231" s="5" t="s">
        <v>1734</v>
      </c>
    </row>
    <row r="232" spans="1:9" ht="150" x14ac:dyDescent="0.25">
      <c r="A232" s="5" t="s">
        <v>232</v>
      </c>
      <c r="B232" s="5" t="s">
        <v>61</v>
      </c>
      <c r="C232" s="5" t="s">
        <v>1743</v>
      </c>
      <c r="D232" s="6" t="s">
        <v>1744</v>
      </c>
      <c r="E232" s="5" t="s">
        <v>12</v>
      </c>
      <c r="F232" s="5" t="s">
        <v>1343</v>
      </c>
      <c r="G232" s="5" t="s">
        <v>782</v>
      </c>
      <c r="H232" s="5" t="s">
        <v>1734</v>
      </c>
    </row>
    <row r="233" spans="1:9" ht="180" x14ac:dyDescent="0.25">
      <c r="A233" s="5" t="s">
        <v>671</v>
      </c>
      <c r="B233" s="5" t="s">
        <v>74</v>
      </c>
      <c r="C233" s="5" t="s">
        <v>1745</v>
      </c>
      <c r="D233" s="6" t="s">
        <v>1746</v>
      </c>
      <c r="E233" s="5" t="s">
        <v>12</v>
      </c>
      <c r="F233" s="5" t="s">
        <v>1747</v>
      </c>
      <c r="G233" s="5" t="s">
        <v>782</v>
      </c>
      <c r="H233" s="5" t="s">
        <v>1734</v>
      </c>
    </row>
    <row r="234" spans="1:9" ht="180" x14ac:dyDescent="0.25">
      <c r="A234" s="5" t="s">
        <v>672</v>
      </c>
      <c r="B234" s="5" t="s">
        <v>1748</v>
      </c>
      <c r="C234" s="5" t="s">
        <v>1749</v>
      </c>
      <c r="D234" s="6" t="s">
        <v>1750</v>
      </c>
      <c r="E234" s="5" t="s">
        <v>12</v>
      </c>
      <c r="F234" s="5" t="s">
        <v>1747</v>
      </c>
      <c r="G234" s="5" t="s">
        <v>782</v>
      </c>
      <c r="H234" s="5" t="s">
        <v>1734</v>
      </c>
    </row>
    <row r="235" spans="1:9" ht="135" x14ac:dyDescent="0.25">
      <c r="A235" s="5" t="s">
        <v>667</v>
      </c>
      <c r="B235" s="5" t="s">
        <v>88</v>
      </c>
      <c r="C235" s="5" t="s">
        <v>1751</v>
      </c>
      <c r="D235" s="6" t="s">
        <v>1752</v>
      </c>
      <c r="E235" s="5" t="s">
        <v>12</v>
      </c>
      <c r="F235" s="5" t="s">
        <v>1753</v>
      </c>
      <c r="G235" s="5" t="s">
        <v>782</v>
      </c>
      <c r="H235" s="5" t="s">
        <v>1754</v>
      </c>
    </row>
    <row r="236" spans="1:9" ht="90" x14ac:dyDescent="0.25">
      <c r="A236" s="5" t="s">
        <v>668</v>
      </c>
      <c r="B236" s="5" t="s">
        <v>1755</v>
      </c>
      <c r="C236" s="5" t="s">
        <v>1756</v>
      </c>
      <c r="D236" s="6" t="s">
        <v>1757</v>
      </c>
      <c r="E236" s="5" t="s">
        <v>12</v>
      </c>
      <c r="F236" s="5" t="s">
        <v>1753</v>
      </c>
      <c r="G236" s="5" t="s">
        <v>782</v>
      </c>
      <c r="H236" s="5" t="s">
        <v>1754</v>
      </c>
    </row>
    <row r="237" spans="1:9" ht="150" x14ac:dyDescent="0.25">
      <c r="A237" s="5" t="s">
        <v>295</v>
      </c>
      <c r="B237" s="5" t="s">
        <v>100</v>
      </c>
      <c r="C237" s="5" t="s">
        <v>1758</v>
      </c>
      <c r="D237" s="6" t="s">
        <v>1759</v>
      </c>
      <c r="E237" s="5" t="s">
        <v>12</v>
      </c>
      <c r="F237" s="5" t="s">
        <v>1760</v>
      </c>
      <c r="G237" s="5" t="s">
        <v>1761</v>
      </c>
      <c r="H237" s="5" t="s">
        <v>1762</v>
      </c>
    </row>
    <row r="238" spans="1:9" ht="409.5" x14ac:dyDescent="0.25">
      <c r="A238" s="5" t="s">
        <v>1763</v>
      </c>
      <c r="B238" s="5" t="s">
        <v>1764</v>
      </c>
      <c r="C238" s="5" t="s">
        <v>1765</v>
      </c>
      <c r="D238" s="6" t="s">
        <v>1766</v>
      </c>
      <c r="E238" s="5" t="s">
        <v>12</v>
      </c>
      <c r="G238" s="5" t="s">
        <v>1761</v>
      </c>
      <c r="H238" s="5" t="s">
        <v>1767</v>
      </c>
    </row>
    <row r="239" spans="1:9" ht="165" x14ac:dyDescent="0.25">
      <c r="A239" s="5" t="s">
        <v>285</v>
      </c>
      <c r="B239" s="5" t="s">
        <v>1768</v>
      </c>
      <c r="C239" s="5" t="s">
        <v>1769</v>
      </c>
      <c r="D239" s="6" t="s">
        <v>1770</v>
      </c>
      <c r="E239" s="5" t="s">
        <v>12</v>
      </c>
      <c r="F239" s="5" t="s">
        <v>1771</v>
      </c>
      <c r="G239" s="5" t="s">
        <v>782</v>
      </c>
      <c r="H239" s="5" t="s">
        <v>1734</v>
      </c>
    </row>
    <row r="240" spans="1:9" ht="150" x14ac:dyDescent="0.25">
      <c r="A240" s="5" t="s">
        <v>578</v>
      </c>
      <c r="B240" s="5" t="s">
        <v>1772</v>
      </c>
      <c r="C240" s="5" t="s">
        <v>1773</v>
      </c>
      <c r="D240" s="6" t="s">
        <v>1774</v>
      </c>
      <c r="E240" s="5" t="s">
        <v>12</v>
      </c>
      <c r="F240" s="5" t="s">
        <v>1775</v>
      </c>
      <c r="G240" s="5" t="s">
        <v>782</v>
      </c>
      <c r="H240" s="5" t="s">
        <v>1776</v>
      </c>
    </row>
    <row r="241" spans="1:9" ht="240" x14ac:dyDescent="0.25">
      <c r="A241" s="5" t="s">
        <v>1777</v>
      </c>
      <c r="B241" s="5" t="s">
        <v>1778</v>
      </c>
      <c r="C241" s="5" t="s">
        <v>1779</v>
      </c>
      <c r="D241" s="6" t="s">
        <v>1780</v>
      </c>
      <c r="E241" s="5" t="s">
        <v>12</v>
      </c>
      <c r="G241" s="5" t="s">
        <v>782</v>
      </c>
      <c r="H241" s="5" t="s">
        <v>876</v>
      </c>
    </row>
    <row r="242" spans="1:9" ht="409.5" x14ac:dyDescent="0.25">
      <c r="A242" s="5" t="s">
        <v>226</v>
      </c>
      <c r="B242" s="5" t="s">
        <v>41</v>
      </c>
      <c r="C242" s="5" t="s">
        <v>1781</v>
      </c>
      <c r="D242" s="6" t="s">
        <v>1782</v>
      </c>
      <c r="E242" s="5" t="s">
        <v>2</v>
      </c>
      <c r="F242" s="5" t="s">
        <v>1783</v>
      </c>
      <c r="G242" s="5" t="s">
        <v>1784</v>
      </c>
      <c r="H242" s="5" t="s">
        <v>1785</v>
      </c>
    </row>
    <row r="243" spans="1:9" ht="409.5" x14ac:dyDescent="0.25">
      <c r="A243" s="5" t="s">
        <v>327</v>
      </c>
      <c r="B243" s="5" t="s">
        <v>66</v>
      </c>
      <c r="C243" s="5" t="s">
        <v>1786</v>
      </c>
      <c r="D243" s="6" t="s">
        <v>1787</v>
      </c>
      <c r="E243" s="5" t="s">
        <v>3</v>
      </c>
      <c r="F243" s="5" t="s">
        <v>1788</v>
      </c>
      <c r="G243" s="5" t="s">
        <v>782</v>
      </c>
      <c r="H243" s="5" t="s">
        <v>1789</v>
      </c>
    </row>
    <row r="244" spans="1:9" ht="409.5" x14ac:dyDescent="0.25">
      <c r="A244" s="5" t="s">
        <v>400</v>
      </c>
      <c r="B244" s="5" t="s">
        <v>56</v>
      </c>
      <c r="C244" s="5" t="s">
        <v>1790</v>
      </c>
      <c r="D244" s="6" t="s">
        <v>1791</v>
      </c>
      <c r="E244" s="5" t="s">
        <v>7</v>
      </c>
      <c r="F244" s="5" t="s">
        <v>1792</v>
      </c>
      <c r="G244" s="5" t="s">
        <v>1793</v>
      </c>
      <c r="H244" s="5" t="s">
        <v>1794</v>
      </c>
    </row>
    <row r="245" spans="1:9" ht="345" x14ac:dyDescent="0.25">
      <c r="A245" s="5" t="s">
        <v>595</v>
      </c>
      <c r="B245" s="5" t="s">
        <v>136</v>
      </c>
      <c r="C245" s="5" t="s">
        <v>1795</v>
      </c>
      <c r="D245" s="6" t="s">
        <v>1796</v>
      </c>
      <c r="E245" s="5" t="s">
        <v>6</v>
      </c>
      <c r="F245" s="5" t="s">
        <v>1797</v>
      </c>
      <c r="G245" s="5" t="s">
        <v>959</v>
      </c>
      <c r="H245" s="5" t="s">
        <v>1789</v>
      </c>
      <c r="I245" s="5" t="s">
        <v>1798</v>
      </c>
    </row>
    <row r="246" spans="1:9" ht="409.5" x14ac:dyDescent="0.25">
      <c r="A246" s="5" t="s">
        <v>263</v>
      </c>
      <c r="B246" s="5" t="s">
        <v>128</v>
      </c>
      <c r="C246" s="5" t="s">
        <v>1799</v>
      </c>
      <c r="D246" s="6" t="s">
        <v>1800</v>
      </c>
      <c r="E246" s="5" t="s">
        <v>5</v>
      </c>
      <c r="F246" s="5" t="s">
        <v>1801</v>
      </c>
      <c r="G246" s="5" t="s">
        <v>1802</v>
      </c>
      <c r="H246" s="5" t="s">
        <v>1803</v>
      </c>
    </row>
    <row r="247" spans="1:9" ht="409.5" x14ac:dyDescent="0.25">
      <c r="A247" s="5" t="s">
        <v>286</v>
      </c>
      <c r="B247" s="5" t="s">
        <v>22</v>
      </c>
      <c r="C247" s="5" t="s">
        <v>1804</v>
      </c>
      <c r="D247" s="6" t="s">
        <v>1805</v>
      </c>
      <c r="E247" s="5" t="s">
        <v>9</v>
      </c>
      <c r="F247" s="5" t="s">
        <v>1806</v>
      </c>
      <c r="G247" s="5" t="s">
        <v>782</v>
      </c>
      <c r="H247" s="5" t="s">
        <v>1785</v>
      </c>
    </row>
    <row r="248" spans="1:9" ht="409.5" x14ac:dyDescent="0.25">
      <c r="A248" s="5" t="s">
        <v>254</v>
      </c>
      <c r="B248" s="5" t="s">
        <v>52</v>
      </c>
      <c r="C248" s="5" t="s">
        <v>1807</v>
      </c>
      <c r="D248" s="6" t="s">
        <v>1808</v>
      </c>
      <c r="E248" s="5" t="s">
        <v>1809</v>
      </c>
      <c r="F248" s="5" t="s">
        <v>1810</v>
      </c>
      <c r="G248" s="5" t="s">
        <v>1802</v>
      </c>
      <c r="H248" s="5" t="s">
        <v>1811</v>
      </c>
    </row>
    <row r="249" spans="1:9" ht="150" x14ac:dyDescent="0.25">
      <c r="A249" s="5" t="s">
        <v>433</v>
      </c>
      <c r="B249" s="5" t="s">
        <v>112</v>
      </c>
      <c r="C249" s="5" t="s">
        <v>1812</v>
      </c>
      <c r="D249" s="6" t="s">
        <v>1813</v>
      </c>
      <c r="E249" s="5" t="s">
        <v>11</v>
      </c>
      <c r="F249" s="5" t="s">
        <v>1343</v>
      </c>
      <c r="G249" s="5" t="s">
        <v>782</v>
      </c>
      <c r="H249" s="5" t="s">
        <v>971</v>
      </c>
    </row>
    <row r="250" spans="1:9" ht="409.5" x14ac:dyDescent="0.25">
      <c r="A250" s="5" t="s">
        <v>222</v>
      </c>
      <c r="B250" s="5" t="s">
        <v>147</v>
      </c>
      <c r="C250" s="5" t="s">
        <v>1814</v>
      </c>
      <c r="D250" s="6" t="s">
        <v>1815</v>
      </c>
      <c r="E250" s="5" t="s">
        <v>8</v>
      </c>
      <c r="F250" s="5" t="s">
        <v>1816</v>
      </c>
      <c r="G250" s="5" t="s">
        <v>895</v>
      </c>
      <c r="H250" s="5" t="s">
        <v>934</v>
      </c>
    </row>
    <row r="251" spans="1:9" ht="409.5" x14ac:dyDescent="0.25">
      <c r="A251" s="5" t="s">
        <v>475</v>
      </c>
      <c r="B251" s="5" t="s">
        <v>145</v>
      </c>
      <c r="C251" s="5" t="s">
        <v>1817</v>
      </c>
      <c r="D251" s="6" t="s">
        <v>1818</v>
      </c>
      <c r="E251" s="5" t="s">
        <v>6</v>
      </c>
      <c r="F251" s="5" t="s">
        <v>1819</v>
      </c>
      <c r="G251" s="5" t="s">
        <v>782</v>
      </c>
      <c r="H251" s="5" t="s">
        <v>1820</v>
      </c>
      <c r="I251" s="5" t="s">
        <v>1821</v>
      </c>
    </row>
    <row r="252" spans="1:9" ht="409.5" x14ac:dyDescent="0.25">
      <c r="A252" s="5" t="s">
        <v>500</v>
      </c>
      <c r="B252" s="5" t="s">
        <v>1822</v>
      </c>
      <c r="C252" s="5" t="s">
        <v>1823</v>
      </c>
      <c r="D252" s="6" t="s">
        <v>1824</v>
      </c>
      <c r="E252" s="5" t="s">
        <v>6</v>
      </c>
      <c r="F252" s="5" t="s">
        <v>1825</v>
      </c>
      <c r="G252" s="5" t="s">
        <v>716</v>
      </c>
      <c r="H252" s="5" t="s">
        <v>1826</v>
      </c>
    </row>
    <row r="253" spans="1:9" ht="409.5" x14ac:dyDescent="0.25">
      <c r="A253" s="5" t="s">
        <v>646</v>
      </c>
      <c r="B253" s="5" t="s">
        <v>1827</v>
      </c>
      <c r="C253" s="5" t="s">
        <v>1828</v>
      </c>
      <c r="D253" s="6" t="s">
        <v>1829</v>
      </c>
      <c r="E253" s="5" t="s">
        <v>6</v>
      </c>
      <c r="F253" s="5" t="s">
        <v>1830</v>
      </c>
      <c r="G253" s="5" t="s">
        <v>701</v>
      </c>
      <c r="H253" s="5" t="s">
        <v>1820</v>
      </c>
    </row>
    <row r="254" spans="1:9" ht="409.5" x14ac:dyDescent="0.25">
      <c r="A254" s="5" t="s">
        <v>673</v>
      </c>
      <c r="B254" s="5" t="s">
        <v>114</v>
      </c>
      <c r="C254" s="5" t="s">
        <v>1831</v>
      </c>
      <c r="D254" s="6" t="s">
        <v>1832</v>
      </c>
      <c r="E254" s="5" t="s">
        <v>13</v>
      </c>
      <c r="G254" s="5" t="s">
        <v>1761</v>
      </c>
      <c r="H254" s="5" t="s">
        <v>1833</v>
      </c>
    </row>
    <row r="255" spans="1:9" ht="285" x14ac:dyDescent="0.25">
      <c r="A255" s="5" t="s">
        <v>1834</v>
      </c>
      <c r="B255" s="5" t="s">
        <v>124</v>
      </c>
      <c r="C255" s="5" t="s">
        <v>1835</v>
      </c>
      <c r="D255" s="6" t="s">
        <v>1836</v>
      </c>
      <c r="E255" s="5" t="s">
        <v>13</v>
      </c>
      <c r="F255" s="5" t="s">
        <v>1837</v>
      </c>
      <c r="G255" s="5" t="s">
        <v>895</v>
      </c>
      <c r="H255" s="5" t="s">
        <v>1838</v>
      </c>
    </row>
    <row r="256" spans="1:9" ht="409.5" x14ac:dyDescent="0.25">
      <c r="A256" s="5" t="s">
        <v>567</v>
      </c>
      <c r="B256" s="5" t="s">
        <v>69</v>
      </c>
      <c r="C256" s="5" t="s">
        <v>1839</v>
      </c>
      <c r="D256" s="6" t="s">
        <v>1840</v>
      </c>
      <c r="E256" s="5" t="s">
        <v>7</v>
      </c>
      <c r="F256" s="5" t="s">
        <v>1841</v>
      </c>
      <c r="G256" s="5" t="s">
        <v>701</v>
      </c>
      <c r="H256" s="5" t="s">
        <v>1842</v>
      </c>
    </row>
    <row r="257" spans="1:8" ht="409.5" x14ac:dyDescent="0.25">
      <c r="A257" s="5" t="s">
        <v>477</v>
      </c>
      <c r="B257" s="5" t="s">
        <v>83</v>
      </c>
      <c r="C257" s="5" t="s">
        <v>1843</v>
      </c>
      <c r="D257" s="6" t="s">
        <v>1844</v>
      </c>
      <c r="E257" s="5" t="s">
        <v>7</v>
      </c>
      <c r="F257" s="5" t="s">
        <v>1845</v>
      </c>
      <c r="G257" s="5" t="s">
        <v>770</v>
      </c>
      <c r="H257" s="5" t="s">
        <v>1846</v>
      </c>
    </row>
    <row r="258" spans="1:8" ht="409.5" x14ac:dyDescent="0.25">
      <c r="A258" s="5" t="s">
        <v>478</v>
      </c>
      <c r="B258" s="5" t="s">
        <v>1847</v>
      </c>
      <c r="C258" s="5" t="s">
        <v>1848</v>
      </c>
      <c r="D258" s="6" t="s">
        <v>1849</v>
      </c>
      <c r="E258" s="5" t="s">
        <v>7</v>
      </c>
      <c r="F258" s="5" t="s">
        <v>1850</v>
      </c>
      <c r="G258" s="5" t="s">
        <v>1851</v>
      </c>
      <c r="H258" s="5" t="s">
        <v>1852</v>
      </c>
    </row>
    <row r="259" spans="1:8" ht="390" x14ac:dyDescent="0.25">
      <c r="A259" s="5" t="s">
        <v>613</v>
      </c>
      <c r="B259" s="5" t="s">
        <v>1853</v>
      </c>
      <c r="C259" s="5" t="s">
        <v>1854</v>
      </c>
      <c r="D259" s="6" t="s">
        <v>1855</v>
      </c>
      <c r="E259" s="5" t="s">
        <v>7</v>
      </c>
      <c r="F259" s="5" t="s">
        <v>1845</v>
      </c>
      <c r="G259" s="5" t="s">
        <v>959</v>
      </c>
      <c r="H259" s="5" t="s">
        <v>1856</v>
      </c>
    </row>
    <row r="260" spans="1:8" ht="409.5" x14ac:dyDescent="0.25">
      <c r="A260" s="5" t="s">
        <v>365</v>
      </c>
      <c r="B260" s="5" t="s">
        <v>26</v>
      </c>
      <c r="C260" s="5" t="s">
        <v>1857</v>
      </c>
      <c r="D260" s="6" t="s">
        <v>1858</v>
      </c>
      <c r="E260" s="5" t="s">
        <v>0</v>
      </c>
      <c r="F260" s="5" t="s">
        <v>1859</v>
      </c>
      <c r="G260" s="5" t="s">
        <v>833</v>
      </c>
      <c r="H260" s="5" t="s">
        <v>855</v>
      </c>
    </row>
    <row r="261" spans="1:8" ht="409.5" x14ac:dyDescent="0.25">
      <c r="A261" s="5" t="s">
        <v>1860</v>
      </c>
      <c r="B261" s="5" t="s">
        <v>1861</v>
      </c>
      <c r="C261" s="5" t="s">
        <v>1862</v>
      </c>
      <c r="D261" s="6" t="s">
        <v>1863</v>
      </c>
      <c r="E261" s="5" t="s">
        <v>0</v>
      </c>
      <c r="F261" s="5" t="s">
        <v>1864</v>
      </c>
      <c r="G261" s="5" t="s">
        <v>833</v>
      </c>
      <c r="H261" s="5" t="s">
        <v>855</v>
      </c>
    </row>
    <row r="262" spans="1:8" ht="405" x14ac:dyDescent="0.25">
      <c r="A262" s="5" t="s">
        <v>1865</v>
      </c>
      <c r="B262" s="5" t="s">
        <v>1866</v>
      </c>
      <c r="C262" s="5" t="s">
        <v>1867</v>
      </c>
      <c r="D262" s="6" t="s">
        <v>1868</v>
      </c>
      <c r="E262" s="5" t="s">
        <v>0</v>
      </c>
      <c r="F262" s="5" t="s">
        <v>1869</v>
      </c>
      <c r="G262" s="5" t="s">
        <v>833</v>
      </c>
    </row>
    <row r="263" spans="1:8" ht="409.5" x14ac:dyDescent="0.25">
      <c r="A263" s="5" t="s">
        <v>1870</v>
      </c>
      <c r="B263" s="5" t="s">
        <v>1871</v>
      </c>
      <c r="C263" s="5" t="s">
        <v>1872</v>
      </c>
      <c r="D263" s="6" t="s">
        <v>1873</v>
      </c>
      <c r="E263" s="5" t="s">
        <v>0</v>
      </c>
      <c r="F263" s="5" t="s">
        <v>1874</v>
      </c>
      <c r="G263" s="5" t="s">
        <v>833</v>
      </c>
      <c r="H263" s="5" t="s">
        <v>855</v>
      </c>
    </row>
    <row r="264" spans="1:8" ht="409.5" x14ac:dyDescent="0.25">
      <c r="A264" s="5" t="s">
        <v>520</v>
      </c>
      <c r="B264" s="5" t="s">
        <v>1875</v>
      </c>
      <c r="C264" s="5" t="s">
        <v>1876</v>
      </c>
      <c r="D264" s="6" t="s">
        <v>1877</v>
      </c>
      <c r="E264" s="5" t="s">
        <v>0</v>
      </c>
      <c r="F264" s="5" t="s">
        <v>1878</v>
      </c>
      <c r="G264" s="5" t="s">
        <v>833</v>
      </c>
      <c r="H264" s="5" t="s">
        <v>855</v>
      </c>
    </row>
    <row r="265" spans="1:8" ht="409.5" x14ac:dyDescent="0.25">
      <c r="A265" s="5" t="s">
        <v>269</v>
      </c>
      <c r="B265" s="5" t="s">
        <v>39</v>
      </c>
      <c r="C265" s="5" t="s">
        <v>1879</v>
      </c>
      <c r="D265" s="6" t="s">
        <v>1880</v>
      </c>
      <c r="E265" s="5" t="s">
        <v>0</v>
      </c>
      <c r="F265" s="5" t="s">
        <v>1881</v>
      </c>
      <c r="G265" s="5" t="s">
        <v>833</v>
      </c>
      <c r="H265" s="5" t="s">
        <v>890</v>
      </c>
    </row>
    <row r="266" spans="1:8" ht="409.5" x14ac:dyDescent="0.25">
      <c r="A266" s="5" t="s">
        <v>322</v>
      </c>
      <c r="B266" s="5" t="s">
        <v>1882</v>
      </c>
      <c r="C266" s="5" t="s">
        <v>1883</v>
      </c>
      <c r="D266" s="6" t="s">
        <v>1884</v>
      </c>
      <c r="E266" s="5" t="s">
        <v>0</v>
      </c>
      <c r="F266" s="5" t="s">
        <v>1869</v>
      </c>
      <c r="G266" s="5" t="s">
        <v>833</v>
      </c>
    </row>
    <row r="267" spans="1:8" ht="409.5" x14ac:dyDescent="0.25">
      <c r="A267" s="5" t="s">
        <v>472</v>
      </c>
      <c r="B267" s="5" t="s">
        <v>1885</v>
      </c>
      <c r="C267" s="5" t="s">
        <v>1886</v>
      </c>
      <c r="D267" s="6" t="s">
        <v>1887</v>
      </c>
      <c r="E267" s="5" t="s">
        <v>0</v>
      </c>
      <c r="F267" s="5" t="s">
        <v>1888</v>
      </c>
      <c r="G267" s="5" t="s">
        <v>833</v>
      </c>
      <c r="H267" s="5" t="s">
        <v>890</v>
      </c>
    </row>
    <row r="268" spans="1:8" ht="330" x14ac:dyDescent="0.25">
      <c r="A268" s="5" t="s">
        <v>1889</v>
      </c>
      <c r="B268" s="5" t="s">
        <v>1890</v>
      </c>
      <c r="C268" s="5" t="s">
        <v>1891</v>
      </c>
      <c r="D268" s="6" t="s">
        <v>1892</v>
      </c>
      <c r="E268" s="5" t="s">
        <v>0</v>
      </c>
      <c r="F268" s="5" t="s">
        <v>1869</v>
      </c>
      <c r="G268" s="5" t="s">
        <v>833</v>
      </c>
    </row>
    <row r="269" spans="1:8" ht="405" x14ac:dyDescent="0.25">
      <c r="A269" s="5" t="s">
        <v>353</v>
      </c>
      <c r="B269" s="5" t="s">
        <v>50</v>
      </c>
      <c r="C269" s="5" t="s">
        <v>1893</v>
      </c>
      <c r="D269" s="6" t="s">
        <v>1894</v>
      </c>
      <c r="E269" s="5" t="s">
        <v>0</v>
      </c>
      <c r="F269" s="5" t="s">
        <v>1869</v>
      </c>
      <c r="G269" s="5" t="s">
        <v>833</v>
      </c>
    </row>
    <row r="270" spans="1:8" ht="409.5" x14ac:dyDescent="0.25">
      <c r="A270" s="5" t="s">
        <v>1895</v>
      </c>
      <c r="B270" s="5" t="s">
        <v>1896</v>
      </c>
      <c r="C270" s="5" t="s">
        <v>1897</v>
      </c>
      <c r="D270" s="6" t="s">
        <v>1898</v>
      </c>
      <c r="E270" s="5" t="s">
        <v>0</v>
      </c>
      <c r="F270" s="5" t="s">
        <v>1869</v>
      </c>
      <c r="G270" s="5" t="s">
        <v>833</v>
      </c>
    </row>
    <row r="271" spans="1:8" ht="409.5" x14ac:dyDescent="0.25">
      <c r="A271" s="5" t="s">
        <v>1899</v>
      </c>
      <c r="B271" s="5" t="s">
        <v>1900</v>
      </c>
      <c r="C271" s="5" t="s">
        <v>1901</v>
      </c>
      <c r="D271" s="6" t="s">
        <v>1902</v>
      </c>
      <c r="E271" s="5" t="s">
        <v>0</v>
      </c>
      <c r="F271" s="5" t="s">
        <v>1869</v>
      </c>
      <c r="G271" s="5" t="s">
        <v>833</v>
      </c>
    </row>
    <row r="272" spans="1:8" ht="409.5" x14ac:dyDescent="0.25">
      <c r="A272" s="5" t="s">
        <v>452</v>
      </c>
      <c r="B272" s="5" t="s">
        <v>1903</v>
      </c>
      <c r="C272" s="5" t="s">
        <v>1904</v>
      </c>
      <c r="D272" s="6" t="s">
        <v>1905</v>
      </c>
      <c r="E272" s="5" t="s">
        <v>0</v>
      </c>
      <c r="F272" s="5" t="s">
        <v>1869</v>
      </c>
      <c r="G272" s="5" t="s">
        <v>833</v>
      </c>
    </row>
    <row r="273" spans="1:9" ht="409.5" x14ac:dyDescent="0.25">
      <c r="A273" s="5" t="s">
        <v>1906</v>
      </c>
      <c r="B273" s="5" t="s">
        <v>1907</v>
      </c>
      <c r="C273" s="5" t="s">
        <v>1908</v>
      </c>
      <c r="D273" s="6" t="s">
        <v>1909</v>
      </c>
      <c r="E273" s="5" t="s">
        <v>0</v>
      </c>
      <c r="F273" s="5" t="s">
        <v>1869</v>
      </c>
      <c r="G273" s="5" t="s">
        <v>833</v>
      </c>
    </row>
    <row r="274" spans="1:9" ht="409.5" x14ac:dyDescent="0.25">
      <c r="A274" s="5" t="s">
        <v>1910</v>
      </c>
      <c r="B274" s="5" t="s">
        <v>1911</v>
      </c>
      <c r="C274" s="5" t="s">
        <v>1912</v>
      </c>
      <c r="D274" s="6" t="s">
        <v>1913</v>
      </c>
      <c r="E274" s="5" t="s">
        <v>0</v>
      </c>
      <c r="F274" s="5" t="s">
        <v>1869</v>
      </c>
      <c r="G274" s="5" t="s">
        <v>833</v>
      </c>
    </row>
    <row r="275" spans="1:9" ht="390" x14ac:dyDescent="0.25">
      <c r="A275" s="5" t="s">
        <v>1914</v>
      </c>
      <c r="B275" s="5" t="s">
        <v>1915</v>
      </c>
      <c r="C275" s="5" t="s">
        <v>1916</v>
      </c>
      <c r="D275" s="6" t="s">
        <v>1917</v>
      </c>
      <c r="E275" s="5" t="s">
        <v>0</v>
      </c>
      <c r="F275" s="5" t="s">
        <v>1869</v>
      </c>
      <c r="G275" s="5" t="s">
        <v>833</v>
      </c>
    </row>
    <row r="276" spans="1:9" ht="409.5" x14ac:dyDescent="0.25">
      <c r="A276" s="5" t="s">
        <v>364</v>
      </c>
      <c r="B276" s="5" t="s">
        <v>63</v>
      </c>
      <c r="C276" s="5" t="s">
        <v>1918</v>
      </c>
      <c r="D276" s="6" t="s">
        <v>1919</v>
      </c>
      <c r="E276" s="5" t="s">
        <v>0</v>
      </c>
      <c r="F276" s="5" t="s">
        <v>1869</v>
      </c>
      <c r="G276" s="5" t="s">
        <v>833</v>
      </c>
    </row>
    <row r="277" spans="1:9" ht="409.5" x14ac:dyDescent="0.25">
      <c r="A277" s="5" t="s">
        <v>562</v>
      </c>
      <c r="B277" s="5" t="s">
        <v>1920</v>
      </c>
      <c r="C277" s="5" t="s">
        <v>1921</v>
      </c>
      <c r="D277" s="6" t="s">
        <v>1922</v>
      </c>
      <c r="E277" s="5" t="s">
        <v>0</v>
      </c>
      <c r="F277" s="5" t="s">
        <v>1869</v>
      </c>
      <c r="G277" s="5" t="s">
        <v>833</v>
      </c>
    </row>
    <row r="278" spans="1:9" ht="409.5" x14ac:dyDescent="0.25">
      <c r="A278" s="5" t="s">
        <v>1923</v>
      </c>
      <c r="B278" s="5" t="s">
        <v>1924</v>
      </c>
      <c r="C278" s="5" t="s">
        <v>1925</v>
      </c>
      <c r="D278" s="6" t="s">
        <v>1926</v>
      </c>
      <c r="E278" s="5" t="s">
        <v>0</v>
      </c>
      <c r="F278" s="5" t="s">
        <v>1869</v>
      </c>
      <c r="G278" s="5" t="s">
        <v>833</v>
      </c>
    </row>
    <row r="279" spans="1:9" ht="409.5" x14ac:dyDescent="0.25">
      <c r="A279" s="5" t="s">
        <v>1927</v>
      </c>
      <c r="B279" s="5" t="s">
        <v>1928</v>
      </c>
      <c r="C279" s="5" t="s">
        <v>1929</v>
      </c>
      <c r="D279" s="6" t="s">
        <v>1930</v>
      </c>
      <c r="E279" s="5" t="s">
        <v>0</v>
      </c>
      <c r="F279" s="5" t="s">
        <v>1869</v>
      </c>
      <c r="G279" s="5" t="s">
        <v>833</v>
      </c>
    </row>
    <row r="280" spans="1:9" ht="405" x14ac:dyDescent="0.25">
      <c r="A280" s="5" t="s">
        <v>508</v>
      </c>
      <c r="B280" s="5" t="s">
        <v>1931</v>
      </c>
      <c r="C280" s="5" t="s">
        <v>1932</v>
      </c>
      <c r="D280" s="6" t="s">
        <v>1933</v>
      </c>
      <c r="E280" s="5" t="s">
        <v>0</v>
      </c>
      <c r="F280" s="5" t="s">
        <v>1869</v>
      </c>
      <c r="G280" s="5" t="s">
        <v>833</v>
      </c>
    </row>
    <row r="281" spans="1:9" ht="375" x14ac:dyDescent="0.25">
      <c r="A281" s="5" t="s">
        <v>459</v>
      </c>
      <c r="B281" s="5" t="s">
        <v>154</v>
      </c>
      <c r="C281" s="5" t="s">
        <v>1934</v>
      </c>
      <c r="D281" s="6" t="s">
        <v>1935</v>
      </c>
      <c r="E281" s="5" t="s">
        <v>8</v>
      </c>
      <c r="F281" s="5" t="s">
        <v>1936</v>
      </c>
      <c r="G281" s="5" t="s">
        <v>701</v>
      </c>
      <c r="H281" s="5" t="s">
        <v>1937</v>
      </c>
    </row>
    <row r="282" spans="1:9" ht="315" x14ac:dyDescent="0.25">
      <c r="A282" s="5" t="s">
        <v>1938</v>
      </c>
      <c r="B282" s="5" t="s">
        <v>65</v>
      </c>
      <c r="C282" s="5" t="s">
        <v>1939</v>
      </c>
      <c r="D282" s="6" t="s">
        <v>1940</v>
      </c>
      <c r="E282" s="5" t="s">
        <v>2</v>
      </c>
      <c r="F282" s="5" t="s">
        <v>1941</v>
      </c>
      <c r="G282" s="5" t="s">
        <v>782</v>
      </c>
      <c r="H282" s="5" t="s">
        <v>1942</v>
      </c>
    </row>
    <row r="283" spans="1:9" ht="240" x14ac:dyDescent="0.25">
      <c r="A283" s="5" t="s">
        <v>306</v>
      </c>
      <c r="B283" s="5" t="s">
        <v>152</v>
      </c>
      <c r="C283" s="5" t="s">
        <v>1943</v>
      </c>
      <c r="D283" s="6" t="s">
        <v>1944</v>
      </c>
      <c r="E283" s="5" t="s">
        <v>6</v>
      </c>
      <c r="F283" s="5" t="s">
        <v>1945</v>
      </c>
      <c r="G283" s="5" t="s">
        <v>1946</v>
      </c>
      <c r="H283" s="5" t="s">
        <v>1947</v>
      </c>
    </row>
    <row r="284" spans="1:9" ht="409.5" x14ac:dyDescent="0.25">
      <c r="A284" s="5" t="s">
        <v>1948</v>
      </c>
      <c r="B284" s="5" t="s">
        <v>1949</v>
      </c>
      <c r="C284" s="5" t="s">
        <v>1950</v>
      </c>
      <c r="D284" s="6" t="s">
        <v>1951</v>
      </c>
      <c r="E284" s="5" t="s">
        <v>6</v>
      </c>
      <c r="F284" s="5" t="s">
        <v>1952</v>
      </c>
      <c r="G284" s="5" t="s">
        <v>1566</v>
      </c>
      <c r="H284" s="5" t="s">
        <v>1953</v>
      </c>
    </row>
    <row r="285" spans="1:9" ht="390" x14ac:dyDescent="0.25">
      <c r="A285" s="5" t="s">
        <v>539</v>
      </c>
      <c r="B285" s="5" t="s">
        <v>1954</v>
      </c>
      <c r="C285" s="5" t="s">
        <v>1955</v>
      </c>
      <c r="D285" s="6" t="s">
        <v>1956</v>
      </c>
      <c r="E285" s="5" t="s">
        <v>6</v>
      </c>
      <c r="F285" s="5" t="s">
        <v>1957</v>
      </c>
      <c r="G285" s="5" t="s">
        <v>782</v>
      </c>
      <c r="H285" s="5" t="s">
        <v>1958</v>
      </c>
    </row>
    <row r="286" spans="1:9" ht="409.5" x14ac:dyDescent="0.25">
      <c r="A286" s="5" t="s">
        <v>333</v>
      </c>
      <c r="B286" s="5" t="s">
        <v>1959</v>
      </c>
      <c r="C286" s="5" t="s">
        <v>1960</v>
      </c>
      <c r="D286" s="6" t="s">
        <v>1961</v>
      </c>
      <c r="E286" s="5" t="s">
        <v>6</v>
      </c>
      <c r="F286" s="5" t="s">
        <v>1962</v>
      </c>
      <c r="G286" s="5" t="s">
        <v>782</v>
      </c>
      <c r="H286" s="5" t="s">
        <v>1963</v>
      </c>
      <c r="I286" s="5" t="s">
        <v>1964</v>
      </c>
    </row>
    <row r="287" spans="1:9" ht="409.5" x14ac:dyDescent="0.25">
      <c r="A287" s="5" t="s">
        <v>1965</v>
      </c>
      <c r="B287" s="5" t="s">
        <v>1966</v>
      </c>
      <c r="C287" s="5" t="s">
        <v>1967</v>
      </c>
      <c r="D287" s="6" t="s">
        <v>1968</v>
      </c>
      <c r="E287" s="5" t="s">
        <v>6</v>
      </c>
      <c r="F287" s="5" t="s">
        <v>1969</v>
      </c>
      <c r="G287" s="5" t="s">
        <v>782</v>
      </c>
      <c r="H287" s="5" t="s">
        <v>1970</v>
      </c>
    </row>
    <row r="288" spans="1:9" ht="409.5" x14ac:dyDescent="0.25">
      <c r="A288" s="5" t="s">
        <v>494</v>
      </c>
      <c r="B288" s="5" t="s">
        <v>1971</v>
      </c>
      <c r="C288" s="5" t="s">
        <v>1972</v>
      </c>
      <c r="D288" s="6" t="s">
        <v>1973</v>
      </c>
      <c r="E288" s="5" t="s">
        <v>6</v>
      </c>
      <c r="F288" s="5" t="s">
        <v>1974</v>
      </c>
      <c r="G288" s="5" t="s">
        <v>782</v>
      </c>
      <c r="H288" s="5" t="s">
        <v>1975</v>
      </c>
    </row>
    <row r="289" spans="1:9" ht="390" x14ac:dyDescent="0.25">
      <c r="A289" s="5" t="s">
        <v>1976</v>
      </c>
      <c r="B289" s="5" t="s">
        <v>1977</v>
      </c>
      <c r="C289" s="5" t="s">
        <v>1978</v>
      </c>
      <c r="D289" s="6" t="s">
        <v>1979</v>
      </c>
      <c r="E289" s="5" t="s">
        <v>6</v>
      </c>
      <c r="G289" s="5" t="s">
        <v>782</v>
      </c>
      <c r="H289" s="5" t="s">
        <v>789</v>
      </c>
    </row>
    <row r="290" spans="1:9" ht="409.5" x14ac:dyDescent="0.25">
      <c r="A290" s="5" t="s">
        <v>540</v>
      </c>
      <c r="B290" s="5" t="s">
        <v>1980</v>
      </c>
      <c r="C290" s="5" t="s">
        <v>1981</v>
      </c>
      <c r="D290" s="6" t="s">
        <v>1982</v>
      </c>
      <c r="E290" s="5" t="s">
        <v>6</v>
      </c>
      <c r="F290" s="5" t="s">
        <v>1983</v>
      </c>
      <c r="G290" s="5" t="s">
        <v>701</v>
      </c>
      <c r="H290" s="5" t="s">
        <v>1984</v>
      </c>
      <c r="I290" s="5" t="s">
        <v>1985</v>
      </c>
    </row>
    <row r="291" spans="1:9" ht="409.5" x14ac:dyDescent="0.25">
      <c r="A291" s="5" t="s">
        <v>1986</v>
      </c>
      <c r="B291" s="5" t="s">
        <v>1987</v>
      </c>
      <c r="C291" s="5" t="s">
        <v>1988</v>
      </c>
      <c r="D291" s="6" t="s">
        <v>1989</v>
      </c>
      <c r="E291" s="5" t="s">
        <v>6</v>
      </c>
      <c r="F291" s="5" t="s">
        <v>1990</v>
      </c>
      <c r="G291" s="5" t="s">
        <v>701</v>
      </c>
      <c r="H291" s="5" t="s">
        <v>1991</v>
      </c>
    </row>
    <row r="292" spans="1:9" ht="330" x14ac:dyDescent="0.25">
      <c r="A292" s="5" t="s">
        <v>1992</v>
      </c>
      <c r="B292" s="5" t="s">
        <v>1993</v>
      </c>
      <c r="C292" s="5" t="s">
        <v>1994</v>
      </c>
      <c r="D292" s="6" t="s">
        <v>1995</v>
      </c>
      <c r="E292" s="5" t="s">
        <v>6</v>
      </c>
      <c r="F292" s="5" t="s">
        <v>1996</v>
      </c>
      <c r="G292" s="5" t="s">
        <v>709</v>
      </c>
      <c r="H292" s="5" t="s">
        <v>1963</v>
      </c>
      <c r="I292" s="5" t="s">
        <v>1997</v>
      </c>
    </row>
    <row r="293" spans="1:9" ht="409.5" x14ac:dyDescent="0.25">
      <c r="A293" s="5" t="s">
        <v>599</v>
      </c>
      <c r="B293" s="5" t="s">
        <v>1998</v>
      </c>
      <c r="C293" s="5" t="s">
        <v>1999</v>
      </c>
      <c r="D293" s="6" t="s">
        <v>2000</v>
      </c>
      <c r="E293" s="5" t="s">
        <v>6</v>
      </c>
      <c r="F293" s="5" t="s">
        <v>2001</v>
      </c>
      <c r="G293" s="5" t="s">
        <v>782</v>
      </c>
      <c r="H293" s="5" t="s">
        <v>2002</v>
      </c>
    </row>
    <row r="294" spans="1:9" ht="409.5" x14ac:dyDescent="0.25">
      <c r="A294" s="5" t="s">
        <v>632</v>
      </c>
      <c r="B294" s="5" t="s">
        <v>2003</v>
      </c>
      <c r="C294" s="5" t="s">
        <v>2004</v>
      </c>
      <c r="D294" s="6" t="s">
        <v>2005</v>
      </c>
      <c r="E294" s="5" t="s">
        <v>6</v>
      </c>
      <c r="F294" s="5" t="s">
        <v>2006</v>
      </c>
      <c r="G294" s="5" t="s">
        <v>782</v>
      </c>
      <c r="H294" s="5" t="s">
        <v>2007</v>
      </c>
    </row>
    <row r="295" spans="1:9" ht="409.5" x14ac:dyDescent="0.25">
      <c r="A295" s="5" t="s">
        <v>324</v>
      </c>
      <c r="B295" s="5" t="s">
        <v>135</v>
      </c>
      <c r="C295" s="5" t="s">
        <v>2008</v>
      </c>
      <c r="D295" s="6" t="s">
        <v>2009</v>
      </c>
      <c r="E295" s="5" t="s">
        <v>2010</v>
      </c>
      <c r="F295" s="5" t="s">
        <v>2011</v>
      </c>
      <c r="G295" s="5" t="s">
        <v>782</v>
      </c>
      <c r="H295" s="5" t="s">
        <v>2012</v>
      </c>
      <c r="I295" s="5" t="s">
        <v>2013</v>
      </c>
    </row>
    <row r="296" spans="1:9" ht="409.5" x14ac:dyDescent="0.25">
      <c r="A296" s="5" t="s">
        <v>2014</v>
      </c>
      <c r="B296" s="5" t="s">
        <v>2015</v>
      </c>
      <c r="C296" s="5" t="s">
        <v>2016</v>
      </c>
      <c r="D296" s="6" t="s">
        <v>2017</v>
      </c>
      <c r="E296" s="5" t="s">
        <v>2010</v>
      </c>
      <c r="F296" s="5" t="s">
        <v>2018</v>
      </c>
      <c r="G296" s="5" t="s">
        <v>701</v>
      </c>
      <c r="H296" s="5" t="s">
        <v>1045</v>
      </c>
    </row>
    <row r="297" spans="1:9" ht="409.5" x14ac:dyDescent="0.25">
      <c r="A297" s="5" t="s">
        <v>390</v>
      </c>
      <c r="B297" s="5" t="s">
        <v>2019</v>
      </c>
      <c r="C297" s="5" t="s">
        <v>2020</v>
      </c>
      <c r="D297" s="6" t="s">
        <v>2021</v>
      </c>
      <c r="E297" s="5" t="s">
        <v>2010</v>
      </c>
      <c r="F297" s="5" t="s">
        <v>2022</v>
      </c>
      <c r="G297" s="5" t="s">
        <v>701</v>
      </c>
      <c r="H297" s="5" t="s">
        <v>2023</v>
      </c>
    </row>
    <row r="298" spans="1:9" ht="300" x14ac:dyDescent="0.25">
      <c r="A298" s="5" t="s">
        <v>311</v>
      </c>
      <c r="B298" s="5" t="s">
        <v>2024</v>
      </c>
      <c r="C298" s="5" t="s">
        <v>2025</v>
      </c>
      <c r="D298" s="6" t="s">
        <v>2026</v>
      </c>
      <c r="E298" s="5" t="s">
        <v>2010</v>
      </c>
      <c r="F298" s="5" t="s">
        <v>2027</v>
      </c>
      <c r="G298" s="5" t="s">
        <v>701</v>
      </c>
      <c r="H298" s="5" t="s">
        <v>2028</v>
      </c>
      <c r="I298" s="5" t="s">
        <v>2013</v>
      </c>
    </row>
    <row r="299" spans="1:9" ht="409.5" x14ac:dyDescent="0.25">
      <c r="A299" s="5" t="s">
        <v>2029</v>
      </c>
      <c r="B299" s="5" t="s">
        <v>2030</v>
      </c>
      <c r="C299" s="5" t="s">
        <v>2031</v>
      </c>
      <c r="D299" s="6" t="s">
        <v>2032</v>
      </c>
      <c r="E299" s="5" t="s">
        <v>2010</v>
      </c>
      <c r="F299" s="5" t="s">
        <v>2033</v>
      </c>
      <c r="G299" s="5" t="s">
        <v>709</v>
      </c>
      <c r="H299" s="5" t="s">
        <v>2023</v>
      </c>
      <c r="I299" s="5" t="s">
        <v>2034</v>
      </c>
    </row>
    <row r="300" spans="1:9" ht="409.5" x14ac:dyDescent="0.25">
      <c r="A300" s="5" t="s">
        <v>657</v>
      </c>
      <c r="B300" s="5" t="s">
        <v>2035</v>
      </c>
      <c r="C300" s="5" t="s">
        <v>2036</v>
      </c>
      <c r="D300" s="6" t="s">
        <v>2037</v>
      </c>
      <c r="E300" s="5" t="s">
        <v>2010</v>
      </c>
      <c r="F300" s="5" t="s">
        <v>2038</v>
      </c>
      <c r="G300" s="5" t="s">
        <v>716</v>
      </c>
      <c r="H300" s="5" t="s">
        <v>2039</v>
      </c>
    </row>
    <row r="301" spans="1:9" ht="409.5" x14ac:dyDescent="0.25">
      <c r="A301" s="5" t="s">
        <v>2040</v>
      </c>
      <c r="B301" s="5" t="s">
        <v>2041</v>
      </c>
      <c r="C301" s="5" t="s">
        <v>2042</v>
      </c>
      <c r="D301" s="6" t="s">
        <v>2043</v>
      </c>
      <c r="E301" s="5" t="s">
        <v>2010</v>
      </c>
      <c r="F301" s="5" t="s">
        <v>2044</v>
      </c>
      <c r="G301" s="5" t="s">
        <v>701</v>
      </c>
      <c r="H301" s="5" t="s">
        <v>2045</v>
      </c>
    </row>
    <row r="302" spans="1:9" ht="409.5" x14ac:dyDescent="0.25">
      <c r="A302" s="5" t="s">
        <v>587</v>
      </c>
      <c r="B302" s="5" t="s">
        <v>2046</v>
      </c>
      <c r="C302" s="5" t="s">
        <v>2047</v>
      </c>
      <c r="D302" s="6" t="s">
        <v>2048</v>
      </c>
      <c r="E302" s="5" t="s">
        <v>2010</v>
      </c>
      <c r="F302" s="5" t="s">
        <v>2049</v>
      </c>
      <c r="G302" s="5" t="s">
        <v>701</v>
      </c>
      <c r="H302" s="5" t="s">
        <v>2050</v>
      </c>
    </row>
    <row r="303" spans="1:9" ht="409.5" x14ac:dyDescent="0.25">
      <c r="A303" s="5" t="s">
        <v>2051</v>
      </c>
      <c r="B303" s="5" t="s">
        <v>2052</v>
      </c>
      <c r="C303" s="5" t="s">
        <v>2053</v>
      </c>
      <c r="D303" s="6" t="s">
        <v>2054</v>
      </c>
      <c r="E303" s="5" t="s">
        <v>2010</v>
      </c>
      <c r="F303" s="5" t="s">
        <v>2055</v>
      </c>
      <c r="G303" s="5" t="s">
        <v>782</v>
      </c>
      <c r="H303" s="5" t="s">
        <v>2056</v>
      </c>
      <c r="I303" s="5" t="s">
        <v>2034</v>
      </c>
    </row>
    <row r="304" spans="1:9" ht="409.5" x14ac:dyDescent="0.25">
      <c r="A304" s="5" t="s">
        <v>2057</v>
      </c>
      <c r="B304" s="5" t="s">
        <v>2058</v>
      </c>
      <c r="C304" s="5" t="s">
        <v>2059</v>
      </c>
      <c r="D304" s="6" t="s">
        <v>2060</v>
      </c>
      <c r="E304" s="5" t="s">
        <v>2010</v>
      </c>
      <c r="F304" s="5" t="s">
        <v>2061</v>
      </c>
      <c r="G304" s="5" t="s">
        <v>701</v>
      </c>
      <c r="H304" s="5" t="s">
        <v>1009</v>
      </c>
    </row>
    <row r="305" spans="1:9" ht="405" x14ac:dyDescent="0.25">
      <c r="A305" s="5" t="s">
        <v>658</v>
      </c>
      <c r="B305" s="5" t="s">
        <v>2062</v>
      </c>
      <c r="C305" s="5" t="s">
        <v>2063</v>
      </c>
      <c r="D305" s="6" t="s">
        <v>2064</v>
      </c>
      <c r="E305" s="5" t="s">
        <v>2010</v>
      </c>
      <c r="F305" s="5" t="s">
        <v>2055</v>
      </c>
      <c r="G305" s="5" t="s">
        <v>701</v>
      </c>
      <c r="H305" s="5" t="s">
        <v>1009</v>
      </c>
    </row>
    <row r="306" spans="1:9" ht="300" x14ac:dyDescent="0.25">
      <c r="A306" s="5" t="s">
        <v>659</v>
      </c>
      <c r="B306" s="5" t="s">
        <v>2065</v>
      </c>
      <c r="C306" s="5" t="s">
        <v>2066</v>
      </c>
      <c r="D306" s="6" t="s">
        <v>2067</v>
      </c>
      <c r="E306" s="5" t="s">
        <v>2010</v>
      </c>
      <c r="F306" s="5" t="s">
        <v>2068</v>
      </c>
      <c r="G306" s="5" t="s">
        <v>701</v>
      </c>
      <c r="H306" s="5" t="s">
        <v>2069</v>
      </c>
    </row>
    <row r="307" spans="1:9" ht="409.5" x14ac:dyDescent="0.25">
      <c r="A307" s="5" t="s">
        <v>2070</v>
      </c>
      <c r="B307" s="5" t="s">
        <v>2071</v>
      </c>
      <c r="C307" s="5" t="s">
        <v>2072</v>
      </c>
      <c r="D307" s="6" t="s">
        <v>2073</v>
      </c>
      <c r="E307" s="5" t="s">
        <v>2010</v>
      </c>
      <c r="F307" s="5" t="s">
        <v>2074</v>
      </c>
      <c r="G307" s="5" t="s">
        <v>701</v>
      </c>
      <c r="H307" s="5" t="s">
        <v>2075</v>
      </c>
      <c r="I307" s="5" t="s">
        <v>2034</v>
      </c>
    </row>
    <row r="308" spans="1:9" ht="285" x14ac:dyDescent="0.25">
      <c r="A308" s="5" t="s">
        <v>251</v>
      </c>
      <c r="B308" s="5" t="s">
        <v>166</v>
      </c>
      <c r="C308" s="5" t="s">
        <v>2076</v>
      </c>
      <c r="D308" s="6" t="s">
        <v>2077</v>
      </c>
      <c r="E308" s="5" t="s">
        <v>6</v>
      </c>
      <c r="F308" s="5" t="s">
        <v>2078</v>
      </c>
      <c r="G308" s="5" t="s">
        <v>2079</v>
      </c>
      <c r="H308" s="5" t="s">
        <v>2080</v>
      </c>
      <c r="I308" s="5" t="s">
        <v>2081</v>
      </c>
    </row>
    <row r="309" spans="1:9" ht="409.5" x14ac:dyDescent="0.25">
      <c r="A309" s="5" t="s">
        <v>495</v>
      </c>
      <c r="B309" s="5" t="s">
        <v>2082</v>
      </c>
      <c r="C309" s="5" t="s">
        <v>2083</v>
      </c>
      <c r="D309" s="6" t="s">
        <v>2084</v>
      </c>
      <c r="E309" s="5" t="s">
        <v>6</v>
      </c>
      <c r="F309" s="5" t="s">
        <v>2085</v>
      </c>
      <c r="G309" s="5" t="s">
        <v>701</v>
      </c>
      <c r="H309" s="5" t="s">
        <v>2086</v>
      </c>
      <c r="I309" s="5" t="s">
        <v>2087</v>
      </c>
    </row>
    <row r="310" spans="1:9" ht="315" x14ac:dyDescent="0.25">
      <c r="A310" s="5" t="s">
        <v>576</v>
      </c>
      <c r="B310" s="5" t="s">
        <v>2088</v>
      </c>
      <c r="C310" s="5" t="s">
        <v>2089</v>
      </c>
      <c r="D310" s="6" t="s">
        <v>2090</v>
      </c>
      <c r="E310" s="5" t="s">
        <v>6</v>
      </c>
      <c r="F310" s="5" t="s">
        <v>2091</v>
      </c>
      <c r="G310" s="5" t="s">
        <v>1132</v>
      </c>
      <c r="H310" s="5" t="s">
        <v>2092</v>
      </c>
    </row>
    <row r="311" spans="1:9" ht="360" x14ac:dyDescent="0.25">
      <c r="A311" s="5" t="s">
        <v>544</v>
      </c>
      <c r="B311" s="5" t="s">
        <v>2093</v>
      </c>
      <c r="C311" s="5" t="s">
        <v>2094</v>
      </c>
      <c r="D311" s="6" t="s">
        <v>2095</v>
      </c>
      <c r="E311" s="5" t="s">
        <v>6</v>
      </c>
      <c r="F311" s="5" t="s">
        <v>2096</v>
      </c>
      <c r="G311" s="5" t="s">
        <v>776</v>
      </c>
      <c r="H311" s="5" t="s">
        <v>2097</v>
      </c>
    </row>
    <row r="312" spans="1:9" ht="409.5" x14ac:dyDescent="0.25">
      <c r="A312" s="5" t="s">
        <v>2098</v>
      </c>
      <c r="B312" s="5" t="s">
        <v>2099</v>
      </c>
      <c r="C312" s="5" t="s">
        <v>2100</v>
      </c>
      <c r="D312" s="6" t="s">
        <v>2101</v>
      </c>
      <c r="E312" s="5" t="s">
        <v>6</v>
      </c>
      <c r="G312" s="5" t="s">
        <v>1055</v>
      </c>
      <c r="H312" s="5" t="s">
        <v>2102</v>
      </c>
    </row>
    <row r="313" spans="1:9" ht="240" x14ac:dyDescent="0.25">
      <c r="A313" s="5" t="s">
        <v>308</v>
      </c>
      <c r="B313" s="5" t="s">
        <v>2103</v>
      </c>
      <c r="C313" s="5" t="s">
        <v>2104</v>
      </c>
      <c r="D313" s="6" t="s">
        <v>2105</v>
      </c>
      <c r="E313" s="5" t="s">
        <v>6</v>
      </c>
      <c r="F313" s="5" t="s">
        <v>2106</v>
      </c>
      <c r="G313" s="5" t="s">
        <v>782</v>
      </c>
      <c r="H313" s="5" t="s">
        <v>2107</v>
      </c>
      <c r="I313" s="5" t="s">
        <v>2108</v>
      </c>
    </row>
    <row r="314" spans="1:9" ht="409.5" x14ac:dyDescent="0.25">
      <c r="A314" s="5" t="s">
        <v>228</v>
      </c>
      <c r="B314" s="5" t="s">
        <v>2109</v>
      </c>
      <c r="C314" s="5" t="s">
        <v>2110</v>
      </c>
      <c r="D314" s="6" t="s">
        <v>2111</v>
      </c>
      <c r="E314" s="5" t="s">
        <v>6</v>
      </c>
      <c r="F314" s="5" t="s">
        <v>2112</v>
      </c>
      <c r="G314" s="5" t="s">
        <v>1784</v>
      </c>
      <c r="H314" s="5" t="s">
        <v>2113</v>
      </c>
      <c r="I314" s="5" t="s">
        <v>2114</v>
      </c>
    </row>
    <row r="315" spans="1:9" ht="409.5" x14ac:dyDescent="0.25">
      <c r="A315" s="5" t="s">
        <v>2115</v>
      </c>
      <c r="B315" s="5" t="s">
        <v>2116</v>
      </c>
      <c r="C315" s="5" t="s">
        <v>2117</v>
      </c>
      <c r="D315" s="6" t="s">
        <v>2118</v>
      </c>
      <c r="E315" s="5" t="s">
        <v>6</v>
      </c>
      <c r="F315" s="5" t="s">
        <v>2119</v>
      </c>
      <c r="G315" s="5" t="s">
        <v>782</v>
      </c>
      <c r="H315" s="5" t="s">
        <v>2120</v>
      </c>
    </row>
    <row r="316" spans="1:9" ht="409.5" x14ac:dyDescent="0.25">
      <c r="A316" s="5" t="s">
        <v>444</v>
      </c>
      <c r="B316" s="5" t="s">
        <v>2121</v>
      </c>
      <c r="C316" s="5" t="s">
        <v>2122</v>
      </c>
      <c r="D316" s="6" t="s">
        <v>2123</v>
      </c>
      <c r="E316" s="5" t="s">
        <v>6</v>
      </c>
      <c r="F316" s="5" t="s">
        <v>2124</v>
      </c>
      <c r="G316" s="5" t="s">
        <v>895</v>
      </c>
      <c r="H316" s="5" t="s">
        <v>2125</v>
      </c>
      <c r="I316" s="5" t="s">
        <v>2126</v>
      </c>
    </row>
    <row r="317" spans="1:9" ht="409.5" x14ac:dyDescent="0.25">
      <c r="A317" s="5" t="s">
        <v>600</v>
      </c>
      <c r="B317" s="5" t="s">
        <v>2127</v>
      </c>
      <c r="C317" s="5" t="s">
        <v>2128</v>
      </c>
      <c r="D317" s="6" t="s">
        <v>2129</v>
      </c>
      <c r="E317" s="5" t="s">
        <v>6</v>
      </c>
      <c r="F317" s="5" t="s">
        <v>2130</v>
      </c>
      <c r="G317" s="5" t="s">
        <v>782</v>
      </c>
      <c r="H317" s="5" t="s">
        <v>2131</v>
      </c>
      <c r="I317" s="5" t="s">
        <v>2132</v>
      </c>
    </row>
    <row r="318" spans="1:9" ht="409.5" x14ac:dyDescent="0.25">
      <c r="A318" s="5" t="s">
        <v>435</v>
      </c>
      <c r="B318" s="5" t="s">
        <v>2133</v>
      </c>
      <c r="C318" s="5" t="s">
        <v>2134</v>
      </c>
      <c r="D318" s="6" t="s">
        <v>2135</v>
      </c>
      <c r="E318" s="5" t="s">
        <v>6</v>
      </c>
      <c r="F318" s="5" t="s">
        <v>2136</v>
      </c>
      <c r="G318" s="5" t="s">
        <v>701</v>
      </c>
      <c r="H318" s="5" t="s">
        <v>987</v>
      </c>
      <c r="I318" s="5" t="s">
        <v>2137</v>
      </c>
    </row>
    <row r="319" spans="1:9" ht="345" x14ac:dyDescent="0.25">
      <c r="A319" s="5" t="s">
        <v>675</v>
      </c>
      <c r="B319" s="5" t="s">
        <v>2138</v>
      </c>
      <c r="C319" s="5" t="s">
        <v>2139</v>
      </c>
      <c r="D319" s="6" t="s">
        <v>2140</v>
      </c>
      <c r="E319" s="5" t="s">
        <v>6</v>
      </c>
      <c r="G319" s="5" t="s">
        <v>782</v>
      </c>
      <c r="H319" s="5" t="s">
        <v>2141</v>
      </c>
    </row>
    <row r="320" spans="1:9" ht="409.5" x14ac:dyDescent="0.25">
      <c r="A320" s="5" t="s">
        <v>485</v>
      </c>
      <c r="B320" s="5" t="s">
        <v>171</v>
      </c>
      <c r="C320" s="5" t="s">
        <v>2142</v>
      </c>
      <c r="D320" s="6" t="s">
        <v>2143</v>
      </c>
      <c r="E320" s="5" t="s">
        <v>6</v>
      </c>
      <c r="G320" s="5" t="s">
        <v>1761</v>
      </c>
      <c r="H320" s="5" t="s">
        <v>1833</v>
      </c>
    </row>
    <row r="321" spans="1:9" ht="315" x14ac:dyDescent="0.25">
      <c r="A321" s="5" t="s">
        <v>550</v>
      </c>
      <c r="B321" s="5" t="s">
        <v>143</v>
      </c>
      <c r="C321" s="5" t="s">
        <v>2144</v>
      </c>
      <c r="D321" s="6" t="s">
        <v>2145</v>
      </c>
      <c r="E321" s="5" t="s">
        <v>4</v>
      </c>
      <c r="F321" s="5" t="s">
        <v>2146</v>
      </c>
      <c r="G321" s="5" t="s">
        <v>2147</v>
      </c>
      <c r="H321" s="5" t="s">
        <v>2148</v>
      </c>
    </row>
    <row r="322" spans="1:9" ht="270" x14ac:dyDescent="0.25">
      <c r="A322" s="5" t="s">
        <v>244</v>
      </c>
      <c r="B322" s="5" t="s">
        <v>176</v>
      </c>
      <c r="C322" s="5" t="s">
        <v>2149</v>
      </c>
      <c r="D322" s="6" t="s">
        <v>2150</v>
      </c>
      <c r="E322" s="5" t="s">
        <v>6</v>
      </c>
      <c r="F322" s="5" t="s">
        <v>2151</v>
      </c>
      <c r="G322" s="5" t="s">
        <v>2152</v>
      </c>
      <c r="H322" s="5" t="s">
        <v>2153</v>
      </c>
      <c r="I322" s="5" t="s">
        <v>2154</v>
      </c>
    </row>
    <row r="323" spans="1:9" ht="409.5" x14ac:dyDescent="0.25">
      <c r="A323" s="5" t="s">
        <v>503</v>
      </c>
      <c r="B323" s="5" t="s">
        <v>2155</v>
      </c>
      <c r="C323" s="5" t="s">
        <v>2156</v>
      </c>
      <c r="D323" s="6" t="s">
        <v>2157</v>
      </c>
      <c r="E323" s="5" t="s">
        <v>6</v>
      </c>
      <c r="F323" s="5" t="s">
        <v>2158</v>
      </c>
      <c r="G323" s="5" t="s">
        <v>895</v>
      </c>
      <c r="H323" s="5" t="s">
        <v>2159</v>
      </c>
      <c r="I323" s="5" t="s">
        <v>2126</v>
      </c>
    </row>
    <row r="324" spans="1:9" ht="285" x14ac:dyDescent="0.25">
      <c r="A324" s="5" t="s">
        <v>504</v>
      </c>
      <c r="B324" s="5" t="s">
        <v>2160</v>
      </c>
      <c r="C324" s="5" t="s">
        <v>2161</v>
      </c>
      <c r="D324" s="6" t="s">
        <v>2162</v>
      </c>
      <c r="E324" s="5" t="s">
        <v>6</v>
      </c>
      <c r="F324" s="5" t="s">
        <v>2163</v>
      </c>
      <c r="G324" s="5" t="s">
        <v>716</v>
      </c>
      <c r="H324" s="5" t="s">
        <v>2164</v>
      </c>
    </row>
    <row r="325" spans="1:9" ht="409.5" x14ac:dyDescent="0.25">
      <c r="A325" s="5" t="s">
        <v>505</v>
      </c>
      <c r="B325" s="5" t="s">
        <v>2165</v>
      </c>
      <c r="C325" s="5" t="s">
        <v>2166</v>
      </c>
      <c r="D325" s="6" t="s">
        <v>2167</v>
      </c>
      <c r="E325" s="5" t="s">
        <v>6</v>
      </c>
      <c r="G325" s="5" t="s">
        <v>1566</v>
      </c>
      <c r="H325" s="5" t="s">
        <v>2168</v>
      </c>
    </row>
    <row r="326" spans="1:9" ht="409.5" x14ac:dyDescent="0.25">
      <c r="A326" s="5" t="s">
        <v>647</v>
      </c>
      <c r="B326" s="5" t="s">
        <v>2169</v>
      </c>
      <c r="C326" s="5" t="s">
        <v>2170</v>
      </c>
      <c r="D326" s="6" t="s">
        <v>2171</v>
      </c>
      <c r="E326" s="5" t="s">
        <v>6</v>
      </c>
      <c r="G326" s="5" t="s">
        <v>895</v>
      </c>
      <c r="H326" s="5" t="s">
        <v>2172</v>
      </c>
    </row>
    <row r="327" spans="1:9" ht="270" x14ac:dyDescent="0.25">
      <c r="A327" s="5" t="s">
        <v>2173</v>
      </c>
      <c r="B327" s="5" t="s">
        <v>2174</v>
      </c>
      <c r="C327" s="5" t="s">
        <v>2175</v>
      </c>
      <c r="D327" s="6" t="s">
        <v>2176</v>
      </c>
      <c r="E327" s="5" t="s">
        <v>6</v>
      </c>
      <c r="G327" s="5" t="s">
        <v>782</v>
      </c>
      <c r="H327" s="5" t="s">
        <v>2177</v>
      </c>
    </row>
    <row r="328" spans="1:9" ht="345" x14ac:dyDescent="0.25">
      <c r="A328" s="5" t="s">
        <v>315</v>
      </c>
      <c r="B328" s="5" t="s">
        <v>2178</v>
      </c>
      <c r="C328" s="5" t="s">
        <v>2179</v>
      </c>
      <c r="D328" s="6" t="s">
        <v>2180</v>
      </c>
      <c r="E328" s="5" t="s">
        <v>6</v>
      </c>
      <c r="F328" s="5" t="s">
        <v>2181</v>
      </c>
      <c r="G328" s="5" t="s">
        <v>701</v>
      </c>
      <c r="H328" s="5" t="s">
        <v>2182</v>
      </c>
      <c r="I328" s="5" t="s">
        <v>2183</v>
      </c>
    </row>
    <row r="329" spans="1:9" ht="270" x14ac:dyDescent="0.25">
      <c r="A329" s="5" t="s">
        <v>235</v>
      </c>
      <c r="B329" s="5" t="s">
        <v>2184</v>
      </c>
      <c r="C329" s="5" t="s">
        <v>2185</v>
      </c>
      <c r="D329" s="6" t="s">
        <v>2186</v>
      </c>
      <c r="E329" s="5" t="s">
        <v>6</v>
      </c>
      <c r="F329" s="5" t="s">
        <v>2187</v>
      </c>
      <c r="G329" s="5" t="s">
        <v>782</v>
      </c>
      <c r="H329" s="5" t="s">
        <v>2188</v>
      </c>
      <c r="I329" s="5" t="s">
        <v>1964</v>
      </c>
    </row>
    <row r="330" spans="1:9" ht="255" x14ac:dyDescent="0.25">
      <c r="A330" s="5" t="s">
        <v>582</v>
      </c>
      <c r="B330" s="5" t="s">
        <v>2189</v>
      </c>
      <c r="C330" s="5" t="s">
        <v>2190</v>
      </c>
      <c r="D330" s="6" t="s">
        <v>2191</v>
      </c>
      <c r="E330" s="5" t="s">
        <v>6</v>
      </c>
      <c r="F330" s="5" t="s">
        <v>2192</v>
      </c>
      <c r="G330" s="5" t="s">
        <v>701</v>
      </c>
      <c r="H330" s="5" t="s">
        <v>2193</v>
      </c>
      <c r="I330" s="5" t="s">
        <v>1964</v>
      </c>
    </row>
    <row r="331" spans="1:9" ht="195" x14ac:dyDescent="0.25">
      <c r="A331" s="5" t="s">
        <v>350</v>
      </c>
      <c r="B331" s="5" t="s">
        <v>2194</v>
      </c>
      <c r="C331" s="5" t="s">
        <v>2195</v>
      </c>
      <c r="D331" s="6" t="s">
        <v>2196</v>
      </c>
      <c r="E331" s="5" t="s">
        <v>6</v>
      </c>
      <c r="F331" s="5" t="s">
        <v>2197</v>
      </c>
      <c r="G331" s="5" t="s">
        <v>782</v>
      </c>
      <c r="H331" s="5" t="s">
        <v>2198</v>
      </c>
      <c r="I331" s="5" t="s">
        <v>1964</v>
      </c>
    </row>
    <row r="332" spans="1:9" ht="330" x14ac:dyDescent="0.25">
      <c r="A332" s="5" t="s">
        <v>461</v>
      </c>
      <c r="B332" s="5" t="s">
        <v>181</v>
      </c>
      <c r="C332" s="5" t="s">
        <v>2199</v>
      </c>
      <c r="D332" s="6" t="s">
        <v>2200</v>
      </c>
      <c r="E332" s="5" t="s">
        <v>6</v>
      </c>
      <c r="F332" s="5" t="s">
        <v>2201</v>
      </c>
      <c r="G332" s="5" t="s">
        <v>701</v>
      </c>
      <c r="H332" s="5" t="s">
        <v>789</v>
      </c>
      <c r="I332" s="5" t="s">
        <v>2202</v>
      </c>
    </row>
    <row r="333" spans="1:9" ht="409.5" x14ac:dyDescent="0.25">
      <c r="A333" s="5" t="s">
        <v>224</v>
      </c>
      <c r="B333" s="5" t="s">
        <v>122</v>
      </c>
      <c r="C333" s="5" t="s">
        <v>2203</v>
      </c>
      <c r="D333" s="6" t="s">
        <v>2204</v>
      </c>
      <c r="E333" s="5" t="s">
        <v>11</v>
      </c>
      <c r="F333" s="5" t="s">
        <v>2205</v>
      </c>
      <c r="G333" s="5" t="s">
        <v>782</v>
      </c>
      <c r="H333" s="5" t="s">
        <v>2206</v>
      </c>
    </row>
    <row r="334" spans="1:9" ht="409.5" x14ac:dyDescent="0.25">
      <c r="A334" s="5" t="s">
        <v>321</v>
      </c>
      <c r="B334" s="5" t="s">
        <v>134</v>
      </c>
      <c r="C334" s="5" t="s">
        <v>2207</v>
      </c>
      <c r="D334" s="6" t="s">
        <v>2208</v>
      </c>
      <c r="E334" s="5" t="s">
        <v>13</v>
      </c>
      <c r="F334" s="5" t="s">
        <v>2209</v>
      </c>
      <c r="G334" s="5" t="s">
        <v>1784</v>
      </c>
      <c r="H334" s="5" t="s">
        <v>2210</v>
      </c>
    </row>
    <row r="335" spans="1:9" ht="165" x14ac:dyDescent="0.25">
      <c r="A335" s="5" t="s">
        <v>312</v>
      </c>
      <c r="B335" s="5" t="s">
        <v>95</v>
      </c>
      <c r="C335" s="5" t="s">
        <v>2211</v>
      </c>
      <c r="D335" s="6" t="s">
        <v>2212</v>
      </c>
      <c r="E335" s="5" t="s">
        <v>893</v>
      </c>
      <c r="F335" s="5" t="s">
        <v>2213</v>
      </c>
      <c r="G335" s="5" t="s">
        <v>895</v>
      </c>
      <c r="H335" s="5" t="s">
        <v>2214</v>
      </c>
    </row>
    <row r="336" spans="1:9" ht="409.5" x14ac:dyDescent="0.25">
      <c r="A336" s="5" t="s">
        <v>621</v>
      </c>
      <c r="B336" s="5" t="s">
        <v>2215</v>
      </c>
      <c r="C336" s="5" t="s">
        <v>2216</v>
      </c>
      <c r="D336" s="6" t="s">
        <v>2217</v>
      </c>
      <c r="E336" s="5" t="s">
        <v>893</v>
      </c>
      <c r="F336" s="5" t="s">
        <v>2218</v>
      </c>
      <c r="G336" s="5" t="s">
        <v>701</v>
      </c>
      <c r="H336" s="5" t="s">
        <v>2219</v>
      </c>
    </row>
    <row r="337" spans="1:9" ht="405" x14ac:dyDescent="0.25">
      <c r="A337" s="5" t="s">
        <v>664</v>
      </c>
      <c r="B337" s="5" t="s">
        <v>2220</v>
      </c>
      <c r="C337" s="5" t="s">
        <v>2221</v>
      </c>
      <c r="D337" s="6" t="s">
        <v>2222</v>
      </c>
      <c r="E337" s="5" t="s">
        <v>893</v>
      </c>
      <c r="F337" s="5" t="s">
        <v>2223</v>
      </c>
      <c r="G337" s="5" t="s">
        <v>782</v>
      </c>
      <c r="H337" s="5" t="s">
        <v>1128</v>
      </c>
    </row>
    <row r="338" spans="1:9" ht="409.5" x14ac:dyDescent="0.25">
      <c r="A338" s="5" t="s">
        <v>292</v>
      </c>
      <c r="B338" s="5" t="s">
        <v>2224</v>
      </c>
      <c r="C338" s="5" t="s">
        <v>2225</v>
      </c>
      <c r="D338" s="6" t="s">
        <v>2226</v>
      </c>
      <c r="E338" s="5" t="s">
        <v>893</v>
      </c>
      <c r="F338" s="5" t="s">
        <v>2227</v>
      </c>
      <c r="G338" s="5" t="s">
        <v>895</v>
      </c>
      <c r="H338" s="5" t="s">
        <v>2228</v>
      </c>
    </row>
    <row r="339" spans="1:9" ht="225" x14ac:dyDescent="0.25">
      <c r="A339" s="5" t="s">
        <v>2229</v>
      </c>
      <c r="B339" s="5" t="s">
        <v>2230</v>
      </c>
      <c r="C339" s="5" t="s">
        <v>2231</v>
      </c>
      <c r="D339" s="6" t="s">
        <v>2232</v>
      </c>
      <c r="E339" s="5" t="s">
        <v>893</v>
      </c>
      <c r="F339" s="5" t="s">
        <v>2233</v>
      </c>
      <c r="G339" s="5" t="s">
        <v>782</v>
      </c>
      <c r="H339" s="5" t="s">
        <v>2234</v>
      </c>
    </row>
    <row r="340" spans="1:9" ht="405" x14ac:dyDescent="0.25">
      <c r="A340" s="5" t="s">
        <v>527</v>
      </c>
      <c r="B340" s="5" t="s">
        <v>79</v>
      </c>
      <c r="C340" s="5" t="s">
        <v>2235</v>
      </c>
      <c r="D340" s="6" t="s">
        <v>2236</v>
      </c>
      <c r="E340" s="5" t="s">
        <v>3</v>
      </c>
      <c r="F340" s="5" t="s">
        <v>2237</v>
      </c>
      <c r="G340" s="5" t="s">
        <v>782</v>
      </c>
      <c r="H340" s="5" t="s">
        <v>2238</v>
      </c>
    </row>
    <row r="341" spans="1:9" ht="405" x14ac:dyDescent="0.25">
      <c r="A341" s="5" t="s">
        <v>491</v>
      </c>
      <c r="B341" s="5" t="s">
        <v>2239</v>
      </c>
      <c r="C341" s="5" t="s">
        <v>2240</v>
      </c>
      <c r="D341" s="6" t="s">
        <v>2241</v>
      </c>
      <c r="E341" s="5" t="s">
        <v>3</v>
      </c>
      <c r="F341" s="5" t="s">
        <v>2242</v>
      </c>
      <c r="G341" s="5" t="s">
        <v>701</v>
      </c>
      <c r="H341" s="5" t="s">
        <v>2243</v>
      </c>
    </row>
    <row r="342" spans="1:9" ht="409.5" x14ac:dyDescent="0.25">
      <c r="A342" s="5" t="s">
        <v>656</v>
      </c>
      <c r="B342" s="5" t="s">
        <v>2244</v>
      </c>
      <c r="C342" s="5" t="s">
        <v>2245</v>
      </c>
      <c r="D342" s="6" t="s">
        <v>2246</v>
      </c>
      <c r="E342" s="5" t="s">
        <v>3</v>
      </c>
      <c r="F342" s="5" t="s">
        <v>2247</v>
      </c>
      <c r="G342" s="5" t="s">
        <v>701</v>
      </c>
      <c r="H342" s="5" t="s">
        <v>2243</v>
      </c>
    </row>
    <row r="343" spans="1:9" ht="360" x14ac:dyDescent="0.25">
      <c r="A343" s="5" t="s">
        <v>2248</v>
      </c>
      <c r="B343" s="5" t="s">
        <v>2249</v>
      </c>
      <c r="C343" s="5" t="s">
        <v>2250</v>
      </c>
      <c r="D343" s="6" t="s">
        <v>2251</v>
      </c>
      <c r="E343" s="5" t="s">
        <v>3</v>
      </c>
      <c r="G343" s="5" t="s">
        <v>709</v>
      </c>
      <c r="H343" s="5" t="s">
        <v>2252</v>
      </c>
    </row>
    <row r="344" spans="1:9" ht="409.5" x14ac:dyDescent="0.25">
      <c r="A344" s="5" t="s">
        <v>586</v>
      </c>
      <c r="B344" s="5" t="s">
        <v>34</v>
      </c>
      <c r="C344" s="5" t="s">
        <v>2253</v>
      </c>
      <c r="D344" s="6" t="s">
        <v>2254</v>
      </c>
      <c r="E344" s="5" t="s">
        <v>9</v>
      </c>
      <c r="F344" s="5" t="s">
        <v>2255</v>
      </c>
      <c r="G344" s="5" t="s">
        <v>1761</v>
      </c>
      <c r="H344" s="5" t="s">
        <v>907</v>
      </c>
    </row>
    <row r="345" spans="1:9" ht="360" x14ac:dyDescent="0.25">
      <c r="A345" s="5" t="s">
        <v>284</v>
      </c>
      <c r="B345" s="5" t="s">
        <v>46</v>
      </c>
      <c r="C345" s="5" t="s">
        <v>2256</v>
      </c>
      <c r="D345" s="6" t="s">
        <v>2257</v>
      </c>
      <c r="E345" s="5" t="s">
        <v>9</v>
      </c>
      <c r="F345" s="5" t="s">
        <v>2258</v>
      </c>
      <c r="G345" s="5" t="s">
        <v>782</v>
      </c>
      <c r="H345" s="5" t="s">
        <v>2259</v>
      </c>
    </row>
    <row r="346" spans="1:9" ht="375" x14ac:dyDescent="0.25">
      <c r="A346" s="5" t="s">
        <v>2260</v>
      </c>
      <c r="B346" s="5" t="s">
        <v>161</v>
      </c>
      <c r="C346" s="5" t="s">
        <v>2261</v>
      </c>
      <c r="D346" s="6" t="s">
        <v>2262</v>
      </c>
      <c r="E346" s="5" t="s">
        <v>8</v>
      </c>
      <c r="G346" s="5" t="s">
        <v>1305</v>
      </c>
      <c r="H346" s="5" t="s">
        <v>771</v>
      </c>
    </row>
    <row r="347" spans="1:9" ht="409.5" x14ac:dyDescent="0.25">
      <c r="A347" s="5" t="s">
        <v>273</v>
      </c>
      <c r="B347" s="5" t="s">
        <v>183</v>
      </c>
      <c r="C347" s="5" t="s">
        <v>2263</v>
      </c>
      <c r="D347" s="6" t="s">
        <v>2264</v>
      </c>
      <c r="E347" s="5" t="s">
        <v>6</v>
      </c>
      <c r="F347" s="5" t="s">
        <v>2265</v>
      </c>
      <c r="G347" s="5" t="s">
        <v>1802</v>
      </c>
      <c r="H347" s="5" t="s">
        <v>2266</v>
      </c>
      <c r="I347" s="5" t="s">
        <v>2034</v>
      </c>
    </row>
    <row r="348" spans="1:9" ht="360" x14ac:dyDescent="0.25">
      <c r="A348" s="5" t="s">
        <v>2267</v>
      </c>
      <c r="B348" s="5" t="s">
        <v>2268</v>
      </c>
      <c r="C348" s="5" t="s">
        <v>2269</v>
      </c>
      <c r="D348" s="6" t="s">
        <v>2270</v>
      </c>
      <c r="E348" s="5" t="s">
        <v>6</v>
      </c>
      <c r="G348" s="5" t="s">
        <v>716</v>
      </c>
      <c r="H348" s="5" t="s">
        <v>710</v>
      </c>
    </row>
    <row r="349" spans="1:9" ht="409.5" x14ac:dyDescent="0.25">
      <c r="A349" s="5" t="s">
        <v>635</v>
      </c>
      <c r="B349" s="5" t="s">
        <v>2271</v>
      </c>
      <c r="C349" s="5" t="s">
        <v>2272</v>
      </c>
      <c r="D349" s="6" t="s">
        <v>2273</v>
      </c>
      <c r="E349" s="5" t="s">
        <v>6</v>
      </c>
      <c r="F349" s="5" t="s">
        <v>2274</v>
      </c>
      <c r="G349" s="5" t="s">
        <v>701</v>
      </c>
      <c r="H349" s="5" t="s">
        <v>2275</v>
      </c>
    </row>
    <row r="350" spans="1:9" ht="225" x14ac:dyDescent="0.25">
      <c r="A350" s="5" t="s">
        <v>2276</v>
      </c>
      <c r="B350" s="5" t="s">
        <v>2277</v>
      </c>
      <c r="C350" s="5" t="s">
        <v>2278</v>
      </c>
      <c r="D350" s="6" t="s">
        <v>2279</v>
      </c>
      <c r="E350" s="5" t="s">
        <v>6</v>
      </c>
      <c r="F350" s="5" t="s">
        <v>2280</v>
      </c>
      <c r="G350" s="5" t="s">
        <v>2281</v>
      </c>
      <c r="H350" s="5" t="s">
        <v>2282</v>
      </c>
    </row>
    <row r="351" spans="1:9" ht="409.5" x14ac:dyDescent="0.25">
      <c r="A351" s="5" t="s">
        <v>523</v>
      </c>
      <c r="B351" s="5" t="s">
        <v>2283</v>
      </c>
      <c r="C351" s="5" t="s">
        <v>2284</v>
      </c>
      <c r="D351" s="6" t="s">
        <v>2285</v>
      </c>
      <c r="E351" s="5" t="s">
        <v>6</v>
      </c>
      <c r="G351" s="5" t="s">
        <v>782</v>
      </c>
      <c r="H351" s="5" t="s">
        <v>1026</v>
      </c>
    </row>
    <row r="352" spans="1:9" ht="225" x14ac:dyDescent="0.25">
      <c r="A352" s="5" t="s">
        <v>296</v>
      </c>
      <c r="B352" s="5" t="s">
        <v>2286</v>
      </c>
      <c r="C352" s="5" t="s">
        <v>2287</v>
      </c>
      <c r="D352" s="6" t="s">
        <v>2288</v>
      </c>
      <c r="E352" s="5" t="s">
        <v>6</v>
      </c>
      <c r="F352" s="5" t="s">
        <v>2289</v>
      </c>
      <c r="G352" s="5" t="s">
        <v>782</v>
      </c>
      <c r="H352" s="5" t="s">
        <v>2290</v>
      </c>
    </row>
    <row r="353" spans="1:9" ht="409.5" x14ac:dyDescent="0.25">
      <c r="A353" s="5" t="s">
        <v>289</v>
      </c>
      <c r="B353" s="5" t="s">
        <v>2291</v>
      </c>
      <c r="C353" s="5" t="s">
        <v>2292</v>
      </c>
      <c r="D353" s="6" t="s">
        <v>2293</v>
      </c>
      <c r="E353" s="5" t="s">
        <v>6</v>
      </c>
      <c r="F353" s="5" t="s">
        <v>2294</v>
      </c>
      <c r="G353" s="5" t="s">
        <v>1802</v>
      </c>
      <c r="H353" s="5" t="s">
        <v>2295</v>
      </c>
      <c r="I353" s="5" t="s">
        <v>2034</v>
      </c>
    </row>
    <row r="354" spans="1:9" ht="240" x14ac:dyDescent="0.25">
      <c r="A354" s="5" t="s">
        <v>445</v>
      </c>
      <c r="B354" s="5" t="s">
        <v>2296</v>
      </c>
      <c r="C354" s="5" t="s">
        <v>2297</v>
      </c>
      <c r="D354" s="6" t="s">
        <v>2298</v>
      </c>
      <c r="E354" s="5" t="s">
        <v>6</v>
      </c>
      <c r="F354" s="5" t="s">
        <v>2299</v>
      </c>
      <c r="G354" s="5" t="s">
        <v>782</v>
      </c>
      <c r="H354" s="5" t="s">
        <v>2300</v>
      </c>
    </row>
    <row r="355" spans="1:9" ht="375" x14ac:dyDescent="0.25">
      <c r="A355" s="5" t="s">
        <v>601</v>
      </c>
      <c r="B355" s="5" t="s">
        <v>2301</v>
      </c>
      <c r="C355" s="5" t="s">
        <v>2302</v>
      </c>
      <c r="D355" s="6" t="s">
        <v>2303</v>
      </c>
      <c r="E355" s="5" t="s">
        <v>6</v>
      </c>
      <c r="F355" s="5" t="s">
        <v>2304</v>
      </c>
      <c r="G355" s="5" t="s">
        <v>782</v>
      </c>
      <c r="H355" s="5" t="s">
        <v>2282</v>
      </c>
    </row>
    <row r="356" spans="1:9" ht="300" x14ac:dyDescent="0.25">
      <c r="A356" s="5" t="s">
        <v>636</v>
      </c>
      <c r="B356" s="5" t="s">
        <v>2305</v>
      </c>
      <c r="C356" s="5" t="s">
        <v>2306</v>
      </c>
      <c r="D356" s="6" t="s">
        <v>2307</v>
      </c>
      <c r="E356" s="5" t="s">
        <v>6</v>
      </c>
      <c r="F356" s="5" t="s">
        <v>2308</v>
      </c>
      <c r="G356" s="5" t="s">
        <v>716</v>
      </c>
      <c r="H356" s="5" t="s">
        <v>2282</v>
      </c>
    </row>
    <row r="357" spans="1:9" ht="409.5" x14ac:dyDescent="0.25">
      <c r="A357" s="5" t="s">
        <v>530</v>
      </c>
      <c r="B357" s="5" t="s">
        <v>108</v>
      </c>
      <c r="C357" s="5" t="s">
        <v>2309</v>
      </c>
      <c r="D357" s="6" t="s">
        <v>2310</v>
      </c>
      <c r="E357" s="5" t="s">
        <v>2311</v>
      </c>
      <c r="F357" s="5" t="s">
        <v>2312</v>
      </c>
      <c r="G357" s="5" t="s">
        <v>2313</v>
      </c>
      <c r="H357" s="5" t="s">
        <v>2314</v>
      </c>
    </row>
    <row r="358" spans="1:9" ht="405" x14ac:dyDescent="0.25">
      <c r="A358" s="5" t="s">
        <v>2315</v>
      </c>
      <c r="B358" s="5" t="s">
        <v>2316</v>
      </c>
      <c r="C358" s="5" t="s">
        <v>2317</v>
      </c>
      <c r="D358" s="6" t="s">
        <v>2318</v>
      </c>
      <c r="E358" s="5" t="s">
        <v>2311</v>
      </c>
      <c r="F358" s="5" t="s">
        <v>2319</v>
      </c>
      <c r="G358" s="5" t="s">
        <v>701</v>
      </c>
      <c r="H358" s="5" t="s">
        <v>2320</v>
      </c>
    </row>
    <row r="359" spans="1:9" ht="409.5" x14ac:dyDescent="0.25">
      <c r="A359" s="5" t="s">
        <v>623</v>
      </c>
      <c r="B359" s="5" t="s">
        <v>2321</v>
      </c>
      <c r="C359" s="5" t="s">
        <v>2322</v>
      </c>
      <c r="D359" s="6" t="s">
        <v>2323</v>
      </c>
      <c r="E359" s="5" t="s">
        <v>2311</v>
      </c>
      <c r="G359" s="5" t="s">
        <v>1851</v>
      </c>
      <c r="H359" s="5" t="s">
        <v>2324</v>
      </c>
    </row>
    <row r="360" spans="1:9" ht="409.5" x14ac:dyDescent="0.25">
      <c r="A360" s="5" t="s">
        <v>519</v>
      </c>
      <c r="B360" s="5" t="s">
        <v>2325</v>
      </c>
      <c r="C360" s="5" t="s">
        <v>2326</v>
      </c>
      <c r="D360" s="6" t="s">
        <v>2327</v>
      </c>
      <c r="E360" s="5" t="s">
        <v>2311</v>
      </c>
      <c r="G360" s="5" t="s">
        <v>770</v>
      </c>
      <c r="H360" s="5" t="s">
        <v>2328</v>
      </c>
      <c r="I360" s="5" t="s">
        <v>2329</v>
      </c>
    </row>
    <row r="361" spans="1:9" ht="255" x14ac:dyDescent="0.25">
      <c r="A361" s="5" t="s">
        <v>2330</v>
      </c>
      <c r="B361" s="5" t="s">
        <v>2331</v>
      </c>
      <c r="C361" s="5" t="s">
        <v>2332</v>
      </c>
      <c r="D361" s="6" t="s">
        <v>2333</v>
      </c>
      <c r="E361" s="5" t="s">
        <v>2311</v>
      </c>
      <c r="F361" s="5" t="s">
        <v>2334</v>
      </c>
      <c r="G361" s="5" t="s">
        <v>1170</v>
      </c>
      <c r="H361" s="5" t="s">
        <v>2234</v>
      </c>
    </row>
    <row r="362" spans="1:9" ht="360" x14ac:dyDescent="0.25">
      <c r="A362" s="5" t="s">
        <v>2335</v>
      </c>
      <c r="B362" s="5" t="s">
        <v>2336</v>
      </c>
      <c r="C362" s="5" t="s">
        <v>2337</v>
      </c>
      <c r="D362" s="6" t="s">
        <v>2338</v>
      </c>
      <c r="E362" s="5" t="s">
        <v>2311</v>
      </c>
      <c r="G362" s="5" t="s">
        <v>701</v>
      </c>
      <c r="H362" s="5" t="s">
        <v>2339</v>
      </c>
    </row>
    <row r="363" spans="1:9" ht="330" x14ac:dyDescent="0.25">
      <c r="A363" s="5" t="s">
        <v>2340</v>
      </c>
      <c r="B363" s="5" t="s">
        <v>2341</v>
      </c>
      <c r="C363" s="5" t="s">
        <v>2342</v>
      </c>
      <c r="D363" s="6" t="s">
        <v>2343</v>
      </c>
      <c r="E363" s="5" t="s">
        <v>2311</v>
      </c>
      <c r="F363" s="5" t="s">
        <v>2344</v>
      </c>
      <c r="G363" s="5" t="s">
        <v>701</v>
      </c>
      <c r="H363" s="5" t="s">
        <v>2345</v>
      </c>
    </row>
    <row r="364" spans="1:9" ht="345" x14ac:dyDescent="0.25">
      <c r="A364" s="5" t="s">
        <v>2346</v>
      </c>
      <c r="B364" s="5" t="s">
        <v>2347</v>
      </c>
      <c r="C364" s="5" t="s">
        <v>2348</v>
      </c>
      <c r="D364" s="6" t="s">
        <v>2349</v>
      </c>
      <c r="E364" s="5" t="s">
        <v>2311</v>
      </c>
      <c r="F364" s="5" t="s">
        <v>2350</v>
      </c>
      <c r="G364" s="5" t="s">
        <v>716</v>
      </c>
      <c r="H364" s="5" t="s">
        <v>2351</v>
      </c>
    </row>
    <row r="365" spans="1:9" ht="409.5" x14ac:dyDescent="0.25">
      <c r="A365" s="5" t="s">
        <v>2352</v>
      </c>
      <c r="B365" s="5" t="s">
        <v>2353</v>
      </c>
      <c r="C365" s="5" t="s">
        <v>2354</v>
      </c>
      <c r="D365" s="6" t="s">
        <v>2355</v>
      </c>
      <c r="E365" s="5" t="s">
        <v>2311</v>
      </c>
      <c r="F365" s="5" t="s">
        <v>2356</v>
      </c>
      <c r="G365" s="5" t="s">
        <v>701</v>
      </c>
      <c r="H365" s="5" t="s">
        <v>2357</v>
      </c>
    </row>
    <row r="366" spans="1:9" ht="195" x14ac:dyDescent="0.25">
      <c r="A366" s="5" t="s">
        <v>466</v>
      </c>
      <c r="B366" s="5" t="s">
        <v>186</v>
      </c>
      <c r="C366" s="5" t="s">
        <v>2358</v>
      </c>
      <c r="D366" s="6" t="s">
        <v>2359</v>
      </c>
      <c r="E366" s="5" t="s">
        <v>6</v>
      </c>
      <c r="F366" s="5" t="s">
        <v>2360</v>
      </c>
      <c r="G366" s="5" t="s">
        <v>1132</v>
      </c>
      <c r="H366" s="5" t="s">
        <v>2361</v>
      </c>
    </row>
    <row r="367" spans="1:9" ht="315" x14ac:dyDescent="0.25">
      <c r="A367" s="5" t="s">
        <v>440</v>
      </c>
      <c r="B367" s="5" t="s">
        <v>2362</v>
      </c>
      <c r="C367" s="5" t="s">
        <v>2363</v>
      </c>
      <c r="D367" s="6" t="s">
        <v>2364</v>
      </c>
      <c r="E367" s="5" t="s">
        <v>6</v>
      </c>
      <c r="F367" s="5" t="s">
        <v>2365</v>
      </c>
      <c r="G367" s="5" t="s">
        <v>1132</v>
      </c>
      <c r="H367" s="5" t="s">
        <v>2366</v>
      </c>
    </row>
    <row r="368" spans="1:9" ht="409.5" x14ac:dyDescent="0.25">
      <c r="A368" s="5" t="s">
        <v>2367</v>
      </c>
      <c r="B368" s="5" t="s">
        <v>2368</v>
      </c>
      <c r="C368" s="5" t="s">
        <v>2369</v>
      </c>
      <c r="D368" s="6" t="s">
        <v>2370</v>
      </c>
      <c r="E368" s="5" t="s">
        <v>6</v>
      </c>
      <c r="F368" s="5" t="s">
        <v>2371</v>
      </c>
      <c r="G368" s="5" t="s">
        <v>1132</v>
      </c>
      <c r="H368" s="5" t="s">
        <v>2372</v>
      </c>
    </row>
    <row r="369" spans="1:9" ht="345" x14ac:dyDescent="0.25">
      <c r="A369" s="5" t="s">
        <v>598</v>
      </c>
      <c r="B369" s="5" t="s">
        <v>2373</v>
      </c>
      <c r="C369" s="5" t="s">
        <v>2374</v>
      </c>
      <c r="D369" s="6" t="s">
        <v>2375</v>
      </c>
      <c r="E369" s="5" t="s">
        <v>6</v>
      </c>
      <c r="F369" s="5" t="s">
        <v>2376</v>
      </c>
      <c r="G369" s="5" t="s">
        <v>1132</v>
      </c>
      <c r="H369" s="5" t="s">
        <v>2377</v>
      </c>
    </row>
    <row r="370" spans="1:9" ht="409.5" x14ac:dyDescent="0.25">
      <c r="A370" s="5" t="s">
        <v>2378</v>
      </c>
      <c r="B370" s="5" t="s">
        <v>2379</v>
      </c>
      <c r="C370" s="5" t="s">
        <v>2380</v>
      </c>
      <c r="D370" s="6" t="s">
        <v>2381</v>
      </c>
      <c r="E370" s="5" t="s">
        <v>6</v>
      </c>
      <c r="G370" s="5" t="s">
        <v>1132</v>
      </c>
      <c r="H370" s="5" t="s">
        <v>2382</v>
      </c>
    </row>
    <row r="371" spans="1:9" ht="225" x14ac:dyDescent="0.25">
      <c r="A371" s="5" t="s">
        <v>2383</v>
      </c>
      <c r="B371" s="5" t="s">
        <v>2384</v>
      </c>
      <c r="C371" s="5" t="s">
        <v>2385</v>
      </c>
      <c r="D371" s="6" t="s">
        <v>2386</v>
      </c>
      <c r="E371" s="5" t="s">
        <v>6</v>
      </c>
      <c r="F371" s="5" t="s">
        <v>2387</v>
      </c>
      <c r="G371" s="5" t="s">
        <v>1132</v>
      </c>
      <c r="H371" s="5" t="s">
        <v>2388</v>
      </c>
    </row>
    <row r="372" spans="1:9" ht="409.5" x14ac:dyDescent="0.25">
      <c r="A372" s="5" t="s">
        <v>243</v>
      </c>
      <c r="B372" s="5" t="s">
        <v>188</v>
      </c>
      <c r="C372" s="5" t="s">
        <v>2389</v>
      </c>
      <c r="D372" s="6" t="s">
        <v>2390</v>
      </c>
      <c r="E372" s="5" t="s">
        <v>6</v>
      </c>
      <c r="F372" s="5" t="s">
        <v>2391</v>
      </c>
      <c r="G372" s="5" t="s">
        <v>701</v>
      </c>
      <c r="H372" s="5" t="s">
        <v>2392</v>
      </c>
      <c r="I372" s="5" t="s">
        <v>1964</v>
      </c>
    </row>
    <row r="373" spans="1:9" ht="409.5" x14ac:dyDescent="0.25">
      <c r="A373" s="5" t="s">
        <v>2393</v>
      </c>
      <c r="B373" s="5" t="s">
        <v>190</v>
      </c>
      <c r="C373" s="5" t="s">
        <v>2394</v>
      </c>
      <c r="D373" s="6" t="s">
        <v>2395</v>
      </c>
      <c r="E373" s="5" t="s">
        <v>6</v>
      </c>
      <c r="F373" s="5" t="s">
        <v>2396</v>
      </c>
      <c r="G373" s="5" t="s">
        <v>1170</v>
      </c>
      <c r="H373" s="5" t="s">
        <v>2234</v>
      </c>
    </row>
    <row r="374" spans="1:9" ht="345" x14ac:dyDescent="0.25">
      <c r="A374" s="5" t="s">
        <v>2397</v>
      </c>
      <c r="B374" s="5" t="s">
        <v>2398</v>
      </c>
      <c r="C374" s="5" t="s">
        <v>2399</v>
      </c>
      <c r="D374" s="6" t="s">
        <v>2400</v>
      </c>
      <c r="E374" s="5" t="s">
        <v>6</v>
      </c>
      <c r="F374" s="5" t="s">
        <v>2401</v>
      </c>
      <c r="G374" s="5" t="s">
        <v>1170</v>
      </c>
      <c r="H374" s="5" t="s">
        <v>2234</v>
      </c>
    </row>
    <row r="375" spans="1:9" ht="409.5" x14ac:dyDescent="0.25">
      <c r="A375" s="5" t="s">
        <v>2402</v>
      </c>
      <c r="B375" s="5" t="s">
        <v>2403</v>
      </c>
      <c r="C375" s="5" t="s">
        <v>2404</v>
      </c>
      <c r="D375" s="6" t="s">
        <v>2405</v>
      </c>
      <c r="E375" s="5" t="s">
        <v>6</v>
      </c>
      <c r="F375" s="5" t="s">
        <v>2406</v>
      </c>
      <c r="G375" s="5" t="s">
        <v>1170</v>
      </c>
      <c r="H375" s="5" t="s">
        <v>2234</v>
      </c>
    </row>
    <row r="376" spans="1:9" ht="409.5" x14ac:dyDescent="0.25">
      <c r="A376" s="5" t="s">
        <v>426</v>
      </c>
      <c r="B376" s="5" t="s">
        <v>119</v>
      </c>
      <c r="C376" s="5" t="s">
        <v>2407</v>
      </c>
      <c r="D376" s="6" t="s">
        <v>2408</v>
      </c>
      <c r="E376" s="5" t="s">
        <v>7</v>
      </c>
      <c r="F376" s="5" t="s">
        <v>2409</v>
      </c>
      <c r="G376" s="5" t="s">
        <v>782</v>
      </c>
      <c r="H376" s="5" t="s">
        <v>2228</v>
      </c>
    </row>
    <row r="377" spans="1:9" ht="315" x14ac:dyDescent="0.25">
      <c r="A377" s="5" t="s">
        <v>352</v>
      </c>
      <c r="B377" s="5" t="s">
        <v>130</v>
      </c>
      <c r="C377" s="5" t="s">
        <v>2410</v>
      </c>
      <c r="D377" s="6" t="s">
        <v>2411</v>
      </c>
      <c r="E377" s="5" t="s">
        <v>7</v>
      </c>
      <c r="F377" s="5" t="s">
        <v>2412</v>
      </c>
      <c r="G377" s="5" t="s">
        <v>770</v>
      </c>
      <c r="H377" s="5" t="s">
        <v>2413</v>
      </c>
    </row>
    <row r="378" spans="1:9" ht="330" x14ac:dyDescent="0.25">
      <c r="A378" s="5" t="s">
        <v>371</v>
      </c>
      <c r="B378" s="5" t="s">
        <v>133</v>
      </c>
      <c r="C378" s="5" t="s">
        <v>2414</v>
      </c>
      <c r="D378" s="6" t="s">
        <v>2415</v>
      </c>
      <c r="E378" s="5" t="s">
        <v>11</v>
      </c>
      <c r="F378" s="5" t="s">
        <v>2416</v>
      </c>
      <c r="G378" s="5" t="s">
        <v>782</v>
      </c>
      <c r="H378" s="5" t="s">
        <v>971</v>
      </c>
    </row>
    <row r="379" spans="1:9" ht="409.5" x14ac:dyDescent="0.25">
      <c r="A379" s="5" t="s">
        <v>260</v>
      </c>
      <c r="B379" s="5" t="s">
        <v>92</v>
      </c>
      <c r="C379" s="5" t="s">
        <v>2417</v>
      </c>
      <c r="D379" s="6" t="s">
        <v>2418</v>
      </c>
      <c r="E379" s="5" t="s">
        <v>3</v>
      </c>
      <c r="F379" s="5" t="s">
        <v>2419</v>
      </c>
      <c r="G379" s="5" t="s">
        <v>782</v>
      </c>
      <c r="H379" s="5" t="s">
        <v>2420</v>
      </c>
    </row>
    <row r="380" spans="1:9" ht="409.5" x14ac:dyDescent="0.25">
      <c r="A380" s="5" t="s">
        <v>2421</v>
      </c>
      <c r="B380" s="5" t="s">
        <v>192</v>
      </c>
      <c r="C380" s="5" t="s">
        <v>2422</v>
      </c>
      <c r="D380" s="6" t="s">
        <v>2423</v>
      </c>
      <c r="E380" s="5" t="s">
        <v>6</v>
      </c>
      <c r="F380" s="5" t="s">
        <v>2424</v>
      </c>
      <c r="G380" s="5" t="s">
        <v>1170</v>
      </c>
      <c r="H380" s="5" t="s">
        <v>876</v>
      </c>
      <c r="I380" s="5" t="s">
        <v>2425</v>
      </c>
    </row>
    <row r="381" spans="1:9" ht="409.5" x14ac:dyDescent="0.25">
      <c r="A381" s="5" t="s">
        <v>2426</v>
      </c>
      <c r="B381" s="5" t="s">
        <v>2427</v>
      </c>
      <c r="C381" s="5" t="s">
        <v>2428</v>
      </c>
      <c r="D381" s="6" t="s">
        <v>2429</v>
      </c>
      <c r="E381" s="5" t="s">
        <v>6</v>
      </c>
      <c r="F381" s="5" t="s">
        <v>2430</v>
      </c>
      <c r="G381" s="5" t="s">
        <v>1170</v>
      </c>
      <c r="H381" s="5" t="s">
        <v>876</v>
      </c>
    </row>
    <row r="382" spans="1:9" ht="409.5" x14ac:dyDescent="0.25">
      <c r="A382" s="5" t="s">
        <v>514</v>
      </c>
      <c r="B382" s="5" t="s">
        <v>141</v>
      </c>
      <c r="C382" s="5" t="s">
        <v>2431</v>
      </c>
      <c r="D382" s="6" t="s">
        <v>2432</v>
      </c>
      <c r="E382" s="5" t="s">
        <v>13</v>
      </c>
      <c r="F382" s="5" t="s">
        <v>2433</v>
      </c>
      <c r="G382" s="5" t="s">
        <v>1103</v>
      </c>
      <c r="H382" s="5" t="s">
        <v>2434</v>
      </c>
    </row>
    <row r="383" spans="1:9" ht="409.5" x14ac:dyDescent="0.25">
      <c r="A383" s="5" t="s">
        <v>571</v>
      </c>
      <c r="B383" s="5" t="s">
        <v>2435</v>
      </c>
      <c r="C383" s="5" t="s">
        <v>2436</v>
      </c>
      <c r="D383" s="6" t="s">
        <v>2437</v>
      </c>
      <c r="E383" s="5" t="s">
        <v>13</v>
      </c>
      <c r="F383" s="5" t="s">
        <v>2438</v>
      </c>
      <c r="G383" s="5" t="s">
        <v>770</v>
      </c>
      <c r="H383" s="5" t="s">
        <v>2434</v>
      </c>
    </row>
    <row r="384" spans="1:9" ht="409.5" x14ac:dyDescent="0.25">
      <c r="A384" s="5" t="s">
        <v>2439</v>
      </c>
      <c r="B384" s="5" t="s">
        <v>2440</v>
      </c>
      <c r="C384" s="5" t="s">
        <v>2441</v>
      </c>
      <c r="D384" s="6" t="s">
        <v>2442</v>
      </c>
      <c r="E384" s="5" t="s">
        <v>13</v>
      </c>
      <c r="F384" s="5" t="s">
        <v>2443</v>
      </c>
      <c r="G384" s="5" t="s">
        <v>770</v>
      </c>
      <c r="H384" s="5" t="s">
        <v>2434</v>
      </c>
    </row>
    <row r="385" spans="1:9" ht="345" x14ac:dyDescent="0.25">
      <c r="A385" s="5" t="s">
        <v>256</v>
      </c>
      <c r="B385" s="5" t="s">
        <v>168</v>
      </c>
      <c r="C385" s="5" t="s">
        <v>2444</v>
      </c>
      <c r="D385" s="6" t="s">
        <v>2445</v>
      </c>
      <c r="E385" s="5" t="s">
        <v>8</v>
      </c>
      <c r="F385" s="5" t="s">
        <v>2446</v>
      </c>
      <c r="G385" s="5" t="s">
        <v>1784</v>
      </c>
      <c r="H385" s="5" t="s">
        <v>2447</v>
      </c>
    </row>
    <row r="386" spans="1:9" ht="360" x14ac:dyDescent="0.25">
      <c r="A386" s="5" t="s">
        <v>294</v>
      </c>
      <c r="B386" s="5" t="s">
        <v>173</v>
      </c>
      <c r="C386" s="5" t="s">
        <v>2448</v>
      </c>
      <c r="D386" s="6" t="s">
        <v>2449</v>
      </c>
      <c r="E386" s="5" t="s">
        <v>8</v>
      </c>
      <c r="F386" s="5" t="s">
        <v>2450</v>
      </c>
      <c r="G386" s="5" t="s">
        <v>782</v>
      </c>
      <c r="H386" s="5" t="s">
        <v>934</v>
      </c>
    </row>
    <row r="387" spans="1:9" ht="409.5" x14ac:dyDescent="0.25">
      <c r="A387" s="5" t="s">
        <v>408</v>
      </c>
      <c r="B387" s="5" t="s">
        <v>137</v>
      </c>
      <c r="C387" s="5" t="s">
        <v>2451</v>
      </c>
      <c r="D387" s="6" t="s">
        <v>2452</v>
      </c>
      <c r="E387" s="5" t="s">
        <v>2453</v>
      </c>
      <c r="F387" s="5" t="s">
        <v>2454</v>
      </c>
      <c r="G387" s="5" t="s">
        <v>2455</v>
      </c>
      <c r="H387" s="5" t="s">
        <v>789</v>
      </c>
    </row>
    <row r="388" spans="1:9" ht="300" x14ac:dyDescent="0.25">
      <c r="A388" s="5" t="s">
        <v>313</v>
      </c>
      <c r="B388" s="5" t="s">
        <v>140</v>
      </c>
      <c r="C388" s="5" t="s">
        <v>2456</v>
      </c>
      <c r="D388" s="6" t="s">
        <v>2457</v>
      </c>
      <c r="E388" s="5" t="s">
        <v>11</v>
      </c>
      <c r="F388" s="5" t="s">
        <v>2458</v>
      </c>
      <c r="G388" s="5" t="s">
        <v>895</v>
      </c>
      <c r="H388" s="5" t="s">
        <v>876</v>
      </c>
    </row>
    <row r="389" spans="1:9" ht="180" x14ac:dyDescent="0.25">
      <c r="A389" s="5" t="s">
        <v>374</v>
      </c>
      <c r="B389" s="5" t="s">
        <v>149</v>
      </c>
      <c r="C389" s="5" t="s">
        <v>2459</v>
      </c>
      <c r="D389" s="6" t="s">
        <v>2460</v>
      </c>
      <c r="E389" s="5" t="s">
        <v>11</v>
      </c>
      <c r="F389" s="5" t="s">
        <v>2461</v>
      </c>
      <c r="G389" s="5" t="s">
        <v>782</v>
      </c>
      <c r="H389" s="5" t="s">
        <v>876</v>
      </c>
    </row>
    <row r="390" spans="1:9" ht="409.5" x14ac:dyDescent="0.25">
      <c r="A390" s="5" t="s">
        <v>277</v>
      </c>
      <c r="B390" s="5" t="s">
        <v>146</v>
      </c>
      <c r="C390" s="5" t="s">
        <v>2462</v>
      </c>
      <c r="D390" s="6" t="s">
        <v>2463</v>
      </c>
      <c r="E390" s="5" t="s">
        <v>7</v>
      </c>
      <c r="F390" s="5" t="s">
        <v>2464</v>
      </c>
      <c r="G390" s="5" t="s">
        <v>782</v>
      </c>
      <c r="H390" s="5" t="s">
        <v>2465</v>
      </c>
    </row>
    <row r="391" spans="1:9" ht="240" x14ac:dyDescent="0.25">
      <c r="A391" s="5" t="s">
        <v>2466</v>
      </c>
      <c r="B391" s="5" t="s">
        <v>2467</v>
      </c>
      <c r="C391" s="5" t="s">
        <v>2468</v>
      </c>
      <c r="D391" s="6" t="s">
        <v>2469</v>
      </c>
      <c r="E391" s="5" t="s">
        <v>7</v>
      </c>
      <c r="F391" s="5" t="s">
        <v>2470</v>
      </c>
      <c r="G391" s="5" t="s">
        <v>1055</v>
      </c>
      <c r="H391" s="5" t="s">
        <v>1450</v>
      </c>
    </row>
    <row r="392" spans="1:9" ht="300" x14ac:dyDescent="0.25">
      <c r="A392" s="5" t="s">
        <v>2471</v>
      </c>
      <c r="B392" s="5" t="s">
        <v>2472</v>
      </c>
      <c r="C392" s="5" t="s">
        <v>2473</v>
      </c>
      <c r="D392" s="6" t="s">
        <v>2474</v>
      </c>
      <c r="E392" s="5" t="s">
        <v>7</v>
      </c>
      <c r="F392" s="5" t="s">
        <v>2475</v>
      </c>
      <c r="G392" s="5" t="s">
        <v>701</v>
      </c>
      <c r="H392" s="5" t="s">
        <v>777</v>
      </c>
    </row>
    <row r="393" spans="1:9" ht="409.5" x14ac:dyDescent="0.25">
      <c r="A393" s="5" t="s">
        <v>402</v>
      </c>
      <c r="B393" s="5" t="s">
        <v>2476</v>
      </c>
      <c r="C393" s="5" t="s">
        <v>2477</v>
      </c>
      <c r="D393" s="6" t="s">
        <v>2478</v>
      </c>
      <c r="E393" s="5" t="s">
        <v>7</v>
      </c>
      <c r="F393" s="5" t="s">
        <v>2479</v>
      </c>
      <c r="G393" s="5" t="s">
        <v>701</v>
      </c>
      <c r="H393" s="5" t="s">
        <v>2480</v>
      </c>
    </row>
    <row r="394" spans="1:9" ht="240" x14ac:dyDescent="0.25">
      <c r="A394" s="5" t="s">
        <v>493</v>
      </c>
      <c r="B394" s="5" t="s">
        <v>2481</v>
      </c>
      <c r="C394" s="5" t="s">
        <v>2482</v>
      </c>
      <c r="D394" s="6" t="s">
        <v>2483</v>
      </c>
      <c r="E394" s="5" t="s">
        <v>7</v>
      </c>
      <c r="F394" s="5" t="s">
        <v>2484</v>
      </c>
      <c r="G394" s="5" t="s">
        <v>701</v>
      </c>
      <c r="H394" s="5" t="s">
        <v>2485</v>
      </c>
    </row>
    <row r="395" spans="1:9" ht="409.5" x14ac:dyDescent="0.25">
      <c r="A395" s="5" t="s">
        <v>274</v>
      </c>
      <c r="B395" s="5" t="s">
        <v>2486</v>
      </c>
      <c r="C395" s="5" t="s">
        <v>2487</v>
      </c>
      <c r="D395" s="6" t="s">
        <v>2488</v>
      </c>
      <c r="E395" s="5" t="s">
        <v>7</v>
      </c>
      <c r="F395" s="5" t="s">
        <v>2489</v>
      </c>
      <c r="G395" s="5" t="s">
        <v>701</v>
      </c>
      <c r="H395" s="5" t="s">
        <v>2490</v>
      </c>
    </row>
    <row r="396" spans="1:9" ht="315" x14ac:dyDescent="0.25">
      <c r="A396" s="5" t="s">
        <v>345</v>
      </c>
      <c r="B396" s="5" t="s">
        <v>2491</v>
      </c>
      <c r="C396" s="5" t="s">
        <v>2492</v>
      </c>
      <c r="D396" s="6" t="s">
        <v>2493</v>
      </c>
      <c r="E396" s="5" t="s">
        <v>7</v>
      </c>
      <c r="F396" s="5" t="s">
        <v>2494</v>
      </c>
      <c r="G396" s="5" t="s">
        <v>701</v>
      </c>
      <c r="H396" s="5" t="s">
        <v>1450</v>
      </c>
    </row>
    <row r="397" spans="1:9" ht="375" x14ac:dyDescent="0.25">
      <c r="A397" s="5" t="s">
        <v>2495</v>
      </c>
      <c r="B397" s="5" t="s">
        <v>2496</v>
      </c>
      <c r="C397" s="5" t="s">
        <v>2497</v>
      </c>
      <c r="D397" s="6" t="s">
        <v>2498</v>
      </c>
      <c r="E397" s="5" t="s">
        <v>7</v>
      </c>
      <c r="F397" s="5" t="s">
        <v>2499</v>
      </c>
      <c r="G397" s="5" t="s">
        <v>1055</v>
      </c>
      <c r="H397" s="5" t="s">
        <v>1450</v>
      </c>
    </row>
    <row r="398" spans="1:9" ht="409.5" x14ac:dyDescent="0.25">
      <c r="A398" s="5" t="s">
        <v>378</v>
      </c>
      <c r="B398" s="5" t="s">
        <v>2500</v>
      </c>
      <c r="C398" s="5" t="s">
        <v>2501</v>
      </c>
      <c r="D398" s="6" t="s">
        <v>2502</v>
      </c>
      <c r="E398" s="5" t="s">
        <v>7</v>
      </c>
      <c r="F398" s="5" t="s">
        <v>2503</v>
      </c>
      <c r="G398" s="5" t="s">
        <v>701</v>
      </c>
      <c r="H398" s="5" t="s">
        <v>2504</v>
      </c>
    </row>
    <row r="399" spans="1:9" ht="409.5" x14ac:dyDescent="0.25">
      <c r="A399" s="5" t="s">
        <v>242</v>
      </c>
      <c r="B399" s="5" t="s">
        <v>194</v>
      </c>
      <c r="C399" s="5" t="s">
        <v>2505</v>
      </c>
      <c r="D399" s="6" t="s">
        <v>2506</v>
      </c>
      <c r="E399" s="5" t="s">
        <v>6</v>
      </c>
      <c r="F399" s="5" t="s">
        <v>2507</v>
      </c>
      <c r="G399" s="5" t="s">
        <v>782</v>
      </c>
      <c r="H399" s="5" t="s">
        <v>2508</v>
      </c>
      <c r="I399" s="5" t="s">
        <v>2509</v>
      </c>
    </row>
    <row r="400" spans="1:9" ht="285" x14ac:dyDescent="0.25">
      <c r="A400" s="5" t="s">
        <v>391</v>
      </c>
      <c r="B400" s="5" t="s">
        <v>2510</v>
      </c>
      <c r="C400" s="5" t="s">
        <v>2511</v>
      </c>
      <c r="D400" s="6" t="s">
        <v>2512</v>
      </c>
      <c r="E400" s="5" t="s">
        <v>6</v>
      </c>
      <c r="F400" s="5" t="s">
        <v>2513</v>
      </c>
      <c r="G400" s="5" t="s">
        <v>782</v>
      </c>
      <c r="H400" s="5" t="s">
        <v>2282</v>
      </c>
      <c r="I400" s="5" t="s">
        <v>2514</v>
      </c>
    </row>
    <row r="401" spans="1:9" ht="409.5" x14ac:dyDescent="0.25">
      <c r="A401" s="5" t="s">
        <v>481</v>
      </c>
      <c r="B401" s="5" t="s">
        <v>2515</v>
      </c>
      <c r="C401" s="5" t="s">
        <v>2516</v>
      </c>
      <c r="D401" s="6" t="s">
        <v>2517</v>
      </c>
      <c r="E401" s="5" t="s">
        <v>6</v>
      </c>
      <c r="G401" s="5" t="s">
        <v>782</v>
      </c>
      <c r="H401" s="5" t="s">
        <v>2518</v>
      </c>
    </row>
    <row r="402" spans="1:9" ht="255" x14ac:dyDescent="0.25">
      <c r="A402" s="5" t="s">
        <v>2519</v>
      </c>
      <c r="B402" s="5" t="s">
        <v>2520</v>
      </c>
      <c r="C402" s="5" t="s">
        <v>2521</v>
      </c>
      <c r="D402" s="6" t="s">
        <v>2522</v>
      </c>
      <c r="E402" s="5" t="s">
        <v>6</v>
      </c>
      <c r="F402" s="5" t="s">
        <v>2523</v>
      </c>
      <c r="G402" s="5" t="s">
        <v>782</v>
      </c>
      <c r="H402" s="5" t="s">
        <v>1963</v>
      </c>
      <c r="I402" s="5" t="s">
        <v>2524</v>
      </c>
    </row>
    <row r="403" spans="1:9" ht="409.5" x14ac:dyDescent="0.25">
      <c r="A403" s="5" t="s">
        <v>482</v>
      </c>
      <c r="B403" s="5" t="s">
        <v>2525</v>
      </c>
      <c r="C403" s="5" t="s">
        <v>2526</v>
      </c>
      <c r="D403" s="6" t="s">
        <v>2527</v>
      </c>
      <c r="E403" s="5" t="s">
        <v>6</v>
      </c>
      <c r="G403" s="5" t="s">
        <v>701</v>
      </c>
      <c r="H403" s="5" t="s">
        <v>2528</v>
      </c>
    </row>
    <row r="404" spans="1:9" ht="409.5" x14ac:dyDescent="0.25">
      <c r="A404" s="5" t="s">
        <v>483</v>
      </c>
      <c r="B404" s="5" t="s">
        <v>2529</v>
      </c>
      <c r="C404" s="5" t="s">
        <v>2530</v>
      </c>
      <c r="D404" s="6" t="s">
        <v>2531</v>
      </c>
      <c r="E404" s="5" t="s">
        <v>6</v>
      </c>
      <c r="G404" s="5" t="s">
        <v>782</v>
      </c>
      <c r="H404" s="5" t="s">
        <v>2275</v>
      </c>
    </row>
    <row r="405" spans="1:9" ht="409.5" x14ac:dyDescent="0.25">
      <c r="A405" s="5" t="s">
        <v>660</v>
      </c>
      <c r="B405" s="5" t="s">
        <v>2532</v>
      </c>
      <c r="C405" s="5" t="s">
        <v>2533</v>
      </c>
      <c r="D405" s="6" t="s">
        <v>2534</v>
      </c>
      <c r="E405" s="5" t="s">
        <v>6</v>
      </c>
      <c r="G405" s="5" t="s">
        <v>701</v>
      </c>
      <c r="H405" s="5" t="s">
        <v>2535</v>
      </c>
    </row>
    <row r="406" spans="1:9" ht="409.5" x14ac:dyDescent="0.25">
      <c r="A406" s="5" t="s">
        <v>511</v>
      </c>
      <c r="B406" s="5" t="s">
        <v>2536</v>
      </c>
      <c r="C406" s="5" t="s">
        <v>2537</v>
      </c>
      <c r="D406" s="6" t="s">
        <v>2538</v>
      </c>
      <c r="E406" s="5" t="s">
        <v>6</v>
      </c>
      <c r="F406" s="5" t="s">
        <v>2539</v>
      </c>
      <c r="G406" s="5" t="s">
        <v>782</v>
      </c>
      <c r="H406" s="5" t="s">
        <v>2540</v>
      </c>
      <c r="I406" s="5" t="s">
        <v>2541</v>
      </c>
    </row>
    <row r="407" spans="1:9" ht="225" x14ac:dyDescent="0.25">
      <c r="A407" s="5" t="s">
        <v>392</v>
      </c>
      <c r="B407" s="5" t="s">
        <v>2542</v>
      </c>
      <c r="C407" s="5" t="s">
        <v>2543</v>
      </c>
      <c r="D407" s="6" t="s">
        <v>2544</v>
      </c>
      <c r="E407" s="5" t="s">
        <v>6</v>
      </c>
      <c r="F407" s="5" t="s">
        <v>2545</v>
      </c>
      <c r="G407" s="5" t="s">
        <v>782</v>
      </c>
      <c r="H407" s="5" t="s">
        <v>1833</v>
      </c>
      <c r="I407" s="5" t="s">
        <v>2546</v>
      </c>
    </row>
    <row r="408" spans="1:9" ht="390" x14ac:dyDescent="0.25">
      <c r="A408" s="5" t="s">
        <v>2547</v>
      </c>
      <c r="B408" s="5" t="s">
        <v>2548</v>
      </c>
      <c r="C408" s="5" t="s">
        <v>2549</v>
      </c>
      <c r="D408" s="6" t="s">
        <v>2550</v>
      </c>
      <c r="E408" s="5" t="s">
        <v>6</v>
      </c>
      <c r="F408" s="5" t="s">
        <v>2551</v>
      </c>
      <c r="G408" s="5" t="s">
        <v>701</v>
      </c>
      <c r="H408" s="5" t="s">
        <v>2275</v>
      </c>
    </row>
    <row r="409" spans="1:9" ht="255" x14ac:dyDescent="0.25">
      <c r="A409" s="5" t="s">
        <v>268</v>
      </c>
      <c r="B409" s="5" t="s">
        <v>2552</v>
      </c>
      <c r="C409" s="5" t="s">
        <v>2553</v>
      </c>
      <c r="D409" s="6" t="s">
        <v>2554</v>
      </c>
      <c r="E409" s="5" t="s">
        <v>6</v>
      </c>
      <c r="F409" s="5" t="s">
        <v>2555</v>
      </c>
      <c r="G409" s="5" t="s">
        <v>782</v>
      </c>
      <c r="H409" s="5" t="s">
        <v>2282</v>
      </c>
      <c r="I409" s="5" t="s">
        <v>2556</v>
      </c>
    </row>
    <row r="410" spans="1:9" ht="315" x14ac:dyDescent="0.25">
      <c r="A410" s="5" t="s">
        <v>375</v>
      </c>
      <c r="B410" s="5" t="s">
        <v>2557</v>
      </c>
      <c r="C410" s="5" t="s">
        <v>2558</v>
      </c>
      <c r="D410" s="6" t="s">
        <v>2559</v>
      </c>
      <c r="E410" s="5" t="s">
        <v>6</v>
      </c>
      <c r="F410" s="5" t="s">
        <v>2560</v>
      </c>
      <c r="G410" s="5" t="s">
        <v>782</v>
      </c>
      <c r="H410" s="5" t="s">
        <v>2282</v>
      </c>
    </row>
    <row r="411" spans="1:9" ht="330" x14ac:dyDescent="0.25">
      <c r="A411" s="5" t="s">
        <v>2561</v>
      </c>
      <c r="B411" s="5" t="s">
        <v>2562</v>
      </c>
      <c r="C411" s="5" t="s">
        <v>2563</v>
      </c>
      <c r="D411" s="6" t="s">
        <v>2564</v>
      </c>
      <c r="E411" s="5" t="s">
        <v>6</v>
      </c>
      <c r="G411" s="5" t="s">
        <v>782</v>
      </c>
      <c r="H411" s="5" t="s">
        <v>2282</v>
      </c>
    </row>
    <row r="412" spans="1:9" ht="409.5" x14ac:dyDescent="0.25">
      <c r="A412" s="5" t="s">
        <v>395</v>
      </c>
      <c r="B412" s="5" t="s">
        <v>91</v>
      </c>
      <c r="C412" s="5" t="s">
        <v>2565</v>
      </c>
      <c r="D412" s="6" t="s">
        <v>2566</v>
      </c>
      <c r="E412" s="5" t="s">
        <v>1</v>
      </c>
      <c r="F412" s="5" t="s">
        <v>2567</v>
      </c>
      <c r="G412" s="5" t="s">
        <v>833</v>
      </c>
      <c r="H412" s="5" t="s">
        <v>2568</v>
      </c>
    </row>
    <row r="413" spans="1:9" ht="315" x14ac:dyDescent="0.25">
      <c r="A413" s="5" t="s">
        <v>396</v>
      </c>
      <c r="B413" s="5" t="s">
        <v>2569</v>
      </c>
      <c r="C413" s="5" t="s">
        <v>2570</v>
      </c>
      <c r="D413" s="6" t="s">
        <v>2571</v>
      </c>
      <c r="E413" s="5" t="s">
        <v>1</v>
      </c>
      <c r="F413" s="5" t="s">
        <v>2572</v>
      </c>
      <c r="G413" s="5" t="s">
        <v>833</v>
      </c>
      <c r="H413" s="5" t="s">
        <v>1486</v>
      </c>
    </row>
    <row r="414" spans="1:9" ht="409.5" x14ac:dyDescent="0.25">
      <c r="A414" s="5" t="s">
        <v>456</v>
      </c>
      <c r="B414" s="5" t="s">
        <v>2573</v>
      </c>
      <c r="C414" s="5" t="s">
        <v>2574</v>
      </c>
      <c r="D414" s="6" t="s">
        <v>2575</v>
      </c>
      <c r="E414" s="5" t="s">
        <v>1</v>
      </c>
      <c r="F414" s="5" t="s">
        <v>2576</v>
      </c>
      <c r="G414" s="5" t="s">
        <v>833</v>
      </c>
      <c r="H414" s="5" t="s">
        <v>2577</v>
      </c>
    </row>
    <row r="415" spans="1:9" ht="409.5" x14ac:dyDescent="0.25">
      <c r="A415" s="5" t="s">
        <v>490</v>
      </c>
      <c r="B415" s="5" t="s">
        <v>2578</v>
      </c>
      <c r="C415" s="5" t="s">
        <v>2579</v>
      </c>
      <c r="D415" s="6" t="s">
        <v>2580</v>
      </c>
      <c r="E415" s="5" t="s">
        <v>1</v>
      </c>
      <c r="F415" s="5" t="s">
        <v>2581</v>
      </c>
      <c r="G415" s="5" t="s">
        <v>833</v>
      </c>
    </row>
    <row r="416" spans="1:9" ht="330" x14ac:dyDescent="0.25">
      <c r="A416" s="5" t="s">
        <v>397</v>
      </c>
      <c r="B416" s="5" t="s">
        <v>2582</v>
      </c>
      <c r="C416" s="5" t="s">
        <v>2583</v>
      </c>
      <c r="D416" s="6" t="s">
        <v>2584</v>
      </c>
      <c r="E416" s="5" t="s">
        <v>1</v>
      </c>
      <c r="F416" s="5" t="s">
        <v>2585</v>
      </c>
      <c r="G416" s="5" t="s">
        <v>833</v>
      </c>
      <c r="H416" s="5" t="s">
        <v>1499</v>
      </c>
    </row>
    <row r="417" spans="1:8" ht="300" x14ac:dyDescent="0.25">
      <c r="A417" s="5" t="s">
        <v>283</v>
      </c>
      <c r="B417" s="5" t="s">
        <v>2586</v>
      </c>
      <c r="C417" s="5" t="s">
        <v>2587</v>
      </c>
      <c r="D417" s="6" t="s">
        <v>2588</v>
      </c>
      <c r="E417" s="5" t="s">
        <v>1</v>
      </c>
      <c r="F417" s="5" t="s">
        <v>2589</v>
      </c>
      <c r="G417" s="5" t="s">
        <v>833</v>
      </c>
      <c r="H417" s="5" t="s">
        <v>1486</v>
      </c>
    </row>
    <row r="418" spans="1:8" ht="300" x14ac:dyDescent="0.25">
      <c r="A418" s="5" t="s">
        <v>319</v>
      </c>
      <c r="B418" s="5" t="s">
        <v>2590</v>
      </c>
      <c r="C418" s="5" t="s">
        <v>2591</v>
      </c>
      <c r="D418" s="6" t="s">
        <v>2592</v>
      </c>
      <c r="E418" s="5" t="s">
        <v>1</v>
      </c>
      <c r="F418" s="5" t="s">
        <v>2593</v>
      </c>
      <c r="G418" s="5" t="s">
        <v>833</v>
      </c>
    </row>
    <row r="419" spans="1:8" ht="409.5" x14ac:dyDescent="0.25">
      <c r="A419" s="5" t="s">
        <v>521</v>
      </c>
      <c r="B419" s="5" t="s">
        <v>159</v>
      </c>
      <c r="C419" s="5" t="s">
        <v>2594</v>
      </c>
      <c r="D419" s="6" t="s">
        <v>2595</v>
      </c>
      <c r="E419" s="5" t="s">
        <v>4</v>
      </c>
      <c r="F419" s="5" t="s">
        <v>2596</v>
      </c>
      <c r="G419" s="5" t="s">
        <v>1438</v>
      </c>
      <c r="H419" s="5" t="s">
        <v>2597</v>
      </c>
    </row>
    <row r="420" spans="1:8" ht="195" x14ac:dyDescent="0.25">
      <c r="A420" s="5" t="s">
        <v>2598</v>
      </c>
      <c r="B420" s="5" t="s">
        <v>2599</v>
      </c>
      <c r="C420" s="5" t="s">
        <v>2600</v>
      </c>
      <c r="D420" s="6" t="s">
        <v>2601</v>
      </c>
      <c r="E420" s="5" t="s">
        <v>4</v>
      </c>
      <c r="F420" s="5" t="s">
        <v>2602</v>
      </c>
      <c r="G420" s="5" t="s">
        <v>1438</v>
      </c>
      <c r="H420" s="5" t="s">
        <v>2603</v>
      </c>
    </row>
    <row r="421" spans="1:8" ht="409.5" x14ac:dyDescent="0.25">
      <c r="A421" s="5" t="s">
        <v>460</v>
      </c>
      <c r="B421" s="5" t="s">
        <v>2604</v>
      </c>
      <c r="C421" s="5" t="s">
        <v>2605</v>
      </c>
      <c r="D421" s="6" t="s">
        <v>2606</v>
      </c>
      <c r="E421" s="5" t="s">
        <v>4</v>
      </c>
      <c r="F421" s="5" t="s">
        <v>2607</v>
      </c>
      <c r="G421" s="5" t="s">
        <v>1438</v>
      </c>
      <c r="H421" s="5" t="s">
        <v>2603</v>
      </c>
    </row>
    <row r="422" spans="1:8" ht="330" x14ac:dyDescent="0.25">
      <c r="A422" s="5" t="s">
        <v>2608</v>
      </c>
      <c r="B422" s="5" t="s">
        <v>2609</v>
      </c>
      <c r="C422" s="5" t="s">
        <v>2610</v>
      </c>
      <c r="D422" s="6" t="s">
        <v>2611</v>
      </c>
      <c r="E422" s="5" t="s">
        <v>4</v>
      </c>
      <c r="F422" s="5" t="s">
        <v>2612</v>
      </c>
      <c r="G422" s="5" t="s">
        <v>1438</v>
      </c>
      <c r="H422" s="5" t="s">
        <v>2613</v>
      </c>
    </row>
    <row r="423" spans="1:8" ht="270" x14ac:dyDescent="0.25">
      <c r="A423" s="5" t="s">
        <v>2614</v>
      </c>
      <c r="B423" s="5" t="s">
        <v>2615</v>
      </c>
      <c r="C423" s="5" t="s">
        <v>2616</v>
      </c>
      <c r="D423" s="6" t="s">
        <v>2617</v>
      </c>
      <c r="E423" s="5" t="s">
        <v>4</v>
      </c>
      <c r="F423" s="5" t="s">
        <v>2618</v>
      </c>
      <c r="G423" s="5" t="s">
        <v>1438</v>
      </c>
      <c r="H423" s="5" t="s">
        <v>2619</v>
      </c>
    </row>
    <row r="424" spans="1:8" ht="270" x14ac:dyDescent="0.25">
      <c r="A424" s="5" t="s">
        <v>2620</v>
      </c>
      <c r="B424" s="5" t="s">
        <v>2621</v>
      </c>
      <c r="C424" s="5" t="s">
        <v>2622</v>
      </c>
      <c r="D424" s="6" t="s">
        <v>2623</v>
      </c>
      <c r="E424" s="5" t="s">
        <v>4</v>
      </c>
      <c r="F424" s="5" t="s">
        <v>2618</v>
      </c>
      <c r="G424" s="5" t="s">
        <v>1438</v>
      </c>
      <c r="H424" s="5" t="s">
        <v>2619</v>
      </c>
    </row>
    <row r="425" spans="1:8" ht="405" x14ac:dyDescent="0.25">
      <c r="A425" s="5" t="s">
        <v>2624</v>
      </c>
      <c r="B425" s="5" t="s">
        <v>2625</v>
      </c>
      <c r="C425" s="5" t="s">
        <v>2626</v>
      </c>
      <c r="D425" s="6" t="s">
        <v>2627</v>
      </c>
      <c r="E425" s="5" t="s">
        <v>4</v>
      </c>
      <c r="F425" s="5" t="s">
        <v>2628</v>
      </c>
      <c r="G425" s="5" t="s">
        <v>1438</v>
      </c>
      <c r="H425" s="5" t="s">
        <v>2619</v>
      </c>
    </row>
    <row r="426" spans="1:8" ht="409.5" x14ac:dyDescent="0.25">
      <c r="A426" s="5" t="s">
        <v>588</v>
      </c>
      <c r="B426" s="5" t="s">
        <v>182</v>
      </c>
      <c r="C426" s="5" t="s">
        <v>2629</v>
      </c>
      <c r="D426" s="6" t="s">
        <v>2630</v>
      </c>
      <c r="E426" s="5" t="s">
        <v>8</v>
      </c>
      <c r="F426" s="5" t="s">
        <v>2631</v>
      </c>
      <c r="G426" s="5" t="s">
        <v>2455</v>
      </c>
      <c r="H426" s="5" t="s">
        <v>2632</v>
      </c>
    </row>
    <row r="427" spans="1:8" ht="315" x14ac:dyDescent="0.25">
      <c r="A427" s="5" t="s">
        <v>382</v>
      </c>
      <c r="B427" s="5" t="s">
        <v>184</v>
      </c>
      <c r="C427" s="5" t="s">
        <v>2633</v>
      </c>
      <c r="D427" s="6" t="s">
        <v>2634</v>
      </c>
      <c r="E427" s="5" t="s">
        <v>8</v>
      </c>
      <c r="F427" s="5" t="s">
        <v>933</v>
      </c>
      <c r="G427" s="5" t="s">
        <v>782</v>
      </c>
      <c r="H427" s="5" t="s">
        <v>934</v>
      </c>
    </row>
    <row r="428" spans="1:8" ht="375" x14ac:dyDescent="0.25">
      <c r="A428" s="5" t="s">
        <v>405</v>
      </c>
      <c r="B428" s="5" t="s">
        <v>185</v>
      </c>
      <c r="C428" s="5" t="s">
        <v>2635</v>
      </c>
      <c r="D428" s="6" t="s">
        <v>2636</v>
      </c>
      <c r="E428" s="5" t="s">
        <v>8</v>
      </c>
      <c r="F428" s="5" t="s">
        <v>2637</v>
      </c>
      <c r="G428" s="5" t="s">
        <v>1103</v>
      </c>
      <c r="H428" s="5" t="s">
        <v>2638</v>
      </c>
    </row>
    <row r="429" spans="1:8" ht="409.5" x14ac:dyDescent="0.25">
      <c r="A429" s="5" t="s">
        <v>628</v>
      </c>
      <c r="B429" s="5" t="s">
        <v>2639</v>
      </c>
      <c r="C429" s="5" t="s">
        <v>2640</v>
      </c>
      <c r="D429" s="6" t="s">
        <v>2641</v>
      </c>
      <c r="E429" s="5" t="s">
        <v>8</v>
      </c>
      <c r="F429" s="5" t="s">
        <v>2642</v>
      </c>
      <c r="G429" s="5" t="s">
        <v>776</v>
      </c>
      <c r="H429" s="5" t="s">
        <v>2638</v>
      </c>
    </row>
    <row r="430" spans="1:8" ht="315" x14ac:dyDescent="0.25">
      <c r="A430" s="5" t="s">
        <v>379</v>
      </c>
      <c r="B430" s="5" t="s">
        <v>2643</v>
      </c>
      <c r="C430" s="5" t="s">
        <v>2644</v>
      </c>
      <c r="D430" s="6" t="s">
        <v>2645</v>
      </c>
      <c r="E430" s="5" t="s">
        <v>8</v>
      </c>
      <c r="F430" s="5" t="s">
        <v>787</v>
      </c>
      <c r="G430" s="5" t="s">
        <v>782</v>
      </c>
      <c r="H430" s="5" t="s">
        <v>2646</v>
      </c>
    </row>
    <row r="431" spans="1:8" ht="315" x14ac:dyDescent="0.25">
      <c r="A431" s="5" t="s">
        <v>380</v>
      </c>
      <c r="B431" s="5" t="s">
        <v>2647</v>
      </c>
      <c r="C431" s="5" t="s">
        <v>2648</v>
      </c>
      <c r="D431" s="6" t="s">
        <v>2649</v>
      </c>
      <c r="E431" s="5" t="s">
        <v>8</v>
      </c>
      <c r="F431" s="5" t="s">
        <v>787</v>
      </c>
      <c r="G431" s="5" t="s">
        <v>782</v>
      </c>
      <c r="H431" s="5" t="s">
        <v>2646</v>
      </c>
    </row>
    <row r="432" spans="1:8" ht="409.5" x14ac:dyDescent="0.25">
      <c r="A432" s="5" t="s">
        <v>246</v>
      </c>
      <c r="B432" s="5" t="s">
        <v>78</v>
      </c>
      <c r="C432" s="5" t="s">
        <v>2650</v>
      </c>
      <c r="D432" s="6" t="s">
        <v>2651</v>
      </c>
      <c r="E432" s="5" t="s">
        <v>2</v>
      </c>
      <c r="F432" s="5" t="s">
        <v>2652</v>
      </c>
      <c r="G432" s="5" t="s">
        <v>1761</v>
      </c>
      <c r="H432" s="5" t="s">
        <v>2653</v>
      </c>
    </row>
    <row r="433" spans="1:9" ht="409.5" x14ac:dyDescent="0.25">
      <c r="A433" s="5" t="s">
        <v>665</v>
      </c>
      <c r="B433" s="5" t="s">
        <v>76</v>
      </c>
      <c r="C433" s="5" t="s">
        <v>2654</v>
      </c>
      <c r="D433" s="6" t="s">
        <v>2655</v>
      </c>
      <c r="E433" s="5" t="s">
        <v>0</v>
      </c>
      <c r="F433" s="5" t="s">
        <v>2656</v>
      </c>
      <c r="G433" s="5" t="s">
        <v>833</v>
      </c>
      <c r="H433" s="5" t="s">
        <v>907</v>
      </c>
    </row>
    <row r="434" spans="1:9" ht="409.5" x14ac:dyDescent="0.25">
      <c r="A434" s="5" t="s">
        <v>2657</v>
      </c>
      <c r="B434" s="5" t="s">
        <v>2658</v>
      </c>
      <c r="C434" s="5" t="s">
        <v>2659</v>
      </c>
      <c r="D434" s="6" t="s">
        <v>2660</v>
      </c>
      <c r="E434" s="5" t="s">
        <v>0</v>
      </c>
      <c r="F434" s="5" t="s">
        <v>2661</v>
      </c>
      <c r="G434" s="5" t="s">
        <v>833</v>
      </c>
      <c r="H434" s="5" t="s">
        <v>907</v>
      </c>
    </row>
    <row r="435" spans="1:9" ht="409.5" x14ac:dyDescent="0.25">
      <c r="A435" s="5" t="s">
        <v>568</v>
      </c>
      <c r="B435" s="5" t="s">
        <v>2662</v>
      </c>
      <c r="C435" s="5" t="s">
        <v>2663</v>
      </c>
      <c r="D435" s="6" t="s">
        <v>2664</v>
      </c>
      <c r="E435" s="5" t="s">
        <v>0</v>
      </c>
      <c r="F435" s="5" t="s">
        <v>2665</v>
      </c>
      <c r="G435" s="5" t="s">
        <v>833</v>
      </c>
      <c r="H435" s="5" t="s">
        <v>907</v>
      </c>
    </row>
    <row r="436" spans="1:9" ht="409.5" x14ac:dyDescent="0.25">
      <c r="A436" s="5" t="s">
        <v>666</v>
      </c>
      <c r="B436" s="5" t="s">
        <v>2666</v>
      </c>
      <c r="C436" s="5" t="s">
        <v>2667</v>
      </c>
      <c r="D436" s="6" t="s">
        <v>2668</v>
      </c>
      <c r="E436" s="5" t="s">
        <v>0</v>
      </c>
      <c r="F436" s="5" t="s">
        <v>2669</v>
      </c>
      <c r="G436" s="5" t="s">
        <v>833</v>
      </c>
      <c r="H436" s="5" t="s">
        <v>907</v>
      </c>
    </row>
    <row r="437" spans="1:9" ht="409.5" x14ac:dyDescent="0.25">
      <c r="A437" s="5" t="s">
        <v>569</v>
      </c>
      <c r="B437" s="5" t="s">
        <v>2670</v>
      </c>
      <c r="C437" s="5" t="s">
        <v>2671</v>
      </c>
      <c r="D437" s="6" t="s">
        <v>2672</v>
      </c>
      <c r="E437" s="5" t="s">
        <v>0</v>
      </c>
      <c r="G437" s="5" t="s">
        <v>833</v>
      </c>
      <c r="H437" s="5" t="s">
        <v>1833</v>
      </c>
    </row>
    <row r="438" spans="1:9" ht="409.5" x14ac:dyDescent="0.25">
      <c r="A438" s="5" t="s">
        <v>240</v>
      </c>
      <c r="B438" s="5" t="s">
        <v>2673</v>
      </c>
      <c r="C438" s="5" t="s">
        <v>2674</v>
      </c>
      <c r="D438" s="6" t="s">
        <v>2675</v>
      </c>
      <c r="E438" s="5" t="s">
        <v>2</v>
      </c>
      <c r="F438" s="5" t="s">
        <v>2676</v>
      </c>
      <c r="G438" s="5" t="s">
        <v>782</v>
      </c>
      <c r="H438" s="5" t="s">
        <v>2653</v>
      </c>
    </row>
    <row r="439" spans="1:9" ht="409.5" x14ac:dyDescent="0.25">
      <c r="A439" s="5" t="s">
        <v>267</v>
      </c>
      <c r="B439" s="5" t="s">
        <v>2677</v>
      </c>
      <c r="C439" s="5" t="s">
        <v>2678</v>
      </c>
      <c r="D439" s="6" t="s">
        <v>2679</v>
      </c>
      <c r="E439" s="5" t="s">
        <v>2</v>
      </c>
      <c r="F439" s="5" t="s">
        <v>2680</v>
      </c>
      <c r="G439" s="5" t="s">
        <v>1761</v>
      </c>
      <c r="H439" s="5" t="s">
        <v>907</v>
      </c>
    </row>
    <row r="440" spans="1:9" ht="409.5" x14ac:dyDescent="0.25">
      <c r="A440" s="5" t="s">
        <v>655</v>
      </c>
      <c r="B440" s="5" t="s">
        <v>2681</v>
      </c>
      <c r="C440" s="5" t="s">
        <v>2682</v>
      </c>
      <c r="D440" s="6" t="s">
        <v>2683</v>
      </c>
      <c r="E440" s="5" t="s">
        <v>2</v>
      </c>
      <c r="G440" s="5" t="s">
        <v>1761</v>
      </c>
      <c r="H440" s="5" t="s">
        <v>1833</v>
      </c>
    </row>
    <row r="441" spans="1:9" ht="409.5" x14ac:dyDescent="0.25">
      <c r="A441" s="5" t="s">
        <v>373</v>
      </c>
      <c r="B441" s="5" t="s">
        <v>2684</v>
      </c>
      <c r="C441" s="5" t="s">
        <v>2685</v>
      </c>
      <c r="D441" s="6" t="s">
        <v>2686</v>
      </c>
      <c r="E441" s="5" t="s">
        <v>2</v>
      </c>
      <c r="F441" s="5" t="s">
        <v>2687</v>
      </c>
      <c r="G441" s="5" t="s">
        <v>782</v>
      </c>
      <c r="H441" s="5" t="s">
        <v>907</v>
      </c>
    </row>
    <row r="442" spans="1:9" ht="409.5" x14ac:dyDescent="0.25">
      <c r="A442" s="5" t="s">
        <v>2688</v>
      </c>
      <c r="B442" s="5" t="s">
        <v>196</v>
      </c>
      <c r="C442" s="5" t="s">
        <v>2689</v>
      </c>
      <c r="D442" s="6" t="s">
        <v>2690</v>
      </c>
      <c r="E442" s="5" t="s">
        <v>6</v>
      </c>
      <c r="F442" s="5" t="s">
        <v>2691</v>
      </c>
      <c r="G442" s="5" t="s">
        <v>709</v>
      </c>
      <c r="H442" s="5" t="s">
        <v>829</v>
      </c>
    </row>
    <row r="443" spans="1:9" ht="409.5" x14ac:dyDescent="0.25">
      <c r="A443" s="5" t="s">
        <v>2692</v>
      </c>
      <c r="B443" s="5" t="s">
        <v>165</v>
      </c>
      <c r="C443" s="5" t="s">
        <v>2693</v>
      </c>
      <c r="D443" s="6" t="s">
        <v>2694</v>
      </c>
      <c r="E443" s="5" t="s">
        <v>4</v>
      </c>
      <c r="F443" s="5" t="s">
        <v>2695</v>
      </c>
      <c r="G443" s="5" t="s">
        <v>895</v>
      </c>
      <c r="H443" s="5" t="s">
        <v>1026</v>
      </c>
    </row>
    <row r="444" spans="1:9" ht="210" x14ac:dyDescent="0.25">
      <c r="A444" s="5" t="s">
        <v>648</v>
      </c>
      <c r="B444" s="5" t="s">
        <v>170</v>
      </c>
      <c r="C444" s="5" t="s">
        <v>2696</v>
      </c>
      <c r="D444" s="6" t="s">
        <v>2697</v>
      </c>
      <c r="E444" s="5" t="s">
        <v>974</v>
      </c>
      <c r="F444" s="5" t="s">
        <v>2698</v>
      </c>
      <c r="G444" s="5" t="s">
        <v>895</v>
      </c>
      <c r="H444" s="5" t="s">
        <v>2699</v>
      </c>
      <c r="I444" s="5" t="s">
        <v>2700</v>
      </c>
    </row>
    <row r="445" spans="1:9" ht="285" x14ac:dyDescent="0.25">
      <c r="A445" s="5" t="s">
        <v>584</v>
      </c>
      <c r="B445" s="5" t="s">
        <v>2701</v>
      </c>
      <c r="C445" s="5" t="s">
        <v>2702</v>
      </c>
      <c r="D445" s="6" t="s">
        <v>2703</v>
      </c>
      <c r="E445" s="5" t="s">
        <v>974</v>
      </c>
      <c r="F445" s="5" t="s">
        <v>2704</v>
      </c>
      <c r="G445" s="5" t="s">
        <v>2705</v>
      </c>
      <c r="H445" s="5" t="s">
        <v>2706</v>
      </c>
      <c r="I445" s="5" t="s">
        <v>2700</v>
      </c>
    </row>
    <row r="446" spans="1:9" ht="330" x14ac:dyDescent="0.25">
      <c r="A446" s="5" t="s">
        <v>649</v>
      </c>
      <c r="B446" s="5" t="s">
        <v>2707</v>
      </c>
      <c r="C446" s="5" t="s">
        <v>2708</v>
      </c>
      <c r="D446" s="6" t="s">
        <v>2709</v>
      </c>
      <c r="E446" s="5" t="s">
        <v>974</v>
      </c>
      <c r="F446" s="5" t="s">
        <v>2710</v>
      </c>
      <c r="G446" s="5" t="s">
        <v>782</v>
      </c>
      <c r="H446" s="5" t="s">
        <v>2711</v>
      </c>
      <c r="I446" s="5" t="s">
        <v>2700</v>
      </c>
    </row>
    <row r="447" spans="1:9" ht="270" x14ac:dyDescent="0.25">
      <c r="A447" s="5" t="s">
        <v>2712</v>
      </c>
      <c r="B447" s="5" t="s">
        <v>2713</v>
      </c>
      <c r="C447" s="5" t="s">
        <v>2714</v>
      </c>
      <c r="D447" s="6" t="s">
        <v>2715</v>
      </c>
      <c r="E447" s="5" t="s">
        <v>974</v>
      </c>
      <c r="F447" s="5" t="s">
        <v>2716</v>
      </c>
      <c r="G447" s="5" t="s">
        <v>1170</v>
      </c>
      <c r="H447" s="5" t="s">
        <v>1838</v>
      </c>
    </row>
    <row r="448" spans="1:9" ht="300" x14ac:dyDescent="0.25">
      <c r="A448" s="5" t="s">
        <v>2717</v>
      </c>
      <c r="B448" s="5" t="s">
        <v>2718</v>
      </c>
      <c r="C448" s="5" t="s">
        <v>2719</v>
      </c>
      <c r="D448" s="6" t="s">
        <v>2720</v>
      </c>
      <c r="E448" s="5" t="s">
        <v>974</v>
      </c>
      <c r="F448" s="5" t="s">
        <v>2721</v>
      </c>
      <c r="G448" s="5" t="s">
        <v>701</v>
      </c>
      <c r="H448" s="5" t="s">
        <v>1838</v>
      </c>
      <c r="I448" s="5" t="s">
        <v>2700</v>
      </c>
    </row>
    <row r="449" spans="1:9" ht="409.5" x14ac:dyDescent="0.25">
      <c r="A449" s="5" t="s">
        <v>2722</v>
      </c>
      <c r="B449" s="5" t="s">
        <v>2723</v>
      </c>
      <c r="C449" s="5" t="s">
        <v>2724</v>
      </c>
      <c r="D449" s="6" t="s">
        <v>2725</v>
      </c>
      <c r="E449" s="5" t="s">
        <v>974</v>
      </c>
      <c r="F449" s="5" t="s">
        <v>2726</v>
      </c>
      <c r="G449" s="5" t="s">
        <v>1170</v>
      </c>
      <c r="H449" s="5" t="s">
        <v>2727</v>
      </c>
    </row>
    <row r="450" spans="1:9" ht="409.5" x14ac:dyDescent="0.25">
      <c r="A450" s="5" t="s">
        <v>223</v>
      </c>
      <c r="B450" s="5" t="s">
        <v>187</v>
      </c>
      <c r="C450" s="5" t="s">
        <v>2728</v>
      </c>
      <c r="D450" s="6" t="s">
        <v>2729</v>
      </c>
      <c r="E450" s="5" t="s">
        <v>8</v>
      </c>
      <c r="F450" s="5" t="s">
        <v>2730</v>
      </c>
      <c r="G450" s="5" t="s">
        <v>895</v>
      </c>
      <c r="H450" s="5" t="s">
        <v>934</v>
      </c>
    </row>
    <row r="451" spans="1:9" ht="409.5" x14ac:dyDescent="0.25">
      <c r="A451" s="5" t="s">
        <v>252</v>
      </c>
      <c r="B451" s="5" t="s">
        <v>144</v>
      </c>
      <c r="C451" s="5" t="s">
        <v>2731</v>
      </c>
      <c r="D451" s="6" t="s">
        <v>2732</v>
      </c>
      <c r="E451" s="5" t="s">
        <v>693</v>
      </c>
      <c r="F451" s="5" t="s">
        <v>2733</v>
      </c>
      <c r="G451" s="5" t="s">
        <v>782</v>
      </c>
      <c r="H451" s="5" t="s">
        <v>2734</v>
      </c>
      <c r="I451" s="5" t="s">
        <v>2735</v>
      </c>
    </row>
    <row r="452" spans="1:9" ht="409.5" x14ac:dyDescent="0.25">
      <c r="A452" s="5" t="s">
        <v>547</v>
      </c>
      <c r="B452" s="5" t="s">
        <v>2736</v>
      </c>
      <c r="C452" s="5" t="s">
        <v>2737</v>
      </c>
      <c r="D452" s="6" t="s">
        <v>2738</v>
      </c>
      <c r="E452" s="5" t="s">
        <v>693</v>
      </c>
      <c r="F452" s="5" t="s">
        <v>2739</v>
      </c>
      <c r="G452" s="5" t="s">
        <v>701</v>
      </c>
      <c r="H452" s="5" t="s">
        <v>2740</v>
      </c>
      <c r="I452" s="5" t="s">
        <v>2735</v>
      </c>
    </row>
    <row r="453" spans="1:9" ht="409.5" x14ac:dyDescent="0.25">
      <c r="A453" s="5" t="s">
        <v>300</v>
      </c>
      <c r="B453" s="5" t="s">
        <v>2741</v>
      </c>
      <c r="C453" s="5" t="s">
        <v>2742</v>
      </c>
      <c r="D453" s="6" t="s">
        <v>2743</v>
      </c>
      <c r="E453" s="5" t="s">
        <v>693</v>
      </c>
      <c r="F453" s="5" t="s">
        <v>2744</v>
      </c>
      <c r="G453" s="5" t="s">
        <v>701</v>
      </c>
      <c r="H453" s="5" t="s">
        <v>2745</v>
      </c>
      <c r="I453" s="5" t="s">
        <v>2735</v>
      </c>
    </row>
    <row r="454" spans="1:9" ht="409.5" x14ac:dyDescent="0.25">
      <c r="A454" s="5" t="s">
        <v>2746</v>
      </c>
      <c r="B454" s="5" t="s">
        <v>2747</v>
      </c>
      <c r="C454" s="5" t="s">
        <v>2748</v>
      </c>
      <c r="D454" s="6" t="s">
        <v>2749</v>
      </c>
      <c r="E454" s="5" t="s">
        <v>693</v>
      </c>
      <c r="F454" s="5" t="s">
        <v>2750</v>
      </c>
      <c r="G454" s="5" t="s">
        <v>701</v>
      </c>
      <c r="H454" s="5" t="s">
        <v>2050</v>
      </c>
      <c r="I454" s="5" t="s">
        <v>2735</v>
      </c>
    </row>
    <row r="455" spans="1:9" ht="409.5" x14ac:dyDescent="0.25">
      <c r="A455" s="5" t="s">
        <v>2751</v>
      </c>
      <c r="B455" s="5" t="s">
        <v>2752</v>
      </c>
      <c r="C455" s="5" t="s">
        <v>2753</v>
      </c>
      <c r="D455" s="6" t="s">
        <v>2754</v>
      </c>
      <c r="E455" s="5" t="s">
        <v>693</v>
      </c>
      <c r="F455" s="5" t="s">
        <v>2755</v>
      </c>
      <c r="G455" s="5" t="s">
        <v>701</v>
      </c>
      <c r="H455" s="5" t="s">
        <v>2756</v>
      </c>
    </row>
    <row r="456" spans="1:9" ht="345" x14ac:dyDescent="0.25">
      <c r="A456" s="5" t="s">
        <v>447</v>
      </c>
      <c r="B456" s="5" t="s">
        <v>2757</v>
      </c>
      <c r="C456" s="5" t="s">
        <v>2758</v>
      </c>
      <c r="D456" s="6" t="s">
        <v>2759</v>
      </c>
      <c r="E456" s="5" t="s">
        <v>693</v>
      </c>
      <c r="F456" s="5" t="s">
        <v>2760</v>
      </c>
      <c r="G456" s="5" t="s">
        <v>701</v>
      </c>
      <c r="H456" s="5" t="s">
        <v>2740</v>
      </c>
      <c r="I456" s="5" t="s">
        <v>2735</v>
      </c>
    </row>
    <row r="457" spans="1:9" ht="409.5" x14ac:dyDescent="0.25">
      <c r="A457" s="5" t="s">
        <v>638</v>
      </c>
      <c r="B457" s="5" t="s">
        <v>2761</v>
      </c>
      <c r="C457" s="5" t="s">
        <v>2762</v>
      </c>
      <c r="D457" s="6" t="s">
        <v>2763</v>
      </c>
      <c r="E457" s="5" t="s">
        <v>693</v>
      </c>
      <c r="F457" s="5" t="s">
        <v>2764</v>
      </c>
      <c r="G457" s="5" t="s">
        <v>1055</v>
      </c>
      <c r="H457" s="5" t="s">
        <v>2234</v>
      </c>
      <c r="I457" s="5" t="s">
        <v>2735</v>
      </c>
    </row>
    <row r="458" spans="1:9" ht="409.5" x14ac:dyDescent="0.25">
      <c r="A458" s="5" t="s">
        <v>2765</v>
      </c>
      <c r="B458" s="5" t="s">
        <v>2766</v>
      </c>
      <c r="C458" s="5" t="s">
        <v>2767</v>
      </c>
      <c r="D458" s="6" t="s">
        <v>2768</v>
      </c>
      <c r="E458" s="5" t="s">
        <v>693</v>
      </c>
      <c r="F458" s="5" t="s">
        <v>2769</v>
      </c>
      <c r="G458" s="5" t="s">
        <v>701</v>
      </c>
      <c r="H458" s="5" t="s">
        <v>2770</v>
      </c>
      <c r="I458" s="5" t="s">
        <v>2735</v>
      </c>
    </row>
    <row r="459" spans="1:9" ht="409.5" x14ac:dyDescent="0.25">
      <c r="A459" s="5" t="s">
        <v>548</v>
      </c>
      <c r="B459" s="5" t="s">
        <v>2771</v>
      </c>
      <c r="C459" s="5" t="s">
        <v>2772</v>
      </c>
      <c r="D459" s="6" t="s">
        <v>2773</v>
      </c>
      <c r="E459" s="5" t="s">
        <v>693</v>
      </c>
      <c r="F459" s="5" t="s">
        <v>2774</v>
      </c>
      <c r="G459" s="5" t="s">
        <v>701</v>
      </c>
      <c r="H459" s="5" t="s">
        <v>2775</v>
      </c>
      <c r="I459" s="5" t="s">
        <v>2735</v>
      </c>
    </row>
    <row r="460" spans="1:9" ht="409.5" x14ac:dyDescent="0.25">
      <c r="A460" s="5" t="s">
        <v>2776</v>
      </c>
      <c r="B460" s="5" t="s">
        <v>2777</v>
      </c>
      <c r="C460" s="5" t="s">
        <v>2778</v>
      </c>
      <c r="D460" s="6" t="s">
        <v>2779</v>
      </c>
      <c r="E460" s="5" t="s">
        <v>693</v>
      </c>
      <c r="F460" s="5" t="s">
        <v>2780</v>
      </c>
      <c r="G460" s="5" t="s">
        <v>1055</v>
      </c>
      <c r="H460" s="5" t="s">
        <v>2740</v>
      </c>
      <c r="I460" s="5" t="s">
        <v>2735</v>
      </c>
    </row>
    <row r="461" spans="1:9" ht="409.5" x14ac:dyDescent="0.25">
      <c r="A461" s="5" t="s">
        <v>2781</v>
      </c>
      <c r="B461" s="5" t="s">
        <v>2782</v>
      </c>
      <c r="C461" s="5" t="s">
        <v>2783</v>
      </c>
      <c r="D461" s="6" t="s">
        <v>2784</v>
      </c>
      <c r="E461" s="5" t="s">
        <v>693</v>
      </c>
      <c r="F461" s="5" t="s">
        <v>2785</v>
      </c>
      <c r="G461" s="5" t="s">
        <v>701</v>
      </c>
      <c r="H461" s="5" t="s">
        <v>2740</v>
      </c>
      <c r="I461" s="5" t="s">
        <v>2735</v>
      </c>
    </row>
    <row r="462" spans="1:9" ht="360" x14ac:dyDescent="0.25">
      <c r="A462" s="5" t="s">
        <v>2786</v>
      </c>
      <c r="B462" s="5" t="s">
        <v>2787</v>
      </c>
      <c r="C462" s="5" t="s">
        <v>2788</v>
      </c>
      <c r="D462" s="6" t="s">
        <v>2789</v>
      </c>
      <c r="E462" s="5" t="s">
        <v>693</v>
      </c>
      <c r="F462" s="5" t="s">
        <v>2785</v>
      </c>
      <c r="G462" s="5" t="s">
        <v>701</v>
      </c>
      <c r="H462" s="5" t="s">
        <v>2740</v>
      </c>
      <c r="I462" s="5" t="s">
        <v>2735</v>
      </c>
    </row>
    <row r="463" spans="1:9" ht="375" x14ac:dyDescent="0.25">
      <c r="A463" s="5" t="s">
        <v>2790</v>
      </c>
      <c r="B463" s="5" t="s">
        <v>2791</v>
      </c>
      <c r="C463" s="5" t="s">
        <v>2792</v>
      </c>
      <c r="D463" s="6" t="s">
        <v>2793</v>
      </c>
      <c r="E463" s="5" t="s">
        <v>693</v>
      </c>
      <c r="F463" s="5" t="s">
        <v>2794</v>
      </c>
      <c r="G463" s="5" t="s">
        <v>1055</v>
      </c>
      <c r="H463" s="5" t="s">
        <v>2420</v>
      </c>
      <c r="I463" s="5" t="s">
        <v>2735</v>
      </c>
    </row>
    <row r="464" spans="1:9" ht="409.5" x14ac:dyDescent="0.25">
      <c r="A464" s="5" t="s">
        <v>317</v>
      </c>
      <c r="B464" s="5" t="s">
        <v>156</v>
      </c>
      <c r="C464" s="5" t="s">
        <v>2795</v>
      </c>
      <c r="D464" s="6" t="s">
        <v>2796</v>
      </c>
      <c r="E464" s="5" t="s">
        <v>11</v>
      </c>
      <c r="F464" s="5" t="s">
        <v>2797</v>
      </c>
      <c r="G464" s="5" t="s">
        <v>782</v>
      </c>
      <c r="H464" s="5" t="s">
        <v>1549</v>
      </c>
    </row>
    <row r="465" spans="1:9" ht="285" x14ac:dyDescent="0.25">
      <c r="A465" s="5" t="s">
        <v>261</v>
      </c>
      <c r="B465" s="5" t="s">
        <v>163</v>
      </c>
      <c r="C465" s="5" t="s">
        <v>2798</v>
      </c>
      <c r="D465" s="6" t="s">
        <v>2799</v>
      </c>
      <c r="E465" s="5" t="s">
        <v>11</v>
      </c>
      <c r="F465" s="5" t="s">
        <v>2800</v>
      </c>
      <c r="G465" s="5" t="s">
        <v>895</v>
      </c>
      <c r="H465" s="5" t="s">
        <v>1549</v>
      </c>
    </row>
    <row r="466" spans="1:9" ht="315" x14ac:dyDescent="0.25">
      <c r="A466" s="5" t="s">
        <v>606</v>
      </c>
      <c r="B466" s="5" t="s">
        <v>2801</v>
      </c>
      <c r="C466" s="5" t="s">
        <v>2802</v>
      </c>
      <c r="D466" s="6" t="s">
        <v>2803</v>
      </c>
      <c r="E466" s="5" t="s">
        <v>11</v>
      </c>
      <c r="F466" s="5" t="s">
        <v>2804</v>
      </c>
      <c r="G466" s="5" t="s">
        <v>782</v>
      </c>
      <c r="H466" s="5" t="s">
        <v>890</v>
      </c>
    </row>
    <row r="467" spans="1:9" ht="345" x14ac:dyDescent="0.25">
      <c r="A467" s="5" t="s">
        <v>335</v>
      </c>
      <c r="B467" s="5" t="s">
        <v>2805</v>
      </c>
      <c r="C467" s="5" t="s">
        <v>2806</v>
      </c>
      <c r="D467" s="6" t="s">
        <v>2807</v>
      </c>
      <c r="E467" s="5" t="s">
        <v>11</v>
      </c>
      <c r="F467" s="5" t="s">
        <v>2808</v>
      </c>
      <c r="G467" s="5" t="s">
        <v>782</v>
      </c>
      <c r="H467" s="5" t="s">
        <v>1549</v>
      </c>
    </row>
    <row r="468" spans="1:9" ht="300" x14ac:dyDescent="0.25">
      <c r="A468" s="5" t="s">
        <v>411</v>
      </c>
      <c r="B468" s="5" t="s">
        <v>2809</v>
      </c>
      <c r="C468" s="5" t="s">
        <v>2810</v>
      </c>
      <c r="D468" s="6" t="s">
        <v>2811</v>
      </c>
      <c r="E468" s="5" t="s">
        <v>11</v>
      </c>
      <c r="F468" s="5" t="s">
        <v>2812</v>
      </c>
      <c r="G468" s="5" t="s">
        <v>782</v>
      </c>
      <c r="H468" s="5" t="s">
        <v>1549</v>
      </c>
    </row>
    <row r="469" spans="1:9" ht="409.5" x14ac:dyDescent="0.25">
      <c r="A469" s="5" t="s">
        <v>385</v>
      </c>
      <c r="B469" s="5" t="s">
        <v>2813</v>
      </c>
      <c r="C469" s="5" t="s">
        <v>2814</v>
      </c>
      <c r="D469" s="6" t="s">
        <v>2815</v>
      </c>
      <c r="E469" s="5" t="s">
        <v>11</v>
      </c>
      <c r="F469" s="5" t="s">
        <v>2816</v>
      </c>
      <c r="G469" s="5" t="s">
        <v>895</v>
      </c>
      <c r="H469" s="5" t="s">
        <v>1549</v>
      </c>
    </row>
    <row r="470" spans="1:9" ht="390" x14ac:dyDescent="0.25">
      <c r="A470" s="5" t="s">
        <v>287</v>
      </c>
      <c r="B470" s="5" t="s">
        <v>189</v>
      </c>
      <c r="C470" s="5" t="s">
        <v>2817</v>
      </c>
      <c r="D470" s="6" t="s">
        <v>2818</v>
      </c>
      <c r="E470" s="5" t="s">
        <v>8</v>
      </c>
      <c r="F470" s="5" t="s">
        <v>2819</v>
      </c>
      <c r="G470" s="5" t="s">
        <v>701</v>
      </c>
      <c r="H470" s="5" t="s">
        <v>1503</v>
      </c>
    </row>
    <row r="471" spans="1:9" ht="409.5" x14ac:dyDescent="0.25">
      <c r="A471" s="5" t="s">
        <v>349</v>
      </c>
      <c r="B471" s="5" t="s">
        <v>200</v>
      </c>
      <c r="C471" s="5" t="s">
        <v>2820</v>
      </c>
      <c r="D471" s="6" t="s">
        <v>2821</v>
      </c>
      <c r="E471" s="5" t="s">
        <v>6</v>
      </c>
      <c r="F471" s="5" t="s">
        <v>2822</v>
      </c>
      <c r="G471" s="5" t="s">
        <v>782</v>
      </c>
      <c r="H471" s="5" t="s">
        <v>2823</v>
      </c>
      <c r="I471" s="5" t="s">
        <v>2735</v>
      </c>
    </row>
    <row r="472" spans="1:9" ht="405" x14ac:dyDescent="0.25">
      <c r="A472" s="5" t="s">
        <v>238</v>
      </c>
      <c r="B472" s="5" t="s">
        <v>169</v>
      </c>
      <c r="C472" s="5" t="s">
        <v>2824</v>
      </c>
      <c r="D472" s="6" t="s">
        <v>2825</v>
      </c>
      <c r="E472" s="5" t="s">
        <v>11</v>
      </c>
      <c r="F472" s="5" t="s">
        <v>2826</v>
      </c>
      <c r="G472" s="5" t="s">
        <v>782</v>
      </c>
      <c r="H472" s="5" t="s">
        <v>2827</v>
      </c>
    </row>
    <row r="473" spans="1:9" ht="270" x14ac:dyDescent="0.25">
      <c r="A473" s="5" t="s">
        <v>643</v>
      </c>
      <c r="B473" s="5" t="s">
        <v>58</v>
      </c>
      <c r="C473" s="5" t="s">
        <v>2828</v>
      </c>
      <c r="D473" s="6" t="s">
        <v>2829</v>
      </c>
      <c r="E473" s="5" t="s">
        <v>9</v>
      </c>
      <c r="F473" s="5" t="s">
        <v>2830</v>
      </c>
      <c r="G473" s="5" t="s">
        <v>782</v>
      </c>
      <c r="H473" s="5" t="s">
        <v>2831</v>
      </c>
    </row>
    <row r="474" spans="1:9" ht="360" x14ac:dyDescent="0.25">
      <c r="A474" s="5" t="s">
        <v>644</v>
      </c>
      <c r="B474" s="5" t="s">
        <v>2832</v>
      </c>
      <c r="C474" s="5" t="s">
        <v>2833</v>
      </c>
      <c r="D474" s="6" t="s">
        <v>2834</v>
      </c>
      <c r="E474" s="5" t="s">
        <v>9</v>
      </c>
      <c r="F474" s="5" t="s">
        <v>2835</v>
      </c>
      <c r="G474" s="5" t="s">
        <v>701</v>
      </c>
      <c r="H474" s="5" t="s">
        <v>2831</v>
      </c>
    </row>
    <row r="475" spans="1:9" ht="390" x14ac:dyDescent="0.25">
      <c r="A475" s="5" t="s">
        <v>2836</v>
      </c>
      <c r="B475" s="5" t="s">
        <v>2837</v>
      </c>
      <c r="C475" s="5" t="s">
        <v>2838</v>
      </c>
      <c r="D475" s="6" t="s">
        <v>2839</v>
      </c>
      <c r="E475" s="5" t="s">
        <v>9</v>
      </c>
      <c r="F475" s="5" t="s">
        <v>2840</v>
      </c>
      <c r="G475" s="5" t="s">
        <v>716</v>
      </c>
      <c r="H475" s="5" t="s">
        <v>2831</v>
      </c>
    </row>
    <row r="476" spans="1:9" ht="409.5" x14ac:dyDescent="0.25">
      <c r="A476" s="5" t="s">
        <v>265</v>
      </c>
      <c r="B476" s="5" t="s">
        <v>71</v>
      </c>
      <c r="C476" s="5" t="s">
        <v>2841</v>
      </c>
      <c r="D476" s="6" t="s">
        <v>2842</v>
      </c>
      <c r="E476" s="5" t="s">
        <v>9</v>
      </c>
      <c r="F476" s="5" t="s">
        <v>2843</v>
      </c>
      <c r="G476" s="5" t="s">
        <v>1305</v>
      </c>
      <c r="H476" s="5" t="s">
        <v>2844</v>
      </c>
    </row>
    <row r="477" spans="1:9" ht="360" x14ac:dyDescent="0.25">
      <c r="A477" s="5" t="s">
        <v>552</v>
      </c>
      <c r="B477" s="5" t="s">
        <v>2845</v>
      </c>
      <c r="C477" s="5" t="s">
        <v>2846</v>
      </c>
      <c r="D477" s="6" t="s">
        <v>2847</v>
      </c>
      <c r="E477" s="5" t="s">
        <v>9</v>
      </c>
      <c r="G477" s="5" t="s">
        <v>776</v>
      </c>
      <c r="H477" s="5" t="s">
        <v>2848</v>
      </c>
    </row>
    <row r="478" spans="1:9" ht="360" x14ac:dyDescent="0.25">
      <c r="A478" s="5" t="s">
        <v>2849</v>
      </c>
      <c r="B478" s="5" t="s">
        <v>2850</v>
      </c>
      <c r="C478" s="5" t="s">
        <v>2851</v>
      </c>
      <c r="D478" s="6" t="s">
        <v>2852</v>
      </c>
      <c r="E478" s="5" t="s">
        <v>9</v>
      </c>
      <c r="G478" s="5" t="s">
        <v>1132</v>
      </c>
      <c r="H478" s="5" t="s">
        <v>2848</v>
      </c>
    </row>
    <row r="479" spans="1:9" ht="409.5" x14ac:dyDescent="0.25">
      <c r="A479" s="5" t="s">
        <v>2853</v>
      </c>
      <c r="B479" s="5" t="s">
        <v>2854</v>
      </c>
      <c r="C479" s="5" t="s">
        <v>2855</v>
      </c>
      <c r="D479" s="6" t="s">
        <v>2856</v>
      </c>
      <c r="E479" s="5" t="s">
        <v>9</v>
      </c>
      <c r="F479" s="5" t="s">
        <v>2857</v>
      </c>
      <c r="G479" s="5" t="s">
        <v>701</v>
      </c>
      <c r="H479" s="5" t="s">
        <v>2858</v>
      </c>
    </row>
    <row r="480" spans="1:9" ht="345" x14ac:dyDescent="0.25">
      <c r="A480" s="5" t="s">
        <v>237</v>
      </c>
      <c r="B480" s="5" t="s">
        <v>2859</v>
      </c>
      <c r="C480" s="5" t="s">
        <v>2860</v>
      </c>
      <c r="D480" s="6" t="s">
        <v>2861</v>
      </c>
      <c r="E480" s="5" t="s">
        <v>9</v>
      </c>
      <c r="F480" s="5" t="s">
        <v>2862</v>
      </c>
      <c r="G480" s="5" t="s">
        <v>701</v>
      </c>
      <c r="H480" s="5" t="s">
        <v>2863</v>
      </c>
    </row>
    <row r="481" spans="1:9" ht="409.5" x14ac:dyDescent="0.25">
      <c r="A481" s="5" t="s">
        <v>276</v>
      </c>
      <c r="B481" s="5" t="s">
        <v>2864</v>
      </c>
      <c r="C481" s="5" t="s">
        <v>2865</v>
      </c>
      <c r="D481" s="6" t="s">
        <v>2866</v>
      </c>
      <c r="E481" s="5" t="s">
        <v>9</v>
      </c>
      <c r="F481" s="5" t="s">
        <v>2867</v>
      </c>
      <c r="G481" s="5" t="s">
        <v>701</v>
      </c>
      <c r="H481" s="5" t="s">
        <v>2868</v>
      </c>
    </row>
    <row r="482" spans="1:9" ht="375" x14ac:dyDescent="0.25">
      <c r="A482" s="5" t="s">
        <v>329</v>
      </c>
      <c r="B482" s="5" t="s">
        <v>2869</v>
      </c>
      <c r="C482" s="5" t="s">
        <v>2870</v>
      </c>
      <c r="D482" s="6" t="s">
        <v>2871</v>
      </c>
      <c r="E482" s="5" t="s">
        <v>9</v>
      </c>
      <c r="F482" s="5" t="s">
        <v>2872</v>
      </c>
      <c r="G482" s="5" t="s">
        <v>716</v>
      </c>
      <c r="H482" s="5" t="s">
        <v>2873</v>
      </c>
    </row>
    <row r="483" spans="1:9" ht="409.5" x14ac:dyDescent="0.25">
      <c r="A483" s="5" t="s">
        <v>2874</v>
      </c>
      <c r="B483" s="5" t="s">
        <v>2875</v>
      </c>
      <c r="C483" s="5" t="s">
        <v>2876</v>
      </c>
      <c r="D483" s="6" t="s">
        <v>2877</v>
      </c>
      <c r="E483" s="5" t="s">
        <v>9</v>
      </c>
      <c r="F483" s="5" t="s">
        <v>2878</v>
      </c>
      <c r="G483" s="5" t="s">
        <v>782</v>
      </c>
      <c r="H483" s="5" t="s">
        <v>2873</v>
      </c>
    </row>
    <row r="484" spans="1:9" ht="225" x14ac:dyDescent="0.25">
      <c r="A484" s="5" t="s">
        <v>436</v>
      </c>
      <c r="B484" s="5" t="s">
        <v>2879</v>
      </c>
      <c r="C484" s="5" t="s">
        <v>2880</v>
      </c>
      <c r="D484" s="6" t="s">
        <v>2881</v>
      </c>
      <c r="E484" s="5" t="s">
        <v>9</v>
      </c>
      <c r="F484" s="5" t="s">
        <v>2882</v>
      </c>
      <c r="G484" s="5" t="s">
        <v>701</v>
      </c>
      <c r="H484" s="5" t="s">
        <v>2883</v>
      </c>
    </row>
    <row r="485" spans="1:9" ht="409.5" x14ac:dyDescent="0.25">
      <c r="A485" s="5" t="s">
        <v>248</v>
      </c>
      <c r="B485" s="5" t="s">
        <v>191</v>
      </c>
      <c r="C485" s="5" t="s">
        <v>2884</v>
      </c>
      <c r="D485" s="6" t="s">
        <v>2885</v>
      </c>
      <c r="E485" s="5" t="s">
        <v>8</v>
      </c>
      <c r="F485" s="5" t="s">
        <v>2886</v>
      </c>
      <c r="G485" s="5" t="s">
        <v>895</v>
      </c>
      <c r="H485" s="5" t="s">
        <v>2887</v>
      </c>
    </row>
    <row r="486" spans="1:9" ht="360" x14ac:dyDescent="0.25">
      <c r="A486" s="5" t="s">
        <v>443</v>
      </c>
      <c r="B486" s="5" t="s">
        <v>85</v>
      </c>
      <c r="C486" s="5" t="s">
        <v>2888</v>
      </c>
      <c r="D486" s="6" t="s">
        <v>2889</v>
      </c>
      <c r="E486" s="5" t="s">
        <v>2890</v>
      </c>
      <c r="F486" s="5" t="s">
        <v>2891</v>
      </c>
      <c r="G486" s="5" t="s">
        <v>701</v>
      </c>
      <c r="H486" s="5" t="s">
        <v>2892</v>
      </c>
    </row>
    <row r="487" spans="1:9" ht="409.5" x14ac:dyDescent="0.25">
      <c r="A487" s="5" t="s">
        <v>394</v>
      </c>
      <c r="B487" s="5" t="s">
        <v>150</v>
      </c>
      <c r="C487" s="5" t="s">
        <v>2893</v>
      </c>
      <c r="D487" s="6" t="s">
        <v>2894</v>
      </c>
      <c r="E487" s="5" t="s">
        <v>13</v>
      </c>
      <c r="F487" s="5" t="s">
        <v>2895</v>
      </c>
      <c r="G487" s="5" t="s">
        <v>1339</v>
      </c>
      <c r="H487" s="5" t="s">
        <v>2896</v>
      </c>
    </row>
    <row r="488" spans="1:9" ht="409.5" x14ac:dyDescent="0.25">
      <c r="A488" s="5" t="s">
        <v>2897</v>
      </c>
      <c r="B488" s="5" t="s">
        <v>202</v>
      </c>
      <c r="C488" s="5" t="s">
        <v>2898</v>
      </c>
      <c r="D488" s="6" t="s">
        <v>2899</v>
      </c>
      <c r="E488" s="5" t="s">
        <v>6</v>
      </c>
      <c r="F488" s="5" t="s">
        <v>2900</v>
      </c>
      <c r="G488" s="5" t="s">
        <v>701</v>
      </c>
      <c r="H488" s="5" t="s">
        <v>2901</v>
      </c>
      <c r="I488" s="5" t="s">
        <v>2087</v>
      </c>
    </row>
    <row r="489" spans="1:9" ht="210" x14ac:dyDescent="0.25">
      <c r="A489" s="5" t="s">
        <v>403</v>
      </c>
      <c r="B489" s="5" t="s">
        <v>204</v>
      </c>
      <c r="C489" s="5" t="s">
        <v>2902</v>
      </c>
      <c r="D489" s="6" t="s">
        <v>2903</v>
      </c>
      <c r="E489" s="5" t="s">
        <v>6</v>
      </c>
      <c r="F489" s="5" t="s">
        <v>2904</v>
      </c>
      <c r="G489" s="5" t="s">
        <v>782</v>
      </c>
      <c r="H489" s="5" t="s">
        <v>2905</v>
      </c>
      <c r="I489" s="5" t="s">
        <v>2906</v>
      </c>
    </row>
    <row r="490" spans="1:9" ht="300" x14ac:dyDescent="0.25">
      <c r="A490" s="5" t="s">
        <v>278</v>
      </c>
      <c r="B490" s="5" t="s">
        <v>105</v>
      </c>
      <c r="C490" s="5" t="s">
        <v>2907</v>
      </c>
      <c r="D490" s="6" t="s">
        <v>2908</v>
      </c>
      <c r="E490" s="5" t="s">
        <v>2909</v>
      </c>
      <c r="F490" s="5" t="s">
        <v>2910</v>
      </c>
      <c r="G490" s="5" t="s">
        <v>1802</v>
      </c>
      <c r="H490" s="5" t="s">
        <v>2911</v>
      </c>
    </row>
    <row r="491" spans="1:9" ht="409.5" x14ac:dyDescent="0.25">
      <c r="A491" s="5" t="s">
        <v>2912</v>
      </c>
      <c r="B491" s="5" t="s">
        <v>2913</v>
      </c>
      <c r="C491" s="5" t="s">
        <v>2914</v>
      </c>
      <c r="D491" s="6" t="s">
        <v>2915</v>
      </c>
      <c r="E491" s="5" t="s">
        <v>2909</v>
      </c>
      <c r="F491" s="5" t="s">
        <v>2916</v>
      </c>
      <c r="G491" s="5" t="s">
        <v>782</v>
      </c>
      <c r="H491" s="5" t="s">
        <v>2917</v>
      </c>
    </row>
    <row r="492" spans="1:9" ht="255" x14ac:dyDescent="0.25">
      <c r="A492" s="5" t="s">
        <v>2918</v>
      </c>
      <c r="B492" s="5" t="s">
        <v>2919</v>
      </c>
      <c r="C492" s="5" t="s">
        <v>2920</v>
      </c>
      <c r="D492" s="6" t="s">
        <v>2921</v>
      </c>
      <c r="E492" s="5" t="s">
        <v>2909</v>
      </c>
      <c r="F492" s="5" t="s">
        <v>2922</v>
      </c>
      <c r="G492" s="5" t="s">
        <v>813</v>
      </c>
      <c r="H492" s="5" t="s">
        <v>2923</v>
      </c>
    </row>
    <row r="493" spans="1:9" ht="270" x14ac:dyDescent="0.25">
      <c r="A493" s="5" t="s">
        <v>543</v>
      </c>
      <c r="B493" s="5" t="s">
        <v>2924</v>
      </c>
      <c r="C493" s="5" t="s">
        <v>2925</v>
      </c>
      <c r="D493" s="6" t="s">
        <v>2926</v>
      </c>
      <c r="E493" s="5" t="s">
        <v>2909</v>
      </c>
      <c r="F493" s="5" t="s">
        <v>2927</v>
      </c>
      <c r="G493" s="5" t="s">
        <v>716</v>
      </c>
      <c r="H493" s="5" t="s">
        <v>2928</v>
      </c>
    </row>
    <row r="494" spans="1:9" ht="409.5" x14ac:dyDescent="0.25">
      <c r="A494" s="5" t="s">
        <v>241</v>
      </c>
      <c r="B494" s="5" t="s">
        <v>2929</v>
      </c>
      <c r="C494" s="5" t="s">
        <v>2930</v>
      </c>
      <c r="D494" s="6" t="s">
        <v>2931</v>
      </c>
      <c r="E494" s="5" t="s">
        <v>2909</v>
      </c>
      <c r="F494" s="5" t="s">
        <v>2932</v>
      </c>
      <c r="G494" s="5" t="s">
        <v>701</v>
      </c>
      <c r="H494" s="5" t="s">
        <v>2933</v>
      </c>
    </row>
    <row r="495" spans="1:9" ht="409.5" x14ac:dyDescent="0.25">
      <c r="A495" s="5" t="s">
        <v>2934</v>
      </c>
      <c r="B495" s="5" t="s">
        <v>2935</v>
      </c>
      <c r="C495" s="5" t="s">
        <v>2936</v>
      </c>
      <c r="D495" s="6" t="s">
        <v>2937</v>
      </c>
      <c r="E495" s="5" t="s">
        <v>2909</v>
      </c>
      <c r="F495" s="5" t="s">
        <v>2938</v>
      </c>
      <c r="G495" s="5" t="s">
        <v>1055</v>
      </c>
      <c r="H495" s="5" t="s">
        <v>2928</v>
      </c>
    </row>
    <row r="496" spans="1:9" ht="165" x14ac:dyDescent="0.25">
      <c r="A496" s="5" t="s">
        <v>448</v>
      </c>
      <c r="B496" s="5" t="s">
        <v>113</v>
      </c>
      <c r="C496" s="5" t="s">
        <v>2939</v>
      </c>
      <c r="D496" s="6" t="s">
        <v>2940</v>
      </c>
      <c r="E496" s="5" t="s">
        <v>12</v>
      </c>
      <c r="F496" s="5" t="s">
        <v>2941</v>
      </c>
      <c r="G496" s="5" t="s">
        <v>782</v>
      </c>
      <c r="H496" s="5" t="s">
        <v>971</v>
      </c>
    </row>
    <row r="497" spans="1:8" ht="165" x14ac:dyDescent="0.25">
      <c r="A497" s="5" t="s">
        <v>288</v>
      </c>
      <c r="B497" s="5" t="s">
        <v>174</v>
      </c>
      <c r="C497" s="5" t="s">
        <v>2942</v>
      </c>
      <c r="D497" s="6" t="s">
        <v>2943</v>
      </c>
      <c r="E497" s="5" t="s">
        <v>10</v>
      </c>
      <c r="F497" s="5" t="s">
        <v>2944</v>
      </c>
      <c r="G497" s="5" t="s">
        <v>782</v>
      </c>
      <c r="H497" s="5" t="s">
        <v>738</v>
      </c>
    </row>
    <row r="498" spans="1:8" ht="360" x14ac:dyDescent="0.25">
      <c r="A498" s="5" t="s">
        <v>2945</v>
      </c>
      <c r="B498" s="5" t="s">
        <v>90</v>
      </c>
      <c r="C498" s="5" t="s">
        <v>2946</v>
      </c>
      <c r="D498" s="6" t="s">
        <v>2947</v>
      </c>
      <c r="E498" s="5" t="s">
        <v>0</v>
      </c>
      <c r="F498" s="5" t="s">
        <v>1869</v>
      </c>
      <c r="G498" s="5" t="s">
        <v>833</v>
      </c>
    </row>
    <row r="499" spans="1:8" ht="405" x14ac:dyDescent="0.25">
      <c r="A499" s="5" t="s">
        <v>618</v>
      </c>
      <c r="B499" s="5" t="s">
        <v>2948</v>
      </c>
      <c r="C499" s="5" t="s">
        <v>2949</v>
      </c>
      <c r="D499" s="6" t="s">
        <v>2950</v>
      </c>
      <c r="E499" s="5" t="s">
        <v>0</v>
      </c>
      <c r="F499" s="5" t="s">
        <v>1869</v>
      </c>
      <c r="G499" s="5" t="s">
        <v>833</v>
      </c>
    </row>
    <row r="500" spans="1:8" ht="405" x14ac:dyDescent="0.25">
      <c r="A500" s="5" t="s">
        <v>2951</v>
      </c>
      <c r="B500" s="5" t="s">
        <v>2952</v>
      </c>
      <c r="C500" s="5" t="s">
        <v>2953</v>
      </c>
      <c r="D500" s="6" t="s">
        <v>2954</v>
      </c>
      <c r="E500" s="5" t="s">
        <v>0</v>
      </c>
      <c r="F500" s="5" t="s">
        <v>1869</v>
      </c>
      <c r="G500" s="5" t="s">
        <v>833</v>
      </c>
    </row>
    <row r="501" spans="1:8" ht="375" x14ac:dyDescent="0.25">
      <c r="A501" s="5" t="s">
        <v>604</v>
      </c>
      <c r="B501" s="5" t="s">
        <v>102</v>
      </c>
      <c r="C501" s="5" t="s">
        <v>2955</v>
      </c>
      <c r="D501" s="6" t="s">
        <v>2956</v>
      </c>
      <c r="E501" s="5" t="s">
        <v>0</v>
      </c>
      <c r="F501" s="5" t="s">
        <v>1869</v>
      </c>
      <c r="G501" s="5" t="s">
        <v>833</v>
      </c>
    </row>
    <row r="502" spans="1:8" ht="390" x14ac:dyDescent="0.25">
      <c r="A502" s="5" t="s">
        <v>2957</v>
      </c>
      <c r="B502" s="5" t="s">
        <v>2958</v>
      </c>
      <c r="C502" s="5" t="s">
        <v>2959</v>
      </c>
      <c r="D502" s="6" t="s">
        <v>2960</v>
      </c>
      <c r="E502" s="5" t="s">
        <v>0</v>
      </c>
      <c r="F502" s="5" t="s">
        <v>1869</v>
      </c>
      <c r="G502" s="5" t="s">
        <v>833</v>
      </c>
    </row>
    <row r="503" spans="1:8" ht="405" x14ac:dyDescent="0.25">
      <c r="A503" s="5" t="s">
        <v>553</v>
      </c>
      <c r="B503" s="5" t="s">
        <v>2961</v>
      </c>
      <c r="C503" s="5" t="s">
        <v>2962</v>
      </c>
      <c r="D503" s="6" t="s">
        <v>2963</v>
      </c>
      <c r="E503" s="5" t="s">
        <v>0</v>
      </c>
      <c r="F503" s="5" t="s">
        <v>1869</v>
      </c>
      <c r="G503" s="5" t="s">
        <v>833</v>
      </c>
    </row>
    <row r="504" spans="1:8" ht="409.5" x14ac:dyDescent="0.25">
      <c r="A504" s="5" t="s">
        <v>2964</v>
      </c>
      <c r="B504" s="5" t="s">
        <v>2965</v>
      </c>
      <c r="C504" s="5" t="s">
        <v>2966</v>
      </c>
      <c r="D504" s="6" t="s">
        <v>2967</v>
      </c>
      <c r="E504" s="5" t="s">
        <v>0</v>
      </c>
      <c r="F504" s="5" t="s">
        <v>1869</v>
      </c>
      <c r="G504" s="5" t="s">
        <v>833</v>
      </c>
    </row>
    <row r="505" spans="1:8" ht="390" x14ac:dyDescent="0.25">
      <c r="A505" s="5" t="s">
        <v>2968</v>
      </c>
      <c r="B505" s="5" t="s">
        <v>2969</v>
      </c>
      <c r="C505" s="5" t="s">
        <v>2970</v>
      </c>
      <c r="D505" s="6" t="s">
        <v>2971</v>
      </c>
      <c r="E505" s="5" t="s">
        <v>0</v>
      </c>
      <c r="F505" s="5" t="s">
        <v>1869</v>
      </c>
      <c r="G505" s="5" t="s">
        <v>833</v>
      </c>
    </row>
    <row r="506" spans="1:8" ht="375" x14ac:dyDescent="0.25">
      <c r="A506" s="5" t="s">
        <v>2972</v>
      </c>
      <c r="B506" s="5" t="s">
        <v>2973</v>
      </c>
      <c r="C506" s="5" t="s">
        <v>2974</v>
      </c>
      <c r="D506" s="6" t="s">
        <v>2975</v>
      </c>
      <c r="E506" s="5" t="s">
        <v>0</v>
      </c>
      <c r="F506" s="5" t="s">
        <v>1869</v>
      </c>
      <c r="G506" s="5" t="s">
        <v>833</v>
      </c>
    </row>
    <row r="507" spans="1:8" ht="345" x14ac:dyDescent="0.25">
      <c r="A507" s="5" t="s">
        <v>654</v>
      </c>
      <c r="B507" s="5" t="s">
        <v>115</v>
      </c>
      <c r="C507" s="5" t="s">
        <v>2976</v>
      </c>
      <c r="D507" s="6" t="s">
        <v>2977</v>
      </c>
      <c r="E507" s="5" t="s">
        <v>0</v>
      </c>
      <c r="F507" s="5" t="s">
        <v>1869</v>
      </c>
      <c r="G507" s="5" t="s">
        <v>833</v>
      </c>
    </row>
    <row r="508" spans="1:8" ht="409.5" x14ac:dyDescent="0.25">
      <c r="A508" s="5" t="s">
        <v>614</v>
      </c>
      <c r="B508" s="5" t="s">
        <v>2978</v>
      </c>
      <c r="C508" s="5" t="s">
        <v>2979</v>
      </c>
      <c r="D508" s="6" t="s">
        <v>2980</v>
      </c>
      <c r="E508" s="5" t="s">
        <v>0</v>
      </c>
      <c r="F508" s="5" t="s">
        <v>2981</v>
      </c>
      <c r="G508" s="5" t="s">
        <v>833</v>
      </c>
    </row>
    <row r="509" spans="1:8" ht="390" x14ac:dyDescent="0.25">
      <c r="A509" s="5" t="s">
        <v>2982</v>
      </c>
      <c r="B509" s="5" t="s">
        <v>2983</v>
      </c>
      <c r="C509" s="5" t="s">
        <v>2984</v>
      </c>
      <c r="D509" s="6" t="s">
        <v>2985</v>
      </c>
      <c r="E509" s="5" t="s">
        <v>0</v>
      </c>
      <c r="F509" s="5" t="s">
        <v>1869</v>
      </c>
      <c r="G509" s="5" t="s">
        <v>833</v>
      </c>
    </row>
    <row r="510" spans="1:8" ht="375" x14ac:dyDescent="0.25">
      <c r="A510" s="5" t="s">
        <v>526</v>
      </c>
      <c r="B510" s="5" t="s">
        <v>2986</v>
      </c>
      <c r="C510" s="5" t="s">
        <v>2987</v>
      </c>
      <c r="D510" s="6" t="s">
        <v>2988</v>
      </c>
      <c r="E510" s="5" t="s">
        <v>0</v>
      </c>
      <c r="F510" s="5" t="s">
        <v>1869</v>
      </c>
      <c r="G510" s="5" t="s">
        <v>833</v>
      </c>
    </row>
    <row r="511" spans="1:8" ht="345" x14ac:dyDescent="0.25">
      <c r="A511" s="5" t="s">
        <v>2989</v>
      </c>
      <c r="B511" s="5" t="s">
        <v>125</v>
      </c>
      <c r="C511" s="5" t="s">
        <v>2990</v>
      </c>
      <c r="D511" s="6" t="s">
        <v>2991</v>
      </c>
      <c r="E511" s="5" t="s">
        <v>0</v>
      </c>
      <c r="F511" s="5" t="s">
        <v>2992</v>
      </c>
      <c r="G511" s="5" t="s">
        <v>833</v>
      </c>
      <c r="H511" s="5" t="s">
        <v>1833</v>
      </c>
    </row>
    <row r="512" spans="1:8" ht="255" x14ac:dyDescent="0.25">
      <c r="A512" s="5" t="s">
        <v>425</v>
      </c>
      <c r="B512" s="5" t="s">
        <v>180</v>
      </c>
      <c r="C512" s="5" t="s">
        <v>2993</v>
      </c>
      <c r="D512" s="6" t="s">
        <v>2994</v>
      </c>
      <c r="E512" s="5" t="s">
        <v>4</v>
      </c>
      <c r="F512" s="5" t="s">
        <v>2995</v>
      </c>
      <c r="G512" s="5" t="s">
        <v>895</v>
      </c>
      <c r="H512" s="5" t="s">
        <v>2996</v>
      </c>
    </row>
    <row r="513" spans="1:8" ht="409.5" x14ac:dyDescent="0.25">
      <c r="A513" s="5" t="s">
        <v>592</v>
      </c>
      <c r="B513" s="5" t="s">
        <v>2997</v>
      </c>
      <c r="C513" s="5" t="s">
        <v>2998</v>
      </c>
      <c r="D513" s="6" t="s">
        <v>2999</v>
      </c>
      <c r="E513" s="5" t="s">
        <v>4</v>
      </c>
      <c r="F513" s="5" t="s">
        <v>3000</v>
      </c>
      <c r="G513" s="5" t="s">
        <v>701</v>
      </c>
      <c r="H513" s="5" t="s">
        <v>3001</v>
      </c>
    </row>
    <row r="514" spans="1:8" ht="390" x14ac:dyDescent="0.25">
      <c r="A514" s="5" t="s">
        <v>3002</v>
      </c>
      <c r="B514" s="5" t="s">
        <v>3003</v>
      </c>
      <c r="C514" s="5" t="s">
        <v>3004</v>
      </c>
      <c r="D514" s="6" t="s">
        <v>3005</v>
      </c>
      <c r="E514" s="5" t="s">
        <v>4</v>
      </c>
      <c r="F514" s="5" t="s">
        <v>3006</v>
      </c>
      <c r="G514" s="5" t="s">
        <v>2705</v>
      </c>
      <c r="H514" s="5" t="s">
        <v>1833</v>
      </c>
    </row>
    <row r="515" spans="1:8" ht="409.5" x14ac:dyDescent="0.25">
      <c r="A515" s="5" t="s">
        <v>3007</v>
      </c>
      <c r="B515" s="5" t="s">
        <v>3008</v>
      </c>
      <c r="C515" s="5" t="s">
        <v>3009</v>
      </c>
      <c r="D515" s="6" t="s">
        <v>3010</v>
      </c>
      <c r="E515" s="5" t="s">
        <v>4</v>
      </c>
      <c r="F515" s="5" t="s">
        <v>3011</v>
      </c>
      <c r="G515" s="5" t="s">
        <v>701</v>
      </c>
      <c r="H515" s="5" t="s">
        <v>1661</v>
      </c>
    </row>
    <row r="516" spans="1:8" ht="375" x14ac:dyDescent="0.25">
      <c r="A516" s="5" t="s">
        <v>3012</v>
      </c>
      <c r="B516" s="5" t="s">
        <v>3013</v>
      </c>
      <c r="C516" s="5" t="s">
        <v>3014</v>
      </c>
      <c r="D516" s="6" t="s">
        <v>3015</v>
      </c>
      <c r="E516" s="5" t="s">
        <v>4</v>
      </c>
      <c r="F516" s="5" t="s">
        <v>3016</v>
      </c>
      <c r="G516" s="5" t="s">
        <v>2705</v>
      </c>
      <c r="H516" s="5" t="s">
        <v>3017</v>
      </c>
    </row>
    <row r="517" spans="1:8" ht="409.5" x14ac:dyDescent="0.25">
      <c r="A517" s="5" t="s">
        <v>357</v>
      </c>
      <c r="B517" s="5" t="s">
        <v>3018</v>
      </c>
      <c r="C517" s="5" t="s">
        <v>3019</v>
      </c>
      <c r="D517" s="6" t="s">
        <v>3020</v>
      </c>
      <c r="E517" s="5" t="s">
        <v>4</v>
      </c>
      <c r="F517" s="5" t="s">
        <v>3021</v>
      </c>
      <c r="G517" s="5" t="s">
        <v>895</v>
      </c>
      <c r="H517" s="5" t="s">
        <v>2996</v>
      </c>
    </row>
    <row r="518" spans="1:8" ht="409.5" x14ac:dyDescent="0.25">
      <c r="A518" s="5" t="s">
        <v>3022</v>
      </c>
      <c r="B518" s="5" t="s">
        <v>117</v>
      </c>
      <c r="C518" s="5" t="s">
        <v>3023</v>
      </c>
      <c r="D518" s="6" t="s">
        <v>3024</v>
      </c>
      <c r="E518" s="5" t="s">
        <v>3</v>
      </c>
      <c r="G518" s="5" t="s">
        <v>3025</v>
      </c>
      <c r="H518" s="5" t="s">
        <v>3026</v>
      </c>
    </row>
    <row r="519" spans="1:8" ht="409.5" x14ac:dyDescent="0.25">
      <c r="A519" s="5" t="s">
        <v>259</v>
      </c>
      <c r="B519" s="5" t="s">
        <v>157</v>
      </c>
      <c r="C519" s="5" t="s">
        <v>3027</v>
      </c>
      <c r="D519" s="6" t="s">
        <v>3028</v>
      </c>
      <c r="E519" s="5" t="s">
        <v>13</v>
      </c>
      <c r="F519" s="5" t="s">
        <v>3029</v>
      </c>
      <c r="G519" s="5" t="s">
        <v>782</v>
      </c>
      <c r="H519" s="5" t="s">
        <v>3030</v>
      </c>
    </row>
    <row r="520" spans="1:8" ht="409.5" x14ac:dyDescent="0.25">
      <c r="A520" s="5" t="s">
        <v>465</v>
      </c>
      <c r="B520" s="5" t="s">
        <v>127</v>
      </c>
      <c r="C520" s="5" t="s">
        <v>3031</v>
      </c>
      <c r="D520" s="6" t="s">
        <v>3032</v>
      </c>
      <c r="E520" s="5" t="s">
        <v>3</v>
      </c>
      <c r="F520" s="5" t="s">
        <v>3033</v>
      </c>
      <c r="G520" s="5" t="s">
        <v>782</v>
      </c>
      <c r="H520" s="5" t="s">
        <v>2420</v>
      </c>
    </row>
    <row r="521" spans="1:8" ht="409.5" x14ac:dyDescent="0.25">
      <c r="A521" s="5" t="s">
        <v>415</v>
      </c>
      <c r="B521" s="5" t="s">
        <v>97</v>
      </c>
      <c r="C521" s="5" t="s">
        <v>3034</v>
      </c>
      <c r="D521" s="6" t="s">
        <v>3035</v>
      </c>
      <c r="E521" s="5" t="s">
        <v>3036</v>
      </c>
      <c r="F521" s="5" t="s">
        <v>3037</v>
      </c>
      <c r="G521" s="5" t="s">
        <v>895</v>
      </c>
      <c r="H521" s="5" t="s">
        <v>1789</v>
      </c>
    </row>
    <row r="522" spans="1:8" ht="315" x14ac:dyDescent="0.25">
      <c r="A522" s="5" t="s">
        <v>358</v>
      </c>
      <c r="B522" s="5" t="s">
        <v>193</v>
      </c>
      <c r="C522" s="5" t="s">
        <v>3038</v>
      </c>
      <c r="D522" s="6" t="s">
        <v>3039</v>
      </c>
      <c r="E522" s="5" t="s">
        <v>8</v>
      </c>
      <c r="F522" s="5" t="s">
        <v>3040</v>
      </c>
      <c r="G522" s="5" t="s">
        <v>770</v>
      </c>
      <c r="H522" s="5" t="s">
        <v>3041</v>
      </c>
    </row>
    <row r="523" spans="1:8" ht="409.5" x14ac:dyDescent="0.25">
      <c r="A523" s="5" t="s">
        <v>427</v>
      </c>
      <c r="B523" s="5" t="s">
        <v>3042</v>
      </c>
      <c r="C523" s="5" t="s">
        <v>3043</v>
      </c>
      <c r="D523" s="6" t="s">
        <v>3044</v>
      </c>
      <c r="E523" s="5" t="s">
        <v>8</v>
      </c>
      <c r="F523" s="5" t="s">
        <v>3045</v>
      </c>
      <c r="G523" s="5" t="s">
        <v>770</v>
      </c>
      <c r="H523" s="5" t="s">
        <v>3041</v>
      </c>
    </row>
    <row r="524" spans="1:8" ht="409.5" x14ac:dyDescent="0.25">
      <c r="A524" s="5" t="s">
        <v>414</v>
      </c>
      <c r="B524" s="5" t="s">
        <v>103</v>
      </c>
      <c r="C524" s="5" t="s">
        <v>3046</v>
      </c>
      <c r="D524" s="6" t="s">
        <v>3047</v>
      </c>
      <c r="E524" s="5" t="s">
        <v>1</v>
      </c>
      <c r="F524" s="5" t="s">
        <v>3048</v>
      </c>
      <c r="G524" s="5" t="s">
        <v>833</v>
      </c>
      <c r="H524" s="5" t="s">
        <v>855</v>
      </c>
    </row>
    <row r="525" spans="1:8" ht="409.5" x14ac:dyDescent="0.25">
      <c r="A525" s="5" t="s">
        <v>559</v>
      </c>
      <c r="B525" s="5" t="s">
        <v>3049</v>
      </c>
      <c r="C525" s="5" t="s">
        <v>3050</v>
      </c>
      <c r="D525" s="6" t="s">
        <v>3051</v>
      </c>
      <c r="E525" s="5" t="s">
        <v>1</v>
      </c>
      <c r="F525" s="5" t="s">
        <v>3052</v>
      </c>
      <c r="G525" s="5" t="s">
        <v>833</v>
      </c>
      <c r="H525" s="5" t="s">
        <v>855</v>
      </c>
    </row>
    <row r="526" spans="1:8" ht="409.5" x14ac:dyDescent="0.25">
      <c r="A526" s="5" t="s">
        <v>651</v>
      </c>
      <c r="B526" s="5" t="s">
        <v>3053</v>
      </c>
      <c r="C526" s="5" t="s">
        <v>3054</v>
      </c>
      <c r="D526" s="6" t="s">
        <v>3055</v>
      </c>
      <c r="E526" s="5" t="s">
        <v>1</v>
      </c>
      <c r="F526" s="5" t="s">
        <v>3056</v>
      </c>
      <c r="G526" s="5" t="s">
        <v>833</v>
      </c>
      <c r="H526" s="5" t="s">
        <v>855</v>
      </c>
    </row>
    <row r="527" spans="1:8" ht="409.5" x14ac:dyDescent="0.25">
      <c r="A527" s="5" t="s">
        <v>507</v>
      </c>
      <c r="B527" s="5" t="s">
        <v>3057</v>
      </c>
      <c r="C527" s="5" t="s">
        <v>3058</v>
      </c>
      <c r="D527" s="6" t="s">
        <v>3059</v>
      </c>
      <c r="E527" s="5" t="s">
        <v>1</v>
      </c>
      <c r="F527" s="5" t="s">
        <v>3060</v>
      </c>
      <c r="G527" s="5" t="s">
        <v>833</v>
      </c>
      <c r="H527" s="5" t="s">
        <v>855</v>
      </c>
    </row>
    <row r="528" spans="1:8" ht="409.5" x14ac:dyDescent="0.25">
      <c r="A528" s="5" t="s">
        <v>652</v>
      </c>
      <c r="B528" s="5" t="s">
        <v>3061</v>
      </c>
      <c r="C528" s="5" t="s">
        <v>3062</v>
      </c>
      <c r="D528" s="6" t="s">
        <v>3063</v>
      </c>
      <c r="E528" s="5" t="s">
        <v>1</v>
      </c>
      <c r="G528" s="5" t="s">
        <v>833</v>
      </c>
      <c r="H528" s="5" t="s">
        <v>855</v>
      </c>
    </row>
    <row r="529" spans="1:9" ht="409.5" x14ac:dyDescent="0.25">
      <c r="A529" s="5" t="s">
        <v>451</v>
      </c>
      <c r="B529" s="5" t="s">
        <v>3064</v>
      </c>
      <c r="C529" s="5" t="s">
        <v>3065</v>
      </c>
      <c r="D529" s="6" t="s">
        <v>3066</v>
      </c>
      <c r="E529" s="5" t="s">
        <v>1</v>
      </c>
      <c r="F529" s="5" t="s">
        <v>3067</v>
      </c>
      <c r="G529" s="5" t="s">
        <v>833</v>
      </c>
      <c r="H529" s="5" t="s">
        <v>855</v>
      </c>
    </row>
    <row r="530" spans="1:9" ht="409.5" x14ac:dyDescent="0.25">
      <c r="A530" s="5" t="s">
        <v>585</v>
      </c>
      <c r="B530" s="5" t="s">
        <v>3068</v>
      </c>
      <c r="C530" s="5" t="s">
        <v>3069</v>
      </c>
      <c r="D530" s="6" t="s">
        <v>3070</v>
      </c>
      <c r="E530" s="5" t="s">
        <v>1</v>
      </c>
      <c r="F530" s="5" t="s">
        <v>3071</v>
      </c>
      <c r="G530" s="5" t="s">
        <v>833</v>
      </c>
      <c r="H530" s="5" t="s">
        <v>855</v>
      </c>
    </row>
    <row r="531" spans="1:9" ht="409.5" x14ac:dyDescent="0.25">
      <c r="A531" s="5" t="s">
        <v>561</v>
      </c>
      <c r="B531" s="5" t="s">
        <v>153</v>
      </c>
      <c r="C531" s="5" t="s">
        <v>3072</v>
      </c>
      <c r="D531" s="6" t="s">
        <v>3073</v>
      </c>
      <c r="E531" s="5" t="s">
        <v>7</v>
      </c>
      <c r="F531" s="5" t="s">
        <v>3074</v>
      </c>
      <c r="G531" s="5" t="s">
        <v>3075</v>
      </c>
      <c r="H531" s="5" t="s">
        <v>728</v>
      </c>
    </row>
    <row r="532" spans="1:9" ht="409.5" x14ac:dyDescent="0.25">
      <c r="A532" s="5" t="s">
        <v>404</v>
      </c>
      <c r="B532" s="5" t="s">
        <v>172</v>
      </c>
      <c r="C532" s="5" t="s">
        <v>3076</v>
      </c>
      <c r="D532" s="6" t="s">
        <v>3077</v>
      </c>
      <c r="E532" s="5" t="s">
        <v>7</v>
      </c>
      <c r="F532" s="5" t="s">
        <v>3078</v>
      </c>
      <c r="G532" s="5" t="s">
        <v>1761</v>
      </c>
      <c r="H532" s="5" t="s">
        <v>3079</v>
      </c>
    </row>
    <row r="533" spans="1:9" ht="409.5" x14ac:dyDescent="0.25">
      <c r="A533" s="5" t="s">
        <v>609</v>
      </c>
      <c r="B533" s="5" t="s">
        <v>160</v>
      </c>
      <c r="C533" s="5" t="s">
        <v>3080</v>
      </c>
      <c r="D533" s="6" t="s">
        <v>3081</v>
      </c>
      <c r="E533" s="5" t="s">
        <v>7</v>
      </c>
      <c r="G533" s="5" t="s">
        <v>1793</v>
      </c>
      <c r="H533" s="5" t="s">
        <v>3082</v>
      </c>
    </row>
    <row r="534" spans="1:9" ht="409.5" x14ac:dyDescent="0.25">
      <c r="A534" s="5" t="s">
        <v>496</v>
      </c>
      <c r="B534" s="5" t="s">
        <v>167</v>
      </c>
      <c r="C534" s="5" t="s">
        <v>3083</v>
      </c>
      <c r="D534" s="6" t="s">
        <v>3084</v>
      </c>
      <c r="E534" s="5" t="s">
        <v>7</v>
      </c>
      <c r="F534" s="5" t="s">
        <v>3085</v>
      </c>
      <c r="G534" s="5" t="s">
        <v>782</v>
      </c>
      <c r="H534" s="5" t="s">
        <v>3086</v>
      </c>
    </row>
    <row r="535" spans="1:9" ht="409.5" x14ac:dyDescent="0.25">
      <c r="A535" s="5" t="s">
        <v>3087</v>
      </c>
      <c r="B535" s="5" t="s">
        <v>3088</v>
      </c>
      <c r="C535" s="5" t="s">
        <v>3089</v>
      </c>
      <c r="D535" s="6" t="s">
        <v>3090</v>
      </c>
      <c r="E535" s="5" t="s">
        <v>7</v>
      </c>
      <c r="F535" s="5" t="s">
        <v>3091</v>
      </c>
      <c r="G535" s="5" t="s">
        <v>701</v>
      </c>
      <c r="H535" s="5" t="s">
        <v>3092</v>
      </c>
    </row>
    <row r="536" spans="1:9" ht="315" x14ac:dyDescent="0.25">
      <c r="A536" s="5" t="s">
        <v>532</v>
      </c>
      <c r="B536" s="5" t="s">
        <v>3093</v>
      </c>
      <c r="C536" s="5" t="s">
        <v>3094</v>
      </c>
      <c r="D536" s="6" t="s">
        <v>3095</v>
      </c>
      <c r="E536" s="5" t="s">
        <v>7</v>
      </c>
      <c r="F536" s="5" t="s">
        <v>3096</v>
      </c>
      <c r="G536" s="5" t="s">
        <v>701</v>
      </c>
      <c r="H536" s="5" t="s">
        <v>3097</v>
      </c>
    </row>
    <row r="537" spans="1:9" ht="409.5" x14ac:dyDescent="0.25">
      <c r="A537" s="5" t="s">
        <v>497</v>
      </c>
      <c r="B537" s="5" t="s">
        <v>3098</v>
      </c>
      <c r="C537" s="5" t="s">
        <v>3099</v>
      </c>
      <c r="D537" s="6" t="s">
        <v>3100</v>
      </c>
      <c r="E537" s="5" t="s">
        <v>7</v>
      </c>
      <c r="F537" s="5" t="s">
        <v>3101</v>
      </c>
      <c r="G537" s="5" t="s">
        <v>701</v>
      </c>
      <c r="H537" s="5" t="s">
        <v>3092</v>
      </c>
    </row>
    <row r="538" spans="1:9" ht="300" x14ac:dyDescent="0.25">
      <c r="A538" s="5" t="s">
        <v>634</v>
      </c>
      <c r="B538" s="5" t="s">
        <v>3102</v>
      </c>
      <c r="C538" s="5" t="s">
        <v>3103</v>
      </c>
      <c r="D538" s="6" t="s">
        <v>3104</v>
      </c>
      <c r="E538" s="5" t="s">
        <v>7</v>
      </c>
      <c r="F538" s="5" t="s">
        <v>3105</v>
      </c>
      <c r="G538" s="5" t="s">
        <v>701</v>
      </c>
      <c r="H538" s="5" t="s">
        <v>3106</v>
      </c>
    </row>
    <row r="539" spans="1:9" ht="409.5" x14ac:dyDescent="0.25">
      <c r="A539" s="5" t="s">
        <v>356</v>
      </c>
      <c r="B539" s="5" t="s">
        <v>206</v>
      </c>
      <c r="C539" s="5" t="s">
        <v>3107</v>
      </c>
      <c r="D539" s="6" t="s">
        <v>3108</v>
      </c>
      <c r="E539" s="5" t="s">
        <v>6</v>
      </c>
      <c r="F539" s="5" t="s">
        <v>3109</v>
      </c>
      <c r="G539" s="5" t="s">
        <v>782</v>
      </c>
      <c r="H539" s="5" t="s">
        <v>3110</v>
      </c>
      <c r="I539" s="5" t="s">
        <v>3111</v>
      </c>
    </row>
    <row r="540" spans="1:9" ht="300" x14ac:dyDescent="0.25">
      <c r="A540" s="5" t="s">
        <v>326</v>
      </c>
      <c r="B540" s="5" t="s">
        <v>3112</v>
      </c>
      <c r="C540" s="5" t="s">
        <v>3113</v>
      </c>
      <c r="D540" s="6" t="s">
        <v>3114</v>
      </c>
      <c r="E540" s="5" t="s">
        <v>6</v>
      </c>
      <c r="F540" s="5" t="s">
        <v>3115</v>
      </c>
      <c r="G540" s="5" t="s">
        <v>2281</v>
      </c>
      <c r="H540" s="5" t="s">
        <v>2282</v>
      </c>
      <c r="I540" s="5" t="s">
        <v>703</v>
      </c>
    </row>
    <row r="541" spans="1:9" ht="409.5" x14ac:dyDescent="0.25">
      <c r="A541" s="5" t="s">
        <v>589</v>
      </c>
      <c r="B541" s="5" t="s">
        <v>3116</v>
      </c>
      <c r="C541" s="5" t="s">
        <v>3117</v>
      </c>
      <c r="D541" s="6" t="s">
        <v>3118</v>
      </c>
      <c r="E541" s="5" t="s">
        <v>6</v>
      </c>
      <c r="F541" s="5" t="s">
        <v>3119</v>
      </c>
      <c r="G541" s="5" t="s">
        <v>2281</v>
      </c>
      <c r="H541" s="5" t="s">
        <v>1667</v>
      </c>
      <c r="I541" s="5" t="s">
        <v>3120</v>
      </c>
    </row>
    <row r="542" spans="1:9" ht="409.5" x14ac:dyDescent="0.25">
      <c r="A542" s="5" t="s">
        <v>3121</v>
      </c>
      <c r="B542" s="5" t="s">
        <v>3122</v>
      </c>
      <c r="C542" s="5" t="s">
        <v>3123</v>
      </c>
      <c r="D542" s="6" t="s">
        <v>3124</v>
      </c>
      <c r="E542" s="5" t="s">
        <v>6</v>
      </c>
      <c r="F542" s="5" t="s">
        <v>3125</v>
      </c>
      <c r="G542" s="5" t="s">
        <v>709</v>
      </c>
      <c r="H542" s="5" t="s">
        <v>3126</v>
      </c>
      <c r="I542" s="5" t="s">
        <v>2013</v>
      </c>
    </row>
    <row r="543" spans="1:9" ht="409.5" x14ac:dyDescent="0.25">
      <c r="A543" s="5" t="s">
        <v>663</v>
      </c>
      <c r="B543" s="5" t="s">
        <v>3127</v>
      </c>
      <c r="C543" s="5" t="s">
        <v>3128</v>
      </c>
      <c r="D543" s="6" t="s">
        <v>3129</v>
      </c>
      <c r="E543" s="5" t="s">
        <v>6</v>
      </c>
      <c r="F543" s="5" t="s">
        <v>3130</v>
      </c>
      <c r="G543" s="5" t="s">
        <v>782</v>
      </c>
      <c r="H543" s="5" t="s">
        <v>987</v>
      </c>
      <c r="I543" s="5" t="s">
        <v>3131</v>
      </c>
    </row>
    <row r="544" spans="1:9" ht="409.5" x14ac:dyDescent="0.25">
      <c r="A544" s="5" t="s">
        <v>484</v>
      </c>
      <c r="B544" s="5" t="s">
        <v>3132</v>
      </c>
      <c r="C544" s="5" t="s">
        <v>3133</v>
      </c>
      <c r="D544" s="6" t="s">
        <v>3134</v>
      </c>
      <c r="E544" s="5" t="s">
        <v>6</v>
      </c>
      <c r="F544" s="5" t="s">
        <v>3135</v>
      </c>
      <c r="G544" s="5" t="s">
        <v>701</v>
      </c>
      <c r="H544" s="5" t="s">
        <v>2275</v>
      </c>
      <c r="I544" s="5" t="s">
        <v>2013</v>
      </c>
    </row>
    <row r="545" spans="1:9" ht="409.5" x14ac:dyDescent="0.25">
      <c r="A545" s="5" t="s">
        <v>3136</v>
      </c>
      <c r="B545" s="5" t="s">
        <v>3137</v>
      </c>
      <c r="C545" s="5" t="s">
        <v>3138</v>
      </c>
      <c r="D545" s="6" t="s">
        <v>3139</v>
      </c>
      <c r="E545" s="5" t="s">
        <v>6</v>
      </c>
      <c r="F545" s="5" t="s">
        <v>3140</v>
      </c>
      <c r="G545" s="5" t="s">
        <v>701</v>
      </c>
      <c r="H545" s="5" t="s">
        <v>3141</v>
      </c>
      <c r="I545" s="5" t="s">
        <v>3142</v>
      </c>
    </row>
    <row r="546" spans="1:9" ht="409.5" x14ac:dyDescent="0.25">
      <c r="A546" s="5" t="s">
        <v>348</v>
      </c>
      <c r="B546" s="5" t="s">
        <v>104</v>
      </c>
      <c r="C546" s="5" t="s">
        <v>3143</v>
      </c>
      <c r="D546" s="6" t="s">
        <v>3144</v>
      </c>
      <c r="E546" s="5" t="s">
        <v>2</v>
      </c>
      <c r="F546" s="5" t="s">
        <v>3145</v>
      </c>
      <c r="G546" s="5" t="s">
        <v>782</v>
      </c>
      <c r="H546" s="5" t="s">
        <v>3146</v>
      </c>
    </row>
    <row r="547" spans="1:9" ht="135" x14ac:dyDescent="0.25">
      <c r="A547" s="5" t="s">
        <v>3147</v>
      </c>
      <c r="B547" s="5" t="s">
        <v>3148</v>
      </c>
      <c r="C547" s="5" t="s">
        <v>3149</v>
      </c>
      <c r="D547" s="6" t="s">
        <v>3150</v>
      </c>
      <c r="E547" s="5" t="s">
        <v>2</v>
      </c>
      <c r="F547" s="5" t="s">
        <v>3151</v>
      </c>
      <c r="G547" s="5" t="s">
        <v>782</v>
      </c>
      <c r="H547" s="5" t="s">
        <v>3152</v>
      </c>
    </row>
    <row r="548" spans="1:9" ht="180" x14ac:dyDescent="0.25">
      <c r="A548" s="5" t="s">
        <v>545</v>
      </c>
      <c r="B548" s="5" t="s">
        <v>3153</v>
      </c>
      <c r="C548" s="5" t="s">
        <v>3154</v>
      </c>
      <c r="D548" s="6" t="s">
        <v>3155</v>
      </c>
      <c r="E548" s="5" t="s">
        <v>2</v>
      </c>
      <c r="F548" s="5" t="s">
        <v>3156</v>
      </c>
      <c r="G548" s="5" t="s">
        <v>782</v>
      </c>
      <c r="H548" s="5" t="s">
        <v>2282</v>
      </c>
    </row>
    <row r="549" spans="1:9" ht="180" x14ac:dyDescent="0.25">
      <c r="A549" s="5" t="s">
        <v>383</v>
      </c>
      <c r="B549" s="5" t="s">
        <v>3157</v>
      </c>
      <c r="C549" s="5" t="s">
        <v>3158</v>
      </c>
      <c r="D549" s="6" t="s">
        <v>3159</v>
      </c>
      <c r="E549" s="5" t="s">
        <v>2</v>
      </c>
      <c r="F549" s="5" t="s">
        <v>3156</v>
      </c>
      <c r="G549" s="5" t="s">
        <v>782</v>
      </c>
      <c r="H549" s="5" t="s">
        <v>2282</v>
      </c>
    </row>
    <row r="550" spans="1:9" ht="300" x14ac:dyDescent="0.25">
      <c r="A550" s="5" t="s">
        <v>334</v>
      </c>
      <c r="B550" s="5" t="s">
        <v>208</v>
      </c>
      <c r="C550" s="5" t="s">
        <v>3160</v>
      </c>
      <c r="D550" s="6" t="s">
        <v>3161</v>
      </c>
      <c r="E550" s="5" t="s">
        <v>6</v>
      </c>
      <c r="F550" s="5" t="s">
        <v>3162</v>
      </c>
      <c r="G550" s="5" t="s">
        <v>782</v>
      </c>
      <c r="H550" s="5" t="s">
        <v>3163</v>
      </c>
      <c r="I550" s="5" t="s">
        <v>3164</v>
      </c>
    </row>
    <row r="551" spans="1:9" ht="409.5" x14ac:dyDescent="0.25">
      <c r="A551" s="5" t="s">
        <v>641</v>
      </c>
      <c r="B551" s="5" t="s">
        <v>3165</v>
      </c>
      <c r="C551" s="5" t="s">
        <v>3166</v>
      </c>
      <c r="D551" s="6" t="s">
        <v>3167</v>
      </c>
      <c r="E551" s="5" t="s">
        <v>6</v>
      </c>
      <c r="F551" s="5" t="s">
        <v>3168</v>
      </c>
      <c r="G551" s="5" t="s">
        <v>701</v>
      </c>
      <c r="H551" s="5" t="s">
        <v>3169</v>
      </c>
      <c r="I551" s="5" t="s">
        <v>2735</v>
      </c>
    </row>
    <row r="552" spans="1:9" ht="285" x14ac:dyDescent="0.25">
      <c r="A552" s="5" t="s">
        <v>549</v>
      </c>
      <c r="B552" s="5" t="s">
        <v>3170</v>
      </c>
      <c r="C552" s="5" t="s">
        <v>3171</v>
      </c>
      <c r="D552" s="6" t="s">
        <v>3172</v>
      </c>
      <c r="E552" s="5" t="s">
        <v>6</v>
      </c>
      <c r="F552" s="5" t="s">
        <v>3173</v>
      </c>
      <c r="G552" s="5" t="s">
        <v>701</v>
      </c>
      <c r="H552" s="5" t="s">
        <v>952</v>
      </c>
      <c r="I552" s="5" t="s">
        <v>3174</v>
      </c>
    </row>
    <row r="553" spans="1:9" ht="409.5" x14ac:dyDescent="0.25">
      <c r="A553" s="5" t="s">
        <v>3175</v>
      </c>
      <c r="B553" s="5" t="s">
        <v>3176</v>
      </c>
      <c r="C553" s="5" t="s">
        <v>3177</v>
      </c>
      <c r="D553" s="6" t="s">
        <v>3178</v>
      </c>
      <c r="E553" s="5" t="s">
        <v>6</v>
      </c>
      <c r="F553" s="5" t="s">
        <v>3179</v>
      </c>
      <c r="G553" s="5" t="s">
        <v>701</v>
      </c>
      <c r="H553" s="5" t="s">
        <v>3180</v>
      </c>
      <c r="I553" s="5" t="s">
        <v>3181</v>
      </c>
    </row>
    <row r="554" spans="1:9" ht="255" x14ac:dyDescent="0.25">
      <c r="A554" s="5" t="s">
        <v>3182</v>
      </c>
      <c r="B554" s="5" t="s">
        <v>3183</v>
      </c>
      <c r="C554" s="5" t="s">
        <v>3184</v>
      </c>
      <c r="D554" s="6" t="s">
        <v>3185</v>
      </c>
      <c r="E554" s="5" t="s">
        <v>6</v>
      </c>
      <c r="F554" s="5" t="s">
        <v>3186</v>
      </c>
      <c r="G554" s="5" t="s">
        <v>701</v>
      </c>
      <c r="H554" s="5" t="s">
        <v>789</v>
      </c>
      <c r="I554" s="5" t="s">
        <v>3174</v>
      </c>
    </row>
    <row r="555" spans="1:9" ht="409.5" x14ac:dyDescent="0.25">
      <c r="A555" s="5" t="s">
        <v>3187</v>
      </c>
      <c r="B555" s="5" t="s">
        <v>3188</v>
      </c>
      <c r="C555" s="5" t="s">
        <v>3189</v>
      </c>
      <c r="D555" s="6" t="s">
        <v>3190</v>
      </c>
      <c r="E555" s="5" t="s">
        <v>6</v>
      </c>
      <c r="F555" s="5" t="s">
        <v>3191</v>
      </c>
      <c r="G555" s="5" t="s">
        <v>701</v>
      </c>
      <c r="H555" s="5" t="s">
        <v>952</v>
      </c>
      <c r="I555" s="5" t="s">
        <v>3174</v>
      </c>
    </row>
    <row r="556" spans="1:9" ht="409.5" x14ac:dyDescent="0.25">
      <c r="A556" s="5" t="s">
        <v>3192</v>
      </c>
      <c r="B556" s="5" t="s">
        <v>3193</v>
      </c>
      <c r="C556" s="5" t="s">
        <v>3194</v>
      </c>
      <c r="D556" s="6" t="s">
        <v>3195</v>
      </c>
      <c r="E556" s="5" t="s">
        <v>6</v>
      </c>
      <c r="F556" s="5" t="s">
        <v>3196</v>
      </c>
      <c r="G556" s="5" t="s">
        <v>701</v>
      </c>
      <c r="H556" s="5" t="s">
        <v>789</v>
      </c>
    </row>
    <row r="557" spans="1:9" ht="409.5" x14ac:dyDescent="0.25">
      <c r="A557" s="5" t="s">
        <v>367</v>
      </c>
      <c r="B557" s="5" t="s">
        <v>3197</v>
      </c>
      <c r="C557" s="5" t="s">
        <v>3198</v>
      </c>
      <c r="D557" s="6" t="s">
        <v>3199</v>
      </c>
      <c r="E557" s="5" t="s">
        <v>6</v>
      </c>
      <c r="F557" s="5" t="s">
        <v>3200</v>
      </c>
      <c r="G557" s="5" t="s">
        <v>701</v>
      </c>
      <c r="H557" s="5" t="s">
        <v>3201</v>
      </c>
      <c r="I557" s="5" t="s">
        <v>3174</v>
      </c>
    </row>
    <row r="558" spans="1:9" ht="240" x14ac:dyDescent="0.25">
      <c r="A558" s="5" t="s">
        <v>469</v>
      </c>
      <c r="B558" s="5" t="s">
        <v>3202</v>
      </c>
      <c r="C558" s="5" t="s">
        <v>3203</v>
      </c>
      <c r="D558" s="6" t="s">
        <v>3204</v>
      </c>
      <c r="E558" s="5" t="s">
        <v>6</v>
      </c>
      <c r="F558" s="5" t="s">
        <v>3205</v>
      </c>
      <c r="G558" s="5" t="s">
        <v>701</v>
      </c>
      <c r="H558" s="5" t="s">
        <v>3206</v>
      </c>
      <c r="I558" s="5" t="s">
        <v>3174</v>
      </c>
    </row>
    <row r="559" spans="1:9" ht="255" x14ac:dyDescent="0.25">
      <c r="A559" s="5" t="s">
        <v>3207</v>
      </c>
      <c r="B559" s="5" t="s">
        <v>3208</v>
      </c>
      <c r="C559" s="5" t="s">
        <v>3209</v>
      </c>
      <c r="D559" s="6" t="s">
        <v>3210</v>
      </c>
      <c r="E559" s="5" t="s">
        <v>6</v>
      </c>
      <c r="F559" s="5" t="s">
        <v>3211</v>
      </c>
      <c r="G559" s="5" t="s">
        <v>701</v>
      </c>
      <c r="H559" s="5" t="s">
        <v>3212</v>
      </c>
      <c r="I559" s="5" t="s">
        <v>3174</v>
      </c>
    </row>
    <row r="560" spans="1:9" ht="270" x14ac:dyDescent="0.25">
      <c r="A560" s="5" t="s">
        <v>3213</v>
      </c>
      <c r="B560" s="5" t="s">
        <v>3214</v>
      </c>
      <c r="C560" s="5" t="s">
        <v>3215</v>
      </c>
      <c r="D560" s="6" t="s">
        <v>3216</v>
      </c>
      <c r="E560" s="5" t="s">
        <v>6</v>
      </c>
      <c r="F560" s="5" t="s">
        <v>3217</v>
      </c>
      <c r="G560" s="5" t="s">
        <v>701</v>
      </c>
      <c r="H560" s="5" t="s">
        <v>789</v>
      </c>
      <c r="I560" s="5" t="s">
        <v>3174</v>
      </c>
    </row>
    <row r="561" spans="1:9" ht="409.5" x14ac:dyDescent="0.25">
      <c r="A561" s="5" t="s">
        <v>470</v>
      </c>
      <c r="B561" s="5" t="s">
        <v>3218</v>
      </c>
      <c r="C561" s="5" t="s">
        <v>3219</v>
      </c>
      <c r="D561" s="6" t="s">
        <v>3220</v>
      </c>
      <c r="E561" s="5" t="s">
        <v>6</v>
      </c>
      <c r="F561" s="5" t="s">
        <v>3221</v>
      </c>
      <c r="G561" s="5" t="s">
        <v>701</v>
      </c>
      <c r="H561" s="5" t="s">
        <v>3206</v>
      </c>
      <c r="I561" s="5" t="s">
        <v>3164</v>
      </c>
    </row>
    <row r="562" spans="1:9" ht="409.5" x14ac:dyDescent="0.25">
      <c r="A562" s="5" t="s">
        <v>297</v>
      </c>
      <c r="B562" s="5" t="s">
        <v>3222</v>
      </c>
      <c r="C562" s="5" t="s">
        <v>3223</v>
      </c>
      <c r="D562" s="6" t="s">
        <v>3224</v>
      </c>
      <c r="E562" s="5" t="s">
        <v>6</v>
      </c>
      <c r="F562" s="5" t="s">
        <v>3225</v>
      </c>
      <c r="G562" s="5" t="s">
        <v>701</v>
      </c>
      <c r="H562" s="5" t="s">
        <v>3226</v>
      </c>
      <c r="I562" s="5" t="s">
        <v>3164</v>
      </c>
    </row>
    <row r="563" spans="1:9" ht="315" x14ac:dyDescent="0.25">
      <c r="A563" s="5" t="s">
        <v>3227</v>
      </c>
      <c r="B563" s="5" t="s">
        <v>3228</v>
      </c>
      <c r="C563" s="5" t="s">
        <v>3229</v>
      </c>
      <c r="D563" s="6" t="s">
        <v>3230</v>
      </c>
      <c r="E563" s="5" t="s">
        <v>6</v>
      </c>
      <c r="F563" s="5" t="s">
        <v>3231</v>
      </c>
      <c r="G563" s="5" t="s">
        <v>701</v>
      </c>
      <c r="H563" s="5" t="s">
        <v>789</v>
      </c>
      <c r="I563" s="5" t="s">
        <v>3174</v>
      </c>
    </row>
    <row r="564" spans="1:9" ht="409.5" x14ac:dyDescent="0.25">
      <c r="A564" s="5" t="s">
        <v>229</v>
      </c>
      <c r="B564" s="5" t="s">
        <v>195</v>
      </c>
      <c r="C564" s="5" t="s">
        <v>3232</v>
      </c>
      <c r="D564" s="6" t="s">
        <v>3233</v>
      </c>
      <c r="E564" s="5" t="s">
        <v>8</v>
      </c>
      <c r="F564" s="5" t="s">
        <v>3234</v>
      </c>
      <c r="G564" s="5" t="s">
        <v>2455</v>
      </c>
      <c r="H564" s="5" t="s">
        <v>934</v>
      </c>
    </row>
    <row r="565" spans="1:9" ht="390" x14ac:dyDescent="0.25">
      <c r="A565" s="5" t="s">
        <v>420</v>
      </c>
      <c r="B565" s="5" t="s">
        <v>197</v>
      </c>
      <c r="C565" s="5" t="s">
        <v>3235</v>
      </c>
      <c r="D565" s="6" t="s">
        <v>3236</v>
      </c>
      <c r="E565" s="5" t="s">
        <v>8</v>
      </c>
      <c r="F565" s="5" t="s">
        <v>3237</v>
      </c>
      <c r="G565" s="5" t="s">
        <v>1305</v>
      </c>
      <c r="H565" s="5" t="s">
        <v>934</v>
      </c>
    </row>
    <row r="566" spans="1:9" ht="409.5" x14ac:dyDescent="0.25">
      <c r="A566" s="5" t="s">
        <v>454</v>
      </c>
      <c r="B566" s="5" t="s">
        <v>3238</v>
      </c>
      <c r="C566" s="5" t="s">
        <v>3239</v>
      </c>
      <c r="D566" s="6" t="s">
        <v>3240</v>
      </c>
      <c r="E566" s="5" t="s">
        <v>8</v>
      </c>
      <c r="F566" s="5" t="s">
        <v>3241</v>
      </c>
      <c r="G566" s="5" t="s">
        <v>782</v>
      </c>
      <c r="H566" s="5" t="s">
        <v>1503</v>
      </c>
    </row>
    <row r="567" spans="1:9" ht="409.5" x14ac:dyDescent="0.25">
      <c r="A567" s="5" t="s">
        <v>255</v>
      </c>
      <c r="B567" s="5" t="s">
        <v>198</v>
      </c>
      <c r="C567" s="5" t="s">
        <v>3242</v>
      </c>
      <c r="D567" s="6" t="s">
        <v>3243</v>
      </c>
      <c r="E567" s="5" t="s">
        <v>8</v>
      </c>
      <c r="F567" s="5" t="s">
        <v>3244</v>
      </c>
      <c r="G567" s="5" t="s">
        <v>895</v>
      </c>
      <c r="H567" s="5" t="s">
        <v>3245</v>
      </c>
    </row>
    <row r="568" spans="1:9" ht="180" x14ac:dyDescent="0.25">
      <c r="A568" s="5" t="s">
        <v>410</v>
      </c>
      <c r="B568" s="5" t="s">
        <v>3246</v>
      </c>
      <c r="C568" s="5" t="s">
        <v>3247</v>
      </c>
      <c r="D568" s="6" t="s">
        <v>3248</v>
      </c>
      <c r="E568" s="5" t="s">
        <v>8</v>
      </c>
      <c r="F568" s="5" t="s">
        <v>3249</v>
      </c>
      <c r="G568" s="5" t="s">
        <v>782</v>
      </c>
      <c r="H568" s="5" t="s">
        <v>789</v>
      </c>
    </row>
    <row r="569" spans="1:9" ht="409.5" x14ac:dyDescent="0.25">
      <c r="A569" s="5" t="s">
        <v>3250</v>
      </c>
      <c r="B569" s="5" t="s">
        <v>3251</v>
      </c>
      <c r="C569" s="5" t="s">
        <v>3252</v>
      </c>
      <c r="D569" s="6" t="s">
        <v>3253</v>
      </c>
      <c r="E569" s="5" t="s">
        <v>8</v>
      </c>
      <c r="F569" s="5" t="s">
        <v>3254</v>
      </c>
      <c r="G569" s="5" t="s">
        <v>782</v>
      </c>
      <c r="H569" s="5" t="s">
        <v>738</v>
      </c>
    </row>
    <row r="570" spans="1:9" ht="409.5" x14ac:dyDescent="0.25">
      <c r="A570" s="5" t="s">
        <v>249</v>
      </c>
      <c r="B570" s="5" t="s">
        <v>199</v>
      </c>
      <c r="C570" s="5" t="s">
        <v>3255</v>
      </c>
      <c r="D570" s="6" t="s">
        <v>3256</v>
      </c>
      <c r="E570" s="5" t="s">
        <v>8</v>
      </c>
      <c r="F570" s="5" t="s">
        <v>3257</v>
      </c>
      <c r="G570" s="5" t="s">
        <v>2455</v>
      </c>
      <c r="H570" s="5" t="s">
        <v>934</v>
      </c>
    </row>
    <row r="571" spans="1:9" ht="409.5" x14ac:dyDescent="0.25">
      <c r="A571" s="5" t="s">
        <v>236</v>
      </c>
      <c r="B571" s="5" t="s">
        <v>201</v>
      </c>
      <c r="C571" s="5" t="s">
        <v>3258</v>
      </c>
      <c r="D571" s="6" t="s">
        <v>3259</v>
      </c>
      <c r="E571" s="5" t="s">
        <v>8</v>
      </c>
      <c r="F571" s="5" t="s">
        <v>3260</v>
      </c>
      <c r="G571" s="5" t="s">
        <v>895</v>
      </c>
      <c r="H571" s="5" t="s">
        <v>2465</v>
      </c>
    </row>
    <row r="572" spans="1:9" ht="135" x14ac:dyDescent="0.25">
      <c r="A572" s="5" t="s">
        <v>3261</v>
      </c>
      <c r="B572" s="5" t="s">
        <v>209</v>
      </c>
      <c r="C572" s="5" t="s">
        <v>3262</v>
      </c>
      <c r="D572" s="6" t="s">
        <v>3263</v>
      </c>
      <c r="E572" s="5" t="s">
        <v>6</v>
      </c>
      <c r="F572" s="5" t="s">
        <v>3264</v>
      </c>
      <c r="G572" s="5" t="s">
        <v>701</v>
      </c>
      <c r="H572" s="5" t="s">
        <v>1128</v>
      </c>
      <c r="I572" s="5" t="s">
        <v>3174</v>
      </c>
    </row>
    <row r="573" spans="1:9" ht="409.5" x14ac:dyDescent="0.25">
      <c r="A573" s="5" t="s">
        <v>3265</v>
      </c>
      <c r="B573" s="5" t="s">
        <v>3266</v>
      </c>
      <c r="C573" s="5" t="s">
        <v>3267</v>
      </c>
      <c r="D573" s="6" t="s">
        <v>3268</v>
      </c>
      <c r="E573" s="5" t="s">
        <v>6</v>
      </c>
      <c r="F573" s="5" t="s">
        <v>3264</v>
      </c>
      <c r="G573" s="5" t="s">
        <v>701</v>
      </c>
      <c r="H573" s="5" t="s">
        <v>1128</v>
      </c>
      <c r="I573" s="5" t="s">
        <v>3269</v>
      </c>
    </row>
    <row r="574" spans="1:9" ht="315" x14ac:dyDescent="0.25">
      <c r="A574" s="5" t="s">
        <v>304</v>
      </c>
      <c r="B574" s="5" t="s">
        <v>203</v>
      </c>
      <c r="C574" s="5" t="s">
        <v>3270</v>
      </c>
      <c r="D574" s="6" t="s">
        <v>3271</v>
      </c>
      <c r="E574" s="5" t="s">
        <v>8</v>
      </c>
      <c r="F574" s="5" t="s">
        <v>3272</v>
      </c>
      <c r="G574" s="5" t="s">
        <v>782</v>
      </c>
      <c r="H574" s="5" t="s">
        <v>934</v>
      </c>
    </row>
    <row r="575" spans="1:9" ht="135" x14ac:dyDescent="0.25">
      <c r="A575" s="5" t="s">
        <v>376</v>
      </c>
      <c r="B575" s="5" t="s">
        <v>142</v>
      </c>
      <c r="C575" s="5" t="s">
        <v>3273</v>
      </c>
      <c r="D575" s="6" t="s">
        <v>3274</v>
      </c>
      <c r="E575" s="5" t="s">
        <v>3</v>
      </c>
      <c r="F575" s="5" t="s">
        <v>3275</v>
      </c>
      <c r="G575" s="5" t="s">
        <v>782</v>
      </c>
      <c r="H575" s="5" t="s">
        <v>3276</v>
      </c>
    </row>
    <row r="576" spans="1:9" ht="409.5" x14ac:dyDescent="0.25">
      <c r="A576" s="5" t="s">
        <v>3277</v>
      </c>
      <c r="B576" s="5" t="s">
        <v>3278</v>
      </c>
      <c r="C576" s="5" t="s">
        <v>3279</v>
      </c>
      <c r="D576" s="6" t="s">
        <v>3280</v>
      </c>
      <c r="E576" s="5" t="s">
        <v>3</v>
      </c>
      <c r="F576" s="5" t="s">
        <v>3281</v>
      </c>
      <c r="G576" s="5" t="s">
        <v>709</v>
      </c>
      <c r="H576" s="5" t="s">
        <v>3282</v>
      </c>
    </row>
    <row r="577" spans="1:9" ht="345" x14ac:dyDescent="0.25">
      <c r="A577" s="5" t="s">
        <v>272</v>
      </c>
      <c r="B577" s="5" t="s">
        <v>3283</v>
      </c>
      <c r="C577" s="5" t="s">
        <v>3284</v>
      </c>
      <c r="D577" s="6" t="s">
        <v>3285</v>
      </c>
      <c r="E577" s="5" t="s">
        <v>3</v>
      </c>
      <c r="F577" s="5" t="s">
        <v>3286</v>
      </c>
      <c r="G577" s="5" t="s">
        <v>701</v>
      </c>
      <c r="H577" s="5" t="s">
        <v>3287</v>
      </c>
    </row>
    <row r="578" spans="1:9" ht="345" x14ac:dyDescent="0.25">
      <c r="A578" s="5" t="s">
        <v>343</v>
      </c>
      <c r="B578" s="5" t="s">
        <v>164</v>
      </c>
      <c r="C578" s="5" t="s">
        <v>3288</v>
      </c>
      <c r="D578" s="6" t="s">
        <v>3289</v>
      </c>
      <c r="E578" s="5" t="s">
        <v>13</v>
      </c>
      <c r="F578" s="5" t="s">
        <v>3290</v>
      </c>
      <c r="G578" s="5" t="s">
        <v>895</v>
      </c>
      <c r="H578" s="5" t="s">
        <v>3291</v>
      </c>
    </row>
    <row r="579" spans="1:9" ht="409.5" x14ac:dyDescent="0.25">
      <c r="A579" s="5" t="s">
        <v>320</v>
      </c>
      <c r="B579" s="5" t="s">
        <v>205</v>
      </c>
      <c r="C579" s="5" t="s">
        <v>3292</v>
      </c>
      <c r="D579" s="6" t="s">
        <v>3293</v>
      </c>
      <c r="E579" s="5" t="s">
        <v>8</v>
      </c>
      <c r="F579" s="5" t="s">
        <v>3294</v>
      </c>
      <c r="G579" s="5" t="s">
        <v>3295</v>
      </c>
      <c r="H579" s="5" t="s">
        <v>934</v>
      </c>
    </row>
    <row r="580" spans="1:9" ht="409.5" x14ac:dyDescent="0.25">
      <c r="A580" s="5" t="s">
        <v>541</v>
      </c>
      <c r="B580" s="5" t="s">
        <v>110</v>
      </c>
      <c r="C580" s="5" t="s">
        <v>3296</v>
      </c>
      <c r="D580" s="6" t="s">
        <v>3297</v>
      </c>
      <c r="E580" s="5" t="s">
        <v>9</v>
      </c>
      <c r="F580" s="5" t="s">
        <v>3298</v>
      </c>
      <c r="G580" s="5" t="s">
        <v>765</v>
      </c>
      <c r="H580" s="5" t="s">
        <v>3299</v>
      </c>
    </row>
    <row r="581" spans="1:9" ht="409.5" x14ac:dyDescent="0.25">
      <c r="A581" s="5" t="s">
        <v>340</v>
      </c>
      <c r="B581" s="5" t="s">
        <v>210</v>
      </c>
      <c r="C581" s="5" t="s">
        <v>3300</v>
      </c>
      <c r="D581" s="6" t="s">
        <v>3301</v>
      </c>
      <c r="E581" s="5" t="s">
        <v>6</v>
      </c>
      <c r="F581" s="5" t="s">
        <v>3302</v>
      </c>
      <c r="G581" s="5" t="s">
        <v>701</v>
      </c>
      <c r="H581" s="5" t="s">
        <v>3303</v>
      </c>
      <c r="I581" s="5" t="s">
        <v>3304</v>
      </c>
    </row>
    <row r="582" spans="1:9" ht="409.5" x14ac:dyDescent="0.25">
      <c r="A582" s="5" t="s">
        <v>639</v>
      </c>
      <c r="B582" s="5" t="s">
        <v>175</v>
      </c>
      <c r="C582" s="5" t="s">
        <v>3305</v>
      </c>
      <c r="D582" s="6" t="s">
        <v>3306</v>
      </c>
      <c r="E582" s="5" t="s">
        <v>3307</v>
      </c>
      <c r="F582" s="5" t="s">
        <v>3308</v>
      </c>
      <c r="G582" s="5" t="s">
        <v>895</v>
      </c>
      <c r="H582" s="5" t="s">
        <v>2827</v>
      </c>
      <c r="I582" s="5" t="s">
        <v>3309</v>
      </c>
    </row>
    <row r="583" spans="1:9" ht="285" x14ac:dyDescent="0.25">
      <c r="A583" s="5" t="s">
        <v>640</v>
      </c>
      <c r="B583" s="5" t="s">
        <v>3310</v>
      </c>
      <c r="C583" s="5" t="s">
        <v>3311</v>
      </c>
      <c r="D583" s="6" t="s">
        <v>3312</v>
      </c>
      <c r="E583" s="5" t="s">
        <v>3307</v>
      </c>
      <c r="F583" s="5" t="s">
        <v>3313</v>
      </c>
      <c r="G583" s="5" t="s">
        <v>895</v>
      </c>
      <c r="H583" s="5" t="s">
        <v>971</v>
      </c>
    </row>
    <row r="584" spans="1:9" ht="409.5" x14ac:dyDescent="0.25">
      <c r="A584" s="5" t="s">
        <v>3314</v>
      </c>
      <c r="B584" s="5" t="s">
        <v>3315</v>
      </c>
      <c r="C584" s="5" t="s">
        <v>3316</v>
      </c>
      <c r="D584" s="6" t="s">
        <v>3317</v>
      </c>
      <c r="E584" s="5" t="s">
        <v>3307</v>
      </c>
      <c r="F584" s="5" t="s">
        <v>3318</v>
      </c>
      <c r="G584" s="5" t="s">
        <v>782</v>
      </c>
      <c r="H584" s="5" t="s">
        <v>3319</v>
      </c>
    </row>
    <row r="585" spans="1:9" ht="270" x14ac:dyDescent="0.25">
      <c r="A585" s="5" t="s">
        <v>533</v>
      </c>
      <c r="B585" s="5" t="s">
        <v>123</v>
      </c>
      <c r="C585" s="5" t="s">
        <v>3320</v>
      </c>
      <c r="D585" s="6" t="s">
        <v>3321</v>
      </c>
      <c r="E585" s="5" t="s">
        <v>12</v>
      </c>
      <c r="F585" s="5" t="s">
        <v>3322</v>
      </c>
      <c r="G585" s="5" t="s">
        <v>1132</v>
      </c>
      <c r="H585" s="5" t="s">
        <v>3323</v>
      </c>
    </row>
    <row r="586" spans="1:9" ht="330" x14ac:dyDescent="0.25">
      <c r="A586" s="5" t="s">
        <v>3324</v>
      </c>
      <c r="B586" s="5" t="s">
        <v>211</v>
      </c>
      <c r="C586" s="5" t="s">
        <v>3325</v>
      </c>
      <c r="D586" s="6" t="s">
        <v>3326</v>
      </c>
      <c r="E586" s="5" t="s">
        <v>6</v>
      </c>
      <c r="F586" s="5" t="s">
        <v>3327</v>
      </c>
      <c r="G586" s="5" t="s">
        <v>701</v>
      </c>
      <c r="H586" s="5" t="s">
        <v>789</v>
      </c>
      <c r="I586" s="5" t="s">
        <v>2034</v>
      </c>
    </row>
    <row r="587" spans="1:9" ht="255" x14ac:dyDescent="0.25">
      <c r="A587" s="5" t="s">
        <v>3328</v>
      </c>
      <c r="B587" s="5" t="s">
        <v>3329</v>
      </c>
      <c r="C587" s="5" t="s">
        <v>3330</v>
      </c>
      <c r="D587" s="6" t="s">
        <v>3331</v>
      </c>
      <c r="E587" s="5" t="s">
        <v>6</v>
      </c>
      <c r="F587" s="5" t="s">
        <v>3332</v>
      </c>
      <c r="G587" s="5" t="s">
        <v>701</v>
      </c>
      <c r="H587" s="5" t="s">
        <v>789</v>
      </c>
    </row>
    <row r="588" spans="1:9" ht="405" x14ac:dyDescent="0.25">
      <c r="A588" s="5" t="s">
        <v>372</v>
      </c>
      <c r="B588" s="5" t="s">
        <v>116</v>
      </c>
      <c r="C588" s="5" t="s">
        <v>3333</v>
      </c>
      <c r="D588" s="6" t="s">
        <v>3334</v>
      </c>
      <c r="E588" s="5" t="s">
        <v>2</v>
      </c>
      <c r="F588" s="5" t="s">
        <v>3335</v>
      </c>
      <c r="G588" s="5" t="s">
        <v>1639</v>
      </c>
      <c r="H588" s="5" t="s">
        <v>3336</v>
      </c>
    </row>
    <row r="589" spans="1:9" ht="409.5" x14ac:dyDescent="0.25">
      <c r="A589" s="5" t="s">
        <v>316</v>
      </c>
      <c r="B589" s="5" t="s">
        <v>177</v>
      </c>
      <c r="C589" s="5" t="s">
        <v>3337</v>
      </c>
      <c r="D589" s="6" t="s">
        <v>3338</v>
      </c>
      <c r="E589" s="5" t="s">
        <v>7</v>
      </c>
      <c r="F589" s="5" t="s">
        <v>3339</v>
      </c>
      <c r="G589" s="5" t="s">
        <v>798</v>
      </c>
      <c r="H589" s="5" t="s">
        <v>3340</v>
      </c>
    </row>
    <row r="590" spans="1:9" ht="180" x14ac:dyDescent="0.25">
      <c r="A590" s="5" t="s">
        <v>3341</v>
      </c>
      <c r="B590" s="5" t="s">
        <v>3342</v>
      </c>
      <c r="C590" s="5" t="s">
        <v>3343</v>
      </c>
      <c r="D590" s="6" t="s">
        <v>3344</v>
      </c>
      <c r="E590" s="5" t="s">
        <v>7</v>
      </c>
      <c r="F590" s="5" t="s">
        <v>3345</v>
      </c>
      <c r="G590" s="5" t="s">
        <v>716</v>
      </c>
      <c r="H590" s="5" t="s">
        <v>1450</v>
      </c>
    </row>
    <row r="591" spans="1:9" ht="315" x14ac:dyDescent="0.25">
      <c r="A591" s="5" t="s">
        <v>602</v>
      </c>
      <c r="B591" s="5" t="s">
        <v>3346</v>
      </c>
      <c r="C591" s="5" t="s">
        <v>3347</v>
      </c>
      <c r="D591" s="6" t="s">
        <v>3348</v>
      </c>
      <c r="E591" s="5" t="s">
        <v>7</v>
      </c>
      <c r="G591" s="5" t="s">
        <v>3349</v>
      </c>
      <c r="H591" s="5" t="s">
        <v>1833</v>
      </c>
    </row>
    <row r="592" spans="1:9" ht="409.5" x14ac:dyDescent="0.25">
      <c r="A592" s="5" t="s">
        <v>637</v>
      </c>
      <c r="B592" s="5" t="s">
        <v>3350</v>
      </c>
      <c r="C592" s="5" t="s">
        <v>3351</v>
      </c>
      <c r="D592" s="6" t="s">
        <v>3352</v>
      </c>
      <c r="E592" s="5" t="s">
        <v>7</v>
      </c>
      <c r="F592" s="5" t="s">
        <v>3353</v>
      </c>
      <c r="G592" s="5" t="s">
        <v>1132</v>
      </c>
      <c r="H592" s="5" t="s">
        <v>3354</v>
      </c>
    </row>
    <row r="593" spans="1:9" ht="225" x14ac:dyDescent="0.25">
      <c r="A593" s="5" t="s">
        <v>3355</v>
      </c>
      <c r="B593" s="5" t="s">
        <v>3356</v>
      </c>
      <c r="C593" s="5" t="s">
        <v>3357</v>
      </c>
      <c r="D593" s="6" t="s">
        <v>3358</v>
      </c>
      <c r="E593" s="5" t="s">
        <v>7</v>
      </c>
      <c r="F593" s="5" t="s">
        <v>3359</v>
      </c>
      <c r="G593" s="5" t="s">
        <v>813</v>
      </c>
      <c r="H593" s="5" t="s">
        <v>3360</v>
      </c>
    </row>
    <row r="594" spans="1:9" ht="360" x14ac:dyDescent="0.25">
      <c r="A594" s="5" t="s">
        <v>377</v>
      </c>
      <c r="B594" s="5" t="s">
        <v>3361</v>
      </c>
      <c r="C594" s="5" t="s">
        <v>3362</v>
      </c>
      <c r="D594" s="6" t="s">
        <v>3363</v>
      </c>
      <c r="E594" s="5" t="s">
        <v>7</v>
      </c>
      <c r="F594" s="5" t="s">
        <v>3364</v>
      </c>
      <c r="G594" s="5" t="s">
        <v>1339</v>
      </c>
      <c r="H594" s="5" t="s">
        <v>771</v>
      </c>
    </row>
    <row r="595" spans="1:9" ht="225" x14ac:dyDescent="0.25">
      <c r="A595" s="5" t="s">
        <v>546</v>
      </c>
      <c r="B595" s="5" t="s">
        <v>3365</v>
      </c>
      <c r="C595" s="5" t="s">
        <v>3366</v>
      </c>
      <c r="D595" s="6" t="s">
        <v>3367</v>
      </c>
      <c r="E595" s="5" t="s">
        <v>7</v>
      </c>
      <c r="F595" s="5" t="s">
        <v>3368</v>
      </c>
      <c r="G595" s="5" t="s">
        <v>701</v>
      </c>
      <c r="H595" s="5" t="s">
        <v>3369</v>
      </c>
    </row>
    <row r="596" spans="1:9" ht="375" x14ac:dyDescent="0.25">
      <c r="A596" s="5" t="s">
        <v>603</v>
      </c>
      <c r="B596" s="5" t="s">
        <v>3370</v>
      </c>
      <c r="C596" s="5" t="s">
        <v>3371</v>
      </c>
      <c r="D596" s="6" t="s">
        <v>3372</v>
      </c>
      <c r="E596" s="5" t="s">
        <v>7</v>
      </c>
      <c r="F596" s="5" t="s">
        <v>3373</v>
      </c>
      <c r="G596" s="5" t="s">
        <v>701</v>
      </c>
      <c r="H596" s="5" t="s">
        <v>1450</v>
      </c>
    </row>
    <row r="597" spans="1:9" ht="409.5" x14ac:dyDescent="0.25">
      <c r="A597" s="5" t="s">
        <v>446</v>
      </c>
      <c r="B597" s="5" t="s">
        <v>3374</v>
      </c>
      <c r="C597" s="5" t="s">
        <v>3375</v>
      </c>
      <c r="D597" s="6" t="s">
        <v>3376</v>
      </c>
      <c r="E597" s="5" t="s">
        <v>7</v>
      </c>
      <c r="F597" s="5" t="s">
        <v>3377</v>
      </c>
      <c r="G597" s="5" t="s">
        <v>895</v>
      </c>
      <c r="H597" s="5" t="s">
        <v>1450</v>
      </c>
    </row>
    <row r="598" spans="1:9" ht="360" x14ac:dyDescent="0.25">
      <c r="A598" s="5" t="s">
        <v>3378</v>
      </c>
      <c r="B598" s="5" t="s">
        <v>212</v>
      </c>
      <c r="C598" s="5" t="s">
        <v>3379</v>
      </c>
      <c r="D598" s="6" t="s">
        <v>3380</v>
      </c>
      <c r="E598" s="5" t="s">
        <v>6</v>
      </c>
      <c r="F598" s="5" t="s">
        <v>3381</v>
      </c>
      <c r="G598" s="5" t="s">
        <v>1132</v>
      </c>
      <c r="H598" s="5" t="s">
        <v>2366</v>
      </c>
    </row>
    <row r="599" spans="1:9" ht="409.5" x14ac:dyDescent="0.25">
      <c r="A599" s="5" t="s">
        <v>471</v>
      </c>
      <c r="B599" s="5" t="s">
        <v>120</v>
      </c>
      <c r="C599" s="5" t="s">
        <v>3382</v>
      </c>
      <c r="D599" s="6" t="s">
        <v>3383</v>
      </c>
      <c r="E599" s="5" t="s">
        <v>3384</v>
      </c>
      <c r="F599" s="5" t="s">
        <v>3385</v>
      </c>
      <c r="G599" s="5" t="s">
        <v>3386</v>
      </c>
      <c r="H599" s="5" t="s">
        <v>3387</v>
      </c>
      <c r="I599" s="5" t="s">
        <v>3388</v>
      </c>
    </row>
    <row r="600" spans="1:9" ht="409.5" x14ac:dyDescent="0.25">
      <c r="A600" s="5" t="s">
        <v>498</v>
      </c>
      <c r="B600" s="5" t="s">
        <v>3389</v>
      </c>
      <c r="C600" s="5" t="s">
        <v>3390</v>
      </c>
      <c r="D600" s="6" t="s">
        <v>3391</v>
      </c>
      <c r="E600" s="5" t="s">
        <v>3384</v>
      </c>
      <c r="F600" s="5" t="s">
        <v>3392</v>
      </c>
      <c r="G600" s="5" t="s">
        <v>3393</v>
      </c>
      <c r="H600" s="5" t="s">
        <v>3394</v>
      </c>
      <c r="I600" s="5" t="s">
        <v>3388</v>
      </c>
    </row>
    <row r="601" spans="1:9" ht="345" x14ac:dyDescent="0.25">
      <c r="A601" s="5" t="s">
        <v>642</v>
      </c>
      <c r="B601" s="5" t="s">
        <v>3395</v>
      </c>
      <c r="C601" s="5" t="s">
        <v>3396</v>
      </c>
      <c r="D601" s="6" t="s">
        <v>3397</v>
      </c>
      <c r="E601" s="5" t="s">
        <v>3384</v>
      </c>
      <c r="F601" s="5" t="s">
        <v>3398</v>
      </c>
      <c r="G601" s="5" t="s">
        <v>701</v>
      </c>
      <c r="H601" s="5" t="s">
        <v>3399</v>
      </c>
      <c r="I601" s="5" t="s">
        <v>3388</v>
      </c>
    </row>
    <row r="602" spans="1:9" ht="409.5" x14ac:dyDescent="0.25">
      <c r="A602" s="5" t="s">
        <v>551</v>
      </c>
      <c r="B602" s="5" t="s">
        <v>3400</v>
      </c>
      <c r="C602" s="5" t="s">
        <v>3401</v>
      </c>
      <c r="D602" s="6" t="s">
        <v>3402</v>
      </c>
      <c r="E602" s="5" t="s">
        <v>3384</v>
      </c>
      <c r="F602" s="5" t="s">
        <v>3403</v>
      </c>
      <c r="G602" s="5" t="s">
        <v>701</v>
      </c>
      <c r="H602" s="5" t="s">
        <v>3399</v>
      </c>
      <c r="I602" s="5" t="s">
        <v>3388</v>
      </c>
    </row>
    <row r="603" spans="1:9" ht="360" x14ac:dyDescent="0.25">
      <c r="A603" s="5" t="s">
        <v>499</v>
      </c>
      <c r="B603" s="5" t="s">
        <v>3404</v>
      </c>
      <c r="C603" s="5" t="s">
        <v>3405</v>
      </c>
      <c r="D603" s="6" t="s">
        <v>3406</v>
      </c>
      <c r="E603" s="5" t="s">
        <v>3384</v>
      </c>
      <c r="F603" s="5" t="s">
        <v>3407</v>
      </c>
      <c r="G603" s="5" t="s">
        <v>1404</v>
      </c>
      <c r="H603" s="5" t="s">
        <v>3408</v>
      </c>
      <c r="I603" s="5" t="s">
        <v>3388</v>
      </c>
    </row>
    <row r="604" spans="1:9" ht="409.5" x14ac:dyDescent="0.25">
      <c r="A604" s="5" t="s">
        <v>253</v>
      </c>
      <c r="B604" s="5" t="s">
        <v>151</v>
      </c>
      <c r="C604" s="5" t="s">
        <v>3409</v>
      </c>
      <c r="D604" s="6" t="s">
        <v>3410</v>
      </c>
      <c r="E604" s="5" t="s">
        <v>3</v>
      </c>
      <c r="F604" s="5" t="s">
        <v>3411</v>
      </c>
      <c r="G604" s="5" t="s">
        <v>1339</v>
      </c>
      <c r="H604" s="5" t="s">
        <v>3412</v>
      </c>
    </row>
    <row r="605" spans="1:9" ht="409.5" x14ac:dyDescent="0.25">
      <c r="A605" s="5" t="s">
        <v>233</v>
      </c>
      <c r="B605" s="5" t="s">
        <v>3413</v>
      </c>
      <c r="C605" s="5" t="s">
        <v>3414</v>
      </c>
      <c r="D605" s="6" t="s">
        <v>3415</v>
      </c>
      <c r="E605" s="5" t="s">
        <v>3</v>
      </c>
      <c r="F605" s="5" t="s">
        <v>3416</v>
      </c>
      <c r="G605" s="5" t="s">
        <v>782</v>
      </c>
      <c r="H605" s="5" t="s">
        <v>3417</v>
      </c>
    </row>
    <row r="606" spans="1:9" ht="300" x14ac:dyDescent="0.25">
      <c r="A606" s="5" t="s">
        <v>3418</v>
      </c>
      <c r="B606" s="5" t="s">
        <v>3419</v>
      </c>
      <c r="C606" s="5" t="s">
        <v>3420</v>
      </c>
      <c r="D606" s="6" t="s">
        <v>3421</v>
      </c>
      <c r="E606" s="5" t="s">
        <v>3</v>
      </c>
      <c r="F606" s="5" t="s">
        <v>3422</v>
      </c>
      <c r="G606" s="5" t="s">
        <v>2147</v>
      </c>
      <c r="H606" s="5" t="s">
        <v>3423</v>
      </c>
    </row>
    <row r="607" spans="1:9" ht="195" x14ac:dyDescent="0.25">
      <c r="A607" s="5" t="s">
        <v>282</v>
      </c>
      <c r="B607" s="5" t="s">
        <v>3424</v>
      </c>
      <c r="C607" s="5" t="s">
        <v>3425</v>
      </c>
      <c r="D607" s="6" t="s">
        <v>3426</v>
      </c>
      <c r="E607" s="5" t="s">
        <v>3</v>
      </c>
      <c r="F607" s="5" t="s">
        <v>3427</v>
      </c>
      <c r="G607" s="5" t="s">
        <v>782</v>
      </c>
      <c r="H607" s="5" t="s">
        <v>3428</v>
      </c>
    </row>
    <row r="608" spans="1:9" ht="409.5" x14ac:dyDescent="0.25">
      <c r="A608" s="5" t="s">
        <v>231</v>
      </c>
      <c r="B608" s="5" t="s">
        <v>126</v>
      </c>
      <c r="C608" s="5" t="s">
        <v>3429</v>
      </c>
      <c r="D608" s="6" t="s">
        <v>3430</v>
      </c>
      <c r="E608" s="5" t="s">
        <v>3431</v>
      </c>
      <c r="F608" s="5" t="s">
        <v>3432</v>
      </c>
      <c r="G608" s="5" t="s">
        <v>798</v>
      </c>
      <c r="H608" s="5" t="s">
        <v>3433</v>
      </c>
      <c r="I608" s="5" t="s">
        <v>3434</v>
      </c>
    </row>
    <row r="609" spans="1:9" ht="409.5" x14ac:dyDescent="0.25">
      <c r="A609" s="5" t="s">
        <v>354</v>
      </c>
      <c r="B609" s="5" t="s">
        <v>3435</v>
      </c>
      <c r="C609" s="5" t="s">
        <v>3436</v>
      </c>
      <c r="D609" s="6" t="s">
        <v>3437</v>
      </c>
      <c r="E609" s="5" t="s">
        <v>3431</v>
      </c>
      <c r="F609" s="5" t="s">
        <v>3438</v>
      </c>
      <c r="G609" s="5" t="s">
        <v>776</v>
      </c>
      <c r="H609" s="5" t="s">
        <v>3433</v>
      </c>
    </row>
    <row r="610" spans="1:9" ht="390" x14ac:dyDescent="0.25">
      <c r="A610" s="5" t="s">
        <v>531</v>
      </c>
      <c r="B610" s="5" t="s">
        <v>3439</v>
      </c>
      <c r="C610" s="5" t="s">
        <v>3440</v>
      </c>
      <c r="D610" s="6" t="s">
        <v>3441</v>
      </c>
      <c r="E610" s="5" t="s">
        <v>3431</v>
      </c>
      <c r="F610" s="5" t="s">
        <v>3442</v>
      </c>
      <c r="G610" s="5" t="s">
        <v>1103</v>
      </c>
      <c r="H610" s="5" t="s">
        <v>1138</v>
      </c>
    </row>
    <row r="611" spans="1:9" ht="405" x14ac:dyDescent="0.25">
      <c r="A611" s="5" t="s">
        <v>344</v>
      </c>
      <c r="B611" s="5" t="s">
        <v>3443</v>
      </c>
      <c r="C611" s="5" t="s">
        <v>3444</v>
      </c>
      <c r="D611" s="6" t="s">
        <v>3445</v>
      </c>
      <c r="E611" s="5" t="s">
        <v>3431</v>
      </c>
      <c r="F611" s="5" t="s">
        <v>3446</v>
      </c>
      <c r="G611" s="5" t="s">
        <v>782</v>
      </c>
      <c r="H611" s="5" t="s">
        <v>3433</v>
      </c>
    </row>
    <row r="612" spans="1:9" ht="195" x14ac:dyDescent="0.25">
      <c r="A612" s="5" t="s">
        <v>325</v>
      </c>
      <c r="B612" s="5" t="s">
        <v>3447</v>
      </c>
      <c r="C612" s="5" t="s">
        <v>3448</v>
      </c>
      <c r="D612" s="6" t="s">
        <v>3449</v>
      </c>
      <c r="E612" s="5" t="s">
        <v>3431</v>
      </c>
      <c r="F612" s="5" t="s">
        <v>3450</v>
      </c>
      <c r="G612" s="5" t="s">
        <v>1277</v>
      </c>
      <c r="H612" s="5" t="s">
        <v>3433</v>
      </c>
    </row>
    <row r="613" spans="1:9" ht="285" x14ac:dyDescent="0.25">
      <c r="A613" s="5" t="s">
        <v>581</v>
      </c>
      <c r="B613" s="5" t="s">
        <v>178</v>
      </c>
      <c r="C613" s="5" t="s">
        <v>3451</v>
      </c>
      <c r="D613" s="6" t="s">
        <v>3452</v>
      </c>
      <c r="E613" s="5" t="s">
        <v>10</v>
      </c>
      <c r="F613" s="5" t="s">
        <v>3453</v>
      </c>
      <c r="G613" s="5" t="s">
        <v>782</v>
      </c>
      <c r="H613" s="5" t="s">
        <v>738</v>
      </c>
    </row>
    <row r="614" spans="1:9" ht="390" x14ac:dyDescent="0.25">
      <c r="A614" s="5" t="s">
        <v>280</v>
      </c>
      <c r="B614" s="5" t="s">
        <v>207</v>
      </c>
      <c r="C614" s="5" t="s">
        <v>3454</v>
      </c>
      <c r="D614" s="6" t="s">
        <v>3455</v>
      </c>
      <c r="E614" s="5" t="s">
        <v>1453</v>
      </c>
      <c r="F614" s="5" t="s">
        <v>3456</v>
      </c>
      <c r="G614" s="5" t="s">
        <v>782</v>
      </c>
      <c r="H614" s="5" t="s">
        <v>934</v>
      </c>
      <c r="I614" s="5" t="s">
        <v>3457</v>
      </c>
    </row>
    <row r="615" spans="1:9" ht="409.5" x14ac:dyDescent="0.25">
      <c r="A615" s="5" t="s">
        <v>318</v>
      </c>
      <c r="B615" s="5" t="s">
        <v>3458</v>
      </c>
      <c r="C615" s="5" t="s">
        <v>3459</v>
      </c>
      <c r="D615" s="6" t="s">
        <v>3460</v>
      </c>
      <c r="E615" s="5" t="s">
        <v>1453</v>
      </c>
      <c r="F615" s="5" t="s">
        <v>3461</v>
      </c>
      <c r="G615" s="5" t="s">
        <v>782</v>
      </c>
      <c r="H615" s="5" t="s">
        <v>934</v>
      </c>
      <c r="I615" s="5" t="s">
        <v>3457</v>
      </c>
    </row>
    <row r="616" spans="1:9" ht="409.5" x14ac:dyDescent="0.25">
      <c r="A616" s="5" t="s">
        <v>346</v>
      </c>
      <c r="B616" s="5" t="s">
        <v>3462</v>
      </c>
      <c r="C616" s="5" t="s">
        <v>3463</v>
      </c>
      <c r="D616" s="6" t="s">
        <v>3464</v>
      </c>
      <c r="E616" s="5" t="s">
        <v>1453</v>
      </c>
      <c r="F616" s="5" t="s">
        <v>3465</v>
      </c>
      <c r="G616" s="5" t="s">
        <v>782</v>
      </c>
      <c r="H616" s="5" t="s">
        <v>934</v>
      </c>
      <c r="I616" s="5" t="s">
        <v>3457</v>
      </c>
    </row>
    <row r="617" spans="1:9" ht="360" x14ac:dyDescent="0.25">
      <c r="A617" s="5" t="s">
        <v>506</v>
      </c>
      <c r="B617" s="5" t="s">
        <v>3466</v>
      </c>
      <c r="C617" s="5" t="s">
        <v>3467</v>
      </c>
      <c r="D617" s="6" t="s">
        <v>3468</v>
      </c>
      <c r="E617" s="5" t="s">
        <v>1453</v>
      </c>
      <c r="F617" s="5" t="s">
        <v>3469</v>
      </c>
      <c r="G617" s="5" t="s">
        <v>782</v>
      </c>
      <c r="H617" s="5" t="s">
        <v>934</v>
      </c>
      <c r="I617" s="5" t="s">
        <v>3457</v>
      </c>
    </row>
    <row r="618" spans="1:9" ht="390" x14ac:dyDescent="0.25">
      <c r="A618" s="5" t="s">
        <v>630</v>
      </c>
      <c r="B618" s="5" t="s">
        <v>213</v>
      </c>
      <c r="C618" s="5" t="s">
        <v>3470</v>
      </c>
      <c r="D618" s="6" t="s">
        <v>3471</v>
      </c>
      <c r="E618" s="5" t="s">
        <v>6</v>
      </c>
      <c r="F618" s="5" t="s">
        <v>3472</v>
      </c>
      <c r="G618" s="5" t="s">
        <v>1170</v>
      </c>
      <c r="H618" s="5" t="s">
        <v>2234</v>
      </c>
      <c r="I618" s="5" t="s">
        <v>3473</v>
      </c>
    </row>
    <row r="619" spans="1:9" ht="285" x14ac:dyDescent="0.25">
      <c r="A619" s="5" t="s">
        <v>631</v>
      </c>
      <c r="B619" s="5" t="s">
        <v>3474</v>
      </c>
      <c r="C619" s="5" t="s">
        <v>3475</v>
      </c>
      <c r="D619" s="6" t="s">
        <v>3476</v>
      </c>
      <c r="E619" s="5" t="s">
        <v>6</v>
      </c>
      <c r="F619" s="5" t="s">
        <v>3477</v>
      </c>
      <c r="G619" s="5" t="s">
        <v>1170</v>
      </c>
      <c r="H619" s="5" t="s">
        <v>2234</v>
      </c>
    </row>
    <row r="620" spans="1:9" ht="300" x14ac:dyDescent="0.25">
      <c r="A620" s="5" t="s">
        <v>3478</v>
      </c>
      <c r="B620" s="5" t="s">
        <v>3479</v>
      </c>
      <c r="C620" s="5" t="s">
        <v>3480</v>
      </c>
      <c r="D620" s="6" t="s">
        <v>3481</v>
      </c>
      <c r="E620" s="5" t="s">
        <v>6</v>
      </c>
      <c r="F620" s="5" t="s">
        <v>3482</v>
      </c>
      <c r="G620" s="5" t="s">
        <v>1170</v>
      </c>
      <c r="H620" s="5" t="s">
        <v>2234</v>
      </c>
    </row>
    <row r="621" spans="1:9" ht="225" x14ac:dyDescent="0.25">
      <c r="A621" s="5" t="s">
        <v>301</v>
      </c>
      <c r="B621" s="5" t="s">
        <v>179</v>
      </c>
      <c r="C621" s="5" t="s">
        <v>3483</v>
      </c>
      <c r="D621" s="6" t="s">
        <v>3484</v>
      </c>
      <c r="E621" s="5" t="s">
        <v>11</v>
      </c>
      <c r="F621" s="5" t="s">
        <v>3485</v>
      </c>
      <c r="G621" s="5" t="s">
        <v>782</v>
      </c>
      <c r="H621" s="5" t="s">
        <v>1549</v>
      </c>
    </row>
    <row r="622" spans="1:9" ht="330" x14ac:dyDescent="0.25">
      <c r="A622" s="5" t="s">
        <v>310</v>
      </c>
      <c r="B622" s="5" t="s">
        <v>3486</v>
      </c>
      <c r="C622" s="5" t="s">
        <v>3487</v>
      </c>
      <c r="D622" s="6" t="s">
        <v>3488</v>
      </c>
      <c r="E622" s="5" t="s">
        <v>11</v>
      </c>
      <c r="F622" s="5" t="s">
        <v>3485</v>
      </c>
      <c r="G622" s="5" t="s">
        <v>782</v>
      </c>
      <c r="H622" s="5" t="s">
        <v>1549</v>
      </c>
    </row>
    <row r="623" spans="1:9" ht="315" x14ac:dyDescent="0.25">
      <c r="A623" s="5" t="s">
        <v>650</v>
      </c>
      <c r="B623" s="5" t="s">
        <v>3489</v>
      </c>
      <c r="C623" s="5" t="s">
        <v>3490</v>
      </c>
      <c r="D623" s="6" t="s">
        <v>3491</v>
      </c>
      <c r="E623" s="5" t="s">
        <v>11</v>
      </c>
      <c r="F623" s="5" t="s">
        <v>3492</v>
      </c>
      <c r="G623" s="5" t="s">
        <v>782</v>
      </c>
      <c r="H623" s="5" t="s">
        <v>876</v>
      </c>
    </row>
    <row r="624" spans="1:9" ht="300" x14ac:dyDescent="0.25">
      <c r="A624" s="5" t="s">
        <v>612</v>
      </c>
      <c r="B624" s="5" t="s">
        <v>3493</v>
      </c>
      <c r="C624" s="5" t="s">
        <v>3494</v>
      </c>
      <c r="D624" s="6" t="s">
        <v>3495</v>
      </c>
      <c r="E624" s="5" t="s">
        <v>11</v>
      </c>
      <c r="F624" s="5" t="s">
        <v>3496</v>
      </c>
      <c r="G624" s="5" t="s">
        <v>782</v>
      </c>
      <c r="H624" s="5" t="s">
        <v>1549</v>
      </c>
    </row>
    <row r="625" spans="1:9" ht="315" x14ac:dyDescent="0.25">
      <c r="A625" s="5" t="s">
        <v>234</v>
      </c>
      <c r="B625" s="5" t="s">
        <v>158</v>
      </c>
      <c r="C625" s="5" t="s">
        <v>3497</v>
      </c>
      <c r="D625" s="6" t="s">
        <v>3498</v>
      </c>
      <c r="E625" s="5" t="s">
        <v>3</v>
      </c>
      <c r="F625" s="5" t="s">
        <v>3499</v>
      </c>
      <c r="G625" s="5" t="s">
        <v>701</v>
      </c>
      <c r="H625" s="5" t="s">
        <v>3500</v>
      </c>
    </row>
    <row r="626" spans="1:9" ht="409.5" x14ac:dyDescent="0.25">
      <c r="A626" s="5" t="s">
        <v>669</v>
      </c>
      <c r="B626" s="5" t="s">
        <v>214</v>
      </c>
      <c r="C626" s="5" t="s">
        <v>3501</v>
      </c>
      <c r="D626" s="6" t="s">
        <v>3502</v>
      </c>
      <c r="E626" s="5" t="s">
        <v>6</v>
      </c>
      <c r="F626" s="5" t="s">
        <v>3503</v>
      </c>
      <c r="G626" s="5" t="s">
        <v>701</v>
      </c>
      <c r="H626" s="5" t="s">
        <v>3504</v>
      </c>
      <c r="I626" s="5" t="s">
        <v>3505</v>
      </c>
    </row>
  </sheetData>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 ref="D26" r:id="rId25" xr:uid="{00000000-0004-0000-0000-000018000000}"/>
    <hyperlink ref="D27" r:id="rId26" xr:uid="{00000000-0004-0000-0000-000019000000}"/>
    <hyperlink ref="D28" r:id="rId27" xr:uid="{00000000-0004-0000-0000-00001A000000}"/>
    <hyperlink ref="D29" r:id="rId28" xr:uid="{00000000-0004-0000-0000-00001B000000}"/>
    <hyperlink ref="D30" r:id="rId29" xr:uid="{00000000-0004-0000-0000-00001C000000}"/>
    <hyperlink ref="D31" r:id="rId30" xr:uid="{00000000-0004-0000-0000-00001D000000}"/>
    <hyperlink ref="D32" r:id="rId31" xr:uid="{00000000-0004-0000-0000-00001E000000}"/>
    <hyperlink ref="D33" r:id="rId32" xr:uid="{00000000-0004-0000-0000-00001F000000}"/>
    <hyperlink ref="D34" r:id="rId33" xr:uid="{00000000-0004-0000-0000-000020000000}"/>
    <hyperlink ref="D35" r:id="rId34" xr:uid="{00000000-0004-0000-0000-000021000000}"/>
    <hyperlink ref="D36" r:id="rId35" xr:uid="{00000000-0004-0000-0000-000022000000}"/>
    <hyperlink ref="D37" r:id="rId36" xr:uid="{00000000-0004-0000-0000-000023000000}"/>
    <hyperlink ref="D38" r:id="rId37" xr:uid="{00000000-0004-0000-0000-000024000000}"/>
    <hyperlink ref="D39" r:id="rId38" xr:uid="{00000000-0004-0000-0000-000025000000}"/>
    <hyperlink ref="D40" r:id="rId39" xr:uid="{00000000-0004-0000-0000-000026000000}"/>
    <hyperlink ref="D41" r:id="rId40" xr:uid="{00000000-0004-0000-0000-000027000000}"/>
    <hyperlink ref="D42" r:id="rId41" xr:uid="{00000000-0004-0000-0000-000028000000}"/>
    <hyperlink ref="D43" r:id="rId42" xr:uid="{00000000-0004-0000-0000-000029000000}"/>
    <hyperlink ref="D44" r:id="rId43" xr:uid="{00000000-0004-0000-0000-00002A000000}"/>
    <hyperlink ref="D45" r:id="rId44" xr:uid="{00000000-0004-0000-0000-00002B000000}"/>
    <hyperlink ref="D46" r:id="rId45" xr:uid="{00000000-0004-0000-0000-00002C000000}"/>
    <hyperlink ref="D47"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D54" r:id="rId53" xr:uid="{00000000-0004-0000-0000-000034000000}"/>
    <hyperlink ref="D55" r:id="rId54" xr:uid="{00000000-0004-0000-0000-000035000000}"/>
    <hyperlink ref="D56" r:id="rId55" xr:uid="{00000000-0004-0000-0000-000036000000}"/>
    <hyperlink ref="D57" r:id="rId56" xr:uid="{00000000-0004-0000-0000-000037000000}"/>
    <hyperlink ref="D58" r:id="rId57" xr:uid="{00000000-0004-0000-0000-000038000000}"/>
    <hyperlink ref="D59" r:id="rId58" xr:uid="{00000000-0004-0000-0000-000039000000}"/>
    <hyperlink ref="D60" r:id="rId59" xr:uid="{00000000-0004-0000-0000-00003A000000}"/>
    <hyperlink ref="D61" r:id="rId60" xr:uid="{00000000-0004-0000-0000-00003B000000}"/>
    <hyperlink ref="D62" r:id="rId61" xr:uid="{00000000-0004-0000-0000-00003C000000}"/>
    <hyperlink ref="D63" r:id="rId62" xr:uid="{00000000-0004-0000-0000-00003D000000}"/>
    <hyperlink ref="D64" r:id="rId63" xr:uid="{00000000-0004-0000-0000-00003E000000}"/>
    <hyperlink ref="D65" r:id="rId64" xr:uid="{00000000-0004-0000-0000-00003F000000}"/>
    <hyperlink ref="D66" r:id="rId65" xr:uid="{00000000-0004-0000-0000-000040000000}"/>
    <hyperlink ref="D67" r:id="rId66" xr:uid="{00000000-0004-0000-0000-000041000000}"/>
    <hyperlink ref="D68" r:id="rId67" xr:uid="{00000000-0004-0000-0000-000042000000}"/>
    <hyperlink ref="D69" r:id="rId68" xr:uid="{00000000-0004-0000-0000-000043000000}"/>
    <hyperlink ref="D70" r:id="rId69" xr:uid="{00000000-0004-0000-0000-000044000000}"/>
    <hyperlink ref="D71" r:id="rId70" xr:uid="{00000000-0004-0000-0000-000045000000}"/>
    <hyperlink ref="D72" r:id="rId71" xr:uid="{00000000-0004-0000-0000-000046000000}"/>
    <hyperlink ref="D73" r:id="rId72" xr:uid="{00000000-0004-0000-0000-000047000000}"/>
    <hyperlink ref="D74" r:id="rId73" xr:uid="{00000000-0004-0000-0000-000048000000}"/>
    <hyperlink ref="D75" r:id="rId74" xr:uid="{00000000-0004-0000-0000-000049000000}"/>
    <hyperlink ref="D76" r:id="rId75" xr:uid="{00000000-0004-0000-0000-00004A000000}"/>
    <hyperlink ref="D77" r:id="rId76" xr:uid="{00000000-0004-0000-0000-00004B000000}"/>
    <hyperlink ref="D78" r:id="rId77" xr:uid="{00000000-0004-0000-0000-00004C000000}"/>
    <hyperlink ref="D79" r:id="rId78" xr:uid="{00000000-0004-0000-0000-00004D000000}"/>
    <hyperlink ref="D80" r:id="rId79" xr:uid="{00000000-0004-0000-0000-00004E000000}"/>
    <hyperlink ref="D81" r:id="rId80" xr:uid="{00000000-0004-0000-0000-00004F000000}"/>
    <hyperlink ref="D82" r:id="rId81" xr:uid="{00000000-0004-0000-0000-000050000000}"/>
    <hyperlink ref="D83" r:id="rId82" xr:uid="{00000000-0004-0000-0000-000051000000}"/>
    <hyperlink ref="D84" r:id="rId83" xr:uid="{00000000-0004-0000-0000-000052000000}"/>
    <hyperlink ref="D85" r:id="rId84" xr:uid="{00000000-0004-0000-0000-000053000000}"/>
    <hyperlink ref="D86" r:id="rId85" xr:uid="{00000000-0004-0000-0000-000054000000}"/>
    <hyperlink ref="D87" r:id="rId86" xr:uid="{00000000-0004-0000-0000-000055000000}"/>
    <hyperlink ref="D88" r:id="rId87" xr:uid="{00000000-0004-0000-0000-000056000000}"/>
    <hyperlink ref="D89" r:id="rId88" xr:uid="{00000000-0004-0000-0000-000057000000}"/>
    <hyperlink ref="D90" r:id="rId89" xr:uid="{00000000-0004-0000-0000-000058000000}"/>
    <hyperlink ref="D91" r:id="rId90" xr:uid="{00000000-0004-0000-0000-000059000000}"/>
    <hyperlink ref="D92" r:id="rId91" xr:uid="{00000000-0004-0000-0000-00005A000000}"/>
    <hyperlink ref="D93" r:id="rId92" xr:uid="{00000000-0004-0000-0000-00005B000000}"/>
    <hyperlink ref="D94" r:id="rId93" xr:uid="{00000000-0004-0000-0000-00005C000000}"/>
    <hyperlink ref="D95" r:id="rId94" xr:uid="{00000000-0004-0000-0000-00005D000000}"/>
    <hyperlink ref="D96" r:id="rId95" xr:uid="{00000000-0004-0000-0000-00005E000000}"/>
    <hyperlink ref="D97" r:id="rId96" xr:uid="{00000000-0004-0000-0000-00005F000000}"/>
    <hyperlink ref="D98" r:id="rId97" xr:uid="{00000000-0004-0000-0000-000060000000}"/>
    <hyperlink ref="D99" r:id="rId98" xr:uid="{00000000-0004-0000-0000-000061000000}"/>
    <hyperlink ref="D100" r:id="rId99" xr:uid="{00000000-0004-0000-0000-000062000000}"/>
    <hyperlink ref="D101" r:id="rId100" xr:uid="{00000000-0004-0000-0000-000063000000}"/>
    <hyperlink ref="D102" r:id="rId101" xr:uid="{00000000-0004-0000-0000-000064000000}"/>
    <hyperlink ref="D103" r:id="rId102" xr:uid="{00000000-0004-0000-0000-000065000000}"/>
    <hyperlink ref="D104" r:id="rId103" xr:uid="{00000000-0004-0000-0000-000066000000}"/>
    <hyperlink ref="D105" r:id="rId104" xr:uid="{00000000-0004-0000-0000-000067000000}"/>
    <hyperlink ref="D106" r:id="rId105" xr:uid="{00000000-0004-0000-0000-000068000000}"/>
    <hyperlink ref="D107" r:id="rId106" xr:uid="{00000000-0004-0000-0000-000069000000}"/>
    <hyperlink ref="D108" r:id="rId107" xr:uid="{00000000-0004-0000-0000-00006A000000}"/>
    <hyperlink ref="D109" r:id="rId108" xr:uid="{00000000-0004-0000-0000-00006B000000}"/>
    <hyperlink ref="D110" r:id="rId109" xr:uid="{00000000-0004-0000-0000-00006C000000}"/>
    <hyperlink ref="D111" r:id="rId110" xr:uid="{00000000-0004-0000-0000-00006D000000}"/>
    <hyperlink ref="D112" r:id="rId111" xr:uid="{00000000-0004-0000-0000-00006E000000}"/>
    <hyperlink ref="D113" r:id="rId112" xr:uid="{00000000-0004-0000-0000-00006F000000}"/>
    <hyperlink ref="D114" r:id="rId113" xr:uid="{00000000-0004-0000-0000-000070000000}"/>
    <hyperlink ref="D115" r:id="rId114" xr:uid="{00000000-0004-0000-0000-000071000000}"/>
    <hyperlink ref="D116" r:id="rId115" xr:uid="{00000000-0004-0000-0000-000072000000}"/>
    <hyperlink ref="D117" r:id="rId116" xr:uid="{00000000-0004-0000-0000-000073000000}"/>
    <hyperlink ref="D118" r:id="rId117" xr:uid="{00000000-0004-0000-0000-000074000000}"/>
    <hyperlink ref="D119" r:id="rId118" xr:uid="{00000000-0004-0000-0000-000075000000}"/>
    <hyperlink ref="D120" r:id="rId119" xr:uid="{00000000-0004-0000-0000-000076000000}"/>
    <hyperlink ref="D121" r:id="rId120" xr:uid="{00000000-0004-0000-0000-000077000000}"/>
    <hyperlink ref="D122" r:id="rId121" xr:uid="{00000000-0004-0000-0000-000078000000}"/>
    <hyperlink ref="D123" r:id="rId122" xr:uid="{00000000-0004-0000-0000-000079000000}"/>
    <hyperlink ref="D124" r:id="rId123" xr:uid="{00000000-0004-0000-0000-00007A000000}"/>
    <hyperlink ref="D125" r:id="rId124" xr:uid="{00000000-0004-0000-0000-00007B000000}"/>
    <hyperlink ref="D126" r:id="rId125" xr:uid="{00000000-0004-0000-0000-00007C000000}"/>
    <hyperlink ref="D127" r:id="rId126" xr:uid="{00000000-0004-0000-0000-00007D000000}"/>
    <hyperlink ref="D128" r:id="rId127" xr:uid="{00000000-0004-0000-0000-00007E000000}"/>
    <hyperlink ref="D129" r:id="rId128" xr:uid="{00000000-0004-0000-0000-00007F000000}"/>
    <hyperlink ref="D130" r:id="rId129" xr:uid="{00000000-0004-0000-0000-000080000000}"/>
    <hyperlink ref="D131" r:id="rId130" xr:uid="{00000000-0004-0000-0000-000081000000}"/>
    <hyperlink ref="D132" r:id="rId131" xr:uid="{00000000-0004-0000-0000-000082000000}"/>
    <hyperlink ref="D133" r:id="rId132" xr:uid="{00000000-0004-0000-0000-000083000000}"/>
    <hyperlink ref="D134" r:id="rId133" xr:uid="{00000000-0004-0000-0000-000084000000}"/>
    <hyperlink ref="D135" r:id="rId134" xr:uid="{00000000-0004-0000-0000-000085000000}"/>
    <hyperlink ref="D136" r:id="rId135" xr:uid="{00000000-0004-0000-0000-000086000000}"/>
    <hyperlink ref="D137" r:id="rId136" xr:uid="{00000000-0004-0000-0000-000087000000}"/>
    <hyperlink ref="D138" r:id="rId137" xr:uid="{00000000-0004-0000-0000-000088000000}"/>
    <hyperlink ref="D139" r:id="rId138" xr:uid="{00000000-0004-0000-0000-000089000000}"/>
    <hyperlink ref="D140" r:id="rId139" xr:uid="{00000000-0004-0000-0000-00008A000000}"/>
    <hyperlink ref="D141" r:id="rId140" xr:uid="{00000000-0004-0000-0000-00008B000000}"/>
    <hyperlink ref="D142" r:id="rId141" xr:uid="{00000000-0004-0000-0000-00008C000000}"/>
    <hyperlink ref="D143" r:id="rId142" xr:uid="{00000000-0004-0000-0000-00008D000000}"/>
    <hyperlink ref="D144" r:id="rId143" xr:uid="{00000000-0004-0000-0000-00008E000000}"/>
    <hyperlink ref="D145" r:id="rId144" xr:uid="{00000000-0004-0000-0000-00008F000000}"/>
    <hyperlink ref="D146" r:id="rId145" xr:uid="{00000000-0004-0000-0000-000090000000}"/>
    <hyperlink ref="D147" r:id="rId146" xr:uid="{00000000-0004-0000-0000-000091000000}"/>
    <hyperlink ref="D148" r:id="rId147" xr:uid="{00000000-0004-0000-0000-000092000000}"/>
    <hyperlink ref="D149" r:id="rId148" xr:uid="{00000000-0004-0000-0000-000093000000}"/>
    <hyperlink ref="D150" r:id="rId149" xr:uid="{00000000-0004-0000-0000-000094000000}"/>
    <hyperlink ref="D151" r:id="rId150" xr:uid="{00000000-0004-0000-0000-000095000000}"/>
    <hyperlink ref="D152" r:id="rId151" xr:uid="{00000000-0004-0000-0000-000096000000}"/>
    <hyperlink ref="D153" r:id="rId152" xr:uid="{00000000-0004-0000-0000-000097000000}"/>
    <hyperlink ref="D154" r:id="rId153" xr:uid="{00000000-0004-0000-0000-000098000000}"/>
    <hyperlink ref="D155" r:id="rId154" xr:uid="{00000000-0004-0000-0000-000099000000}"/>
    <hyperlink ref="D156" r:id="rId155" xr:uid="{00000000-0004-0000-0000-00009A000000}"/>
    <hyperlink ref="D157" r:id="rId156" xr:uid="{00000000-0004-0000-0000-00009B000000}"/>
    <hyperlink ref="D158" r:id="rId157" xr:uid="{00000000-0004-0000-0000-00009C000000}"/>
    <hyperlink ref="D159" r:id="rId158" xr:uid="{00000000-0004-0000-0000-00009D000000}"/>
    <hyperlink ref="D160" r:id="rId159" xr:uid="{00000000-0004-0000-0000-00009E000000}"/>
    <hyperlink ref="D161" r:id="rId160" xr:uid="{00000000-0004-0000-0000-00009F000000}"/>
    <hyperlink ref="D162" r:id="rId161" xr:uid="{00000000-0004-0000-0000-0000A0000000}"/>
    <hyperlink ref="D163" r:id="rId162" xr:uid="{00000000-0004-0000-0000-0000A1000000}"/>
    <hyperlink ref="D164" r:id="rId163" xr:uid="{00000000-0004-0000-0000-0000A2000000}"/>
    <hyperlink ref="D165" r:id="rId164" xr:uid="{00000000-0004-0000-0000-0000A3000000}"/>
    <hyperlink ref="D166" r:id="rId165" xr:uid="{00000000-0004-0000-0000-0000A4000000}"/>
    <hyperlink ref="D167" r:id="rId166" xr:uid="{00000000-0004-0000-0000-0000A5000000}"/>
    <hyperlink ref="D168" r:id="rId167" xr:uid="{00000000-0004-0000-0000-0000A6000000}"/>
    <hyperlink ref="D169" r:id="rId168" xr:uid="{00000000-0004-0000-0000-0000A7000000}"/>
    <hyperlink ref="D170" r:id="rId169" xr:uid="{00000000-0004-0000-0000-0000A8000000}"/>
    <hyperlink ref="D171" r:id="rId170" xr:uid="{00000000-0004-0000-0000-0000A9000000}"/>
    <hyperlink ref="D172" r:id="rId171" xr:uid="{00000000-0004-0000-0000-0000AA000000}"/>
    <hyperlink ref="D173" r:id="rId172" xr:uid="{00000000-0004-0000-0000-0000AB000000}"/>
    <hyperlink ref="D174" r:id="rId173" xr:uid="{00000000-0004-0000-0000-0000AC000000}"/>
    <hyperlink ref="D175" r:id="rId174" xr:uid="{00000000-0004-0000-0000-0000AD000000}"/>
    <hyperlink ref="D176" r:id="rId175" xr:uid="{00000000-0004-0000-0000-0000AE000000}"/>
    <hyperlink ref="D177" r:id="rId176" xr:uid="{00000000-0004-0000-0000-0000AF000000}"/>
    <hyperlink ref="D178" r:id="rId177" xr:uid="{00000000-0004-0000-0000-0000B0000000}"/>
    <hyperlink ref="D179" r:id="rId178" xr:uid="{00000000-0004-0000-0000-0000B1000000}"/>
    <hyperlink ref="D180" r:id="rId179" xr:uid="{00000000-0004-0000-0000-0000B2000000}"/>
    <hyperlink ref="D181" r:id="rId180" xr:uid="{00000000-0004-0000-0000-0000B3000000}"/>
    <hyperlink ref="D182" r:id="rId181" xr:uid="{00000000-0004-0000-0000-0000B4000000}"/>
    <hyperlink ref="D183" r:id="rId182" xr:uid="{00000000-0004-0000-0000-0000B5000000}"/>
    <hyperlink ref="D184" r:id="rId183" xr:uid="{00000000-0004-0000-0000-0000B6000000}"/>
    <hyperlink ref="D185" r:id="rId184" xr:uid="{00000000-0004-0000-0000-0000B7000000}"/>
    <hyperlink ref="D186" r:id="rId185" xr:uid="{00000000-0004-0000-0000-0000B8000000}"/>
    <hyperlink ref="D187" r:id="rId186" xr:uid="{00000000-0004-0000-0000-0000B9000000}"/>
    <hyperlink ref="D188" r:id="rId187" xr:uid="{00000000-0004-0000-0000-0000BA000000}"/>
    <hyperlink ref="D189" r:id="rId188" xr:uid="{00000000-0004-0000-0000-0000BB000000}"/>
    <hyperlink ref="D190" r:id="rId189" xr:uid="{00000000-0004-0000-0000-0000BC000000}"/>
    <hyperlink ref="D191" r:id="rId190" xr:uid="{00000000-0004-0000-0000-0000BD000000}"/>
    <hyperlink ref="D192" r:id="rId191" xr:uid="{00000000-0004-0000-0000-0000BE000000}"/>
    <hyperlink ref="D193" r:id="rId192" xr:uid="{00000000-0004-0000-0000-0000BF000000}"/>
    <hyperlink ref="D194" r:id="rId193" xr:uid="{00000000-0004-0000-0000-0000C0000000}"/>
    <hyperlink ref="D195" r:id="rId194" xr:uid="{00000000-0004-0000-0000-0000C1000000}"/>
    <hyperlink ref="D196" r:id="rId195" xr:uid="{00000000-0004-0000-0000-0000C2000000}"/>
    <hyperlink ref="D197" r:id="rId196" xr:uid="{00000000-0004-0000-0000-0000C3000000}"/>
    <hyperlink ref="D198" r:id="rId197" xr:uid="{00000000-0004-0000-0000-0000C4000000}"/>
    <hyperlink ref="D199" r:id="rId198" xr:uid="{00000000-0004-0000-0000-0000C5000000}"/>
    <hyperlink ref="D200" r:id="rId199" xr:uid="{00000000-0004-0000-0000-0000C6000000}"/>
    <hyperlink ref="D201" r:id="rId200" xr:uid="{00000000-0004-0000-0000-0000C7000000}"/>
    <hyperlink ref="D202" r:id="rId201" xr:uid="{00000000-0004-0000-0000-0000C8000000}"/>
    <hyperlink ref="D203" r:id="rId202" xr:uid="{00000000-0004-0000-0000-0000C9000000}"/>
    <hyperlink ref="D204" r:id="rId203" xr:uid="{00000000-0004-0000-0000-0000CA000000}"/>
    <hyperlink ref="D205" r:id="rId204" xr:uid="{00000000-0004-0000-0000-0000CB000000}"/>
    <hyperlink ref="D206" r:id="rId205" xr:uid="{00000000-0004-0000-0000-0000CC000000}"/>
    <hyperlink ref="D207" r:id="rId206" xr:uid="{00000000-0004-0000-0000-0000CD000000}"/>
    <hyperlink ref="D208" r:id="rId207" xr:uid="{00000000-0004-0000-0000-0000CE000000}"/>
    <hyperlink ref="D209" r:id="rId208" xr:uid="{00000000-0004-0000-0000-0000CF000000}"/>
    <hyperlink ref="D210" r:id="rId209" xr:uid="{00000000-0004-0000-0000-0000D0000000}"/>
    <hyperlink ref="D211" r:id="rId210" xr:uid="{00000000-0004-0000-0000-0000D1000000}"/>
    <hyperlink ref="D212" r:id="rId211" xr:uid="{00000000-0004-0000-0000-0000D2000000}"/>
    <hyperlink ref="D213" r:id="rId212" xr:uid="{00000000-0004-0000-0000-0000D3000000}"/>
    <hyperlink ref="D214" r:id="rId213" xr:uid="{00000000-0004-0000-0000-0000D4000000}"/>
    <hyperlink ref="D215" r:id="rId214" xr:uid="{00000000-0004-0000-0000-0000D5000000}"/>
    <hyperlink ref="D216" r:id="rId215" xr:uid="{00000000-0004-0000-0000-0000D6000000}"/>
    <hyperlink ref="D217" r:id="rId216" xr:uid="{00000000-0004-0000-0000-0000D7000000}"/>
    <hyperlink ref="D218" r:id="rId217" xr:uid="{00000000-0004-0000-0000-0000D8000000}"/>
    <hyperlink ref="D219" r:id="rId218" xr:uid="{00000000-0004-0000-0000-0000D9000000}"/>
    <hyperlink ref="D220" r:id="rId219" xr:uid="{00000000-0004-0000-0000-0000DA000000}"/>
    <hyperlink ref="D221" r:id="rId220" xr:uid="{00000000-0004-0000-0000-0000DB000000}"/>
    <hyperlink ref="D222" r:id="rId221" xr:uid="{00000000-0004-0000-0000-0000DC000000}"/>
    <hyperlink ref="D223" r:id="rId222" xr:uid="{00000000-0004-0000-0000-0000DD000000}"/>
    <hyperlink ref="D224" r:id="rId223" xr:uid="{00000000-0004-0000-0000-0000DE000000}"/>
    <hyperlink ref="D225" r:id="rId224" xr:uid="{00000000-0004-0000-0000-0000DF000000}"/>
    <hyperlink ref="D226" r:id="rId225" xr:uid="{00000000-0004-0000-0000-0000E0000000}"/>
    <hyperlink ref="D227" r:id="rId226" xr:uid="{00000000-0004-0000-0000-0000E1000000}"/>
    <hyperlink ref="D228" r:id="rId227" xr:uid="{00000000-0004-0000-0000-0000E2000000}"/>
    <hyperlink ref="D229" r:id="rId228" xr:uid="{00000000-0004-0000-0000-0000E3000000}"/>
    <hyperlink ref="D230" r:id="rId229" xr:uid="{00000000-0004-0000-0000-0000E4000000}"/>
    <hyperlink ref="D231" r:id="rId230" xr:uid="{00000000-0004-0000-0000-0000E5000000}"/>
    <hyperlink ref="D232" r:id="rId231" xr:uid="{00000000-0004-0000-0000-0000E6000000}"/>
    <hyperlink ref="D233" r:id="rId232" xr:uid="{00000000-0004-0000-0000-0000E7000000}"/>
    <hyperlink ref="D234" r:id="rId233" xr:uid="{00000000-0004-0000-0000-0000E8000000}"/>
    <hyperlink ref="D235" r:id="rId234" xr:uid="{00000000-0004-0000-0000-0000E9000000}"/>
    <hyperlink ref="D236" r:id="rId235" xr:uid="{00000000-0004-0000-0000-0000EA000000}"/>
    <hyperlink ref="D237" r:id="rId236" xr:uid="{00000000-0004-0000-0000-0000EB000000}"/>
    <hyperlink ref="D238" r:id="rId237" xr:uid="{00000000-0004-0000-0000-0000EC000000}"/>
    <hyperlink ref="D239" r:id="rId238" xr:uid="{00000000-0004-0000-0000-0000ED000000}"/>
    <hyperlink ref="D240" r:id="rId239" xr:uid="{00000000-0004-0000-0000-0000EE000000}"/>
    <hyperlink ref="D241" r:id="rId240" xr:uid="{00000000-0004-0000-0000-0000EF000000}"/>
    <hyperlink ref="D242" r:id="rId241" xr:uid="{00000000-0004-0000-0000-0000F0000000}"/>
    <hyperlink ref="D243" r:id="rId242" xr:uid="{00000000-0004-0000-0000-0000F1000000}"/>
    <hyperlink ref="D244" r:id="rId243" xr:uid="{00000000-0004-0000-0000-0000F2000000}"/>
    <hyperlink ref="D245" r:id="rId244" xr:uid="{00000000-0004-0000-0000-0000F3000000}"/>
    <hyperlink ref="D246" r:id="rId245" xr:uid="{00000000-0004-0000-0000-0000F4000000}"/>
    <hyperlink ref="D247" r:id="rId246" xr:uid="{00000000-0004-0000-0000-0000F5000000}"/>
    <hyperlink ref="D248" r:id="rId247" xr:uid="{00000000-0004-0000-0000-0000F6000000}"/>
    <hyperlink ref="D249" r:id="rId248" xr:uid="{00000000-0004-0000-0000-0000F7000000}"/>
    <hyperlink ref="D250" r:id="rId249" xr:uid="{00000000-0004-0000-0000-0000F8000000}"/>
    <hyperlink ref="D251" r:id="rId250" xr:uid="{00000000-0004-0000-0000-0000F9000000}"/>
    <hyperlink ref="D252" r:id="rId251" xr:uid="{00000000-0004-0000-0000-0000FA000000}"/>
    <hyperlink ref="D253" r:id="rId252" xr:uid="{00000000-0004-0000-0000-0000FB000000}"/>
    <hyperlink ref="D254" r:id="rId253" xr:uid="{00000000-0004-0000-0000-0000FC000000}"/>
    <hyperlink ref="D255" r:id="rId254" xr:uid="{00000000-0004-0000-0000-0000FD000000}"/>
    <hyperlink ref="D256" r:id="rId255" xr:uid="{00000000-0004-0000-0000-0000FE000000}"/>
    <hyperlink ref="D257" r:id="rId256" xr:uid="{00000000-0004-0000-0000-0000FF000000}"/>
    <hyperlink ref="D258" r:id="rId257" xr:uid="{00000000-0004-0000-0000-000000010000}"/>
    <hyperlink ref="D259" r:id="rId258" xr:uid="{00000000-0004-0000-0000-000001010000}"/>
    <hyperlink ref="D260" r:id="rId259" xr:uid="{00000000-0004-0000-0000-000002010000}"/>
    <hyperlink ref="D261" r:id="rId260" xr:uid="{00000000-0004-0000-0000-000003010000}"/>
    <hyperlink ref="D262" r:id="rId261" xr:uid="{00000000-0004-0000-0000-000004010000}"/>
    <hyperlink ref="D263" r:id="rId262" xr:uid="{00000000-0004-0000-0000-000005010000}"/>
    <hyperlink ref="D264" r:id="rId263" xr:uid="{00000000-0004-0000-0000-000006010000}"/>
    <hyperlink ref="D265" r:id="rId264" xr:uid="{00000000-0004-0000-0000-000007010000}"/>
    <hyperlink ref="D266" r:id="rId265" xr:uid="{00000000-0004-0000-0000-000008010000}"/>
    <hyperlink ref="D267" r:id="rId266" xr:uid="{00000000-0004-0000-0000-000009010000}"/>
    <hyperlink ref="D268" r:id="rId267" xr:uid="{00000000-0004-0000-0000-00000A010000}"/>
    <hyperlink ref="D269" r:id="rId268" xr:uid="{00000000-0004-0000-0000-00000B010000}"/>
    <hyperlink ref="D270" r:id="rId269" xr:uid="{00000000-0004-0000-0000-00000C010000}"/>
    <hyperlink ref="D271" r:id="rId270" xr:uid="{00000000-0004-0000-0000-00000D010000}"/>
    <hyperlink ref="D272" r:id="rId271" xr:uid="{00000000-0004-0000-0000-00000E010000}"/>
    <hyperlink ref="D273" r:id="rId272" xr:uid="{00000000-0004-0000-0000-00000F010000}"/>
    <hyperlink ref="D274" r:id="rId273" xr:uid="{00000000-0004-0000-0000-000010010000}"/>
    <hyperlink ref="D275" r:id="rId274" xr:uid="{00000000-0004-0000-0000-000011010000}"/>
    <hyperlink ref="D276" r:id="rId275" xr:uid="{00000000-0004-0000-0000-000012010000}"/>
    <hyperlink ref="D277" r:id="rId276" xr:uid="{00000000-0004-0000-0000-000013010000}"/>
    <hyperlink ref="D278" r:id="rId277" xr:uid="{00000000-0004-0000-0000-000014010000}"/>
    <hyperlink ref="D279" r:id="rId278" xr:uid="{00000000-0004-0000-0000-000015010000}"/>
    <hyperlink ref="D280" r:id="rId279" xr:uid="{00000000-0004-0000-0000-000016010000}"/>
    <hyperlink ref="D281" r:id="rId280" xr:uid="{00000000-0004-0000-0000-000017010000}"/>
    <hyperlink ref="D282" r:id="rId281" xr:uid="{00000000-0004-0000-0000-000018010000}"/>
    <hyperlink ref="D283" r:id="rId282" xr:uid="{00000000-0004-0000-0000-000019010000}"/>
    <hyperlink ref="D284" r:id="rId283" xr:uid="{00000000-0004-0000-0000-00001A010000}"/>
    <hyperlink ref="D285" r:id="rId284" xr:uid="{00000000-0004-0000-0000-00001B010000}"/>
    <hyperlink ref="D286" r:id="rId285" xr:uid="{00000000-0004-0000-0000-00001C010000}"/>
    <hyperlink ref="D287" r:id="rId286" xr:uid="{00000000-0004-0000-0000-00001D010000}"/>
    <hyperlink ref="D288" r:id="rId287" xr:uid="{00000000-0004-0000-0000-00001E010000}"/>
    <hyperlink ref="D289" r:id="rId288" xr:uid="{00000000-0004-0000-0000-00001F010000}"/>
    <hyperlink ref="D290" r:id="rId289" xr:uid="{00000000-0004-0000-0000-000020010000}"/>
    <hyperlink ref="D291" r:id="rId290" xr:uid="{00000000-0004-0000-0000-000021010000}"/>
    <hyperlink ref="D292" r:id="rId291" xr:uid="{00000000-0004-0000-0000-000022010000}"/>
    <hyperlink ref="D293" r:id="rId292" xr:uid="{00000000-0004-0000-0000-000023010000}"/>
    <hyperlink ref="D294" r:id="rId293" xr:uid="{00000000-0004-0000-0000-000024010000}"/>
    <hyperlink ref="D295" r:id="rId294" xr:uid="{00000000-0004-0000-0000-000025010000}"/>
    <hyperlink ref="D296" r:id="rId295" xr:uid="{00000000-0004-0000-0000-000026010000}"/>
    <hyperlink ref="D297" r:id="rId296" xr:uid="{00000000-0004-0000-0000-000027010000}"/>
    <hyperlink ref="D298" r:id="rId297" xr:uid="{00000000-0004-0000-0000-000028010000}"/>
    <hyperlink ref="D299" r:id="rId298" xr:uid="{00000000-0004-0000-0000-000029010000}"/>
    <hyperlink ref="D300" r:id="rId299" xr:uid="{00000000-0004-0000-0000-00002A010000}"/>
    <hyperlink ref="D301" r:id="rId300" xr:uid="{00000000-0004-0000-0000-00002B010000}"/>
    <hyperlink ref="D302" r:id="rId301" xr:uid="{00000000-0004-0000-0000-00002C010000}"/>
    <hyperlink ref="D303" r:id="rId302" xr:uid="{00000000-0004-0000-0000-00002D010000}"/>
    <hyperlink ref="D304" r:id="rId303" xr:uid="{00000000-0004-0000-0000-00002E010000}"/>
    <hyperlink ref="D305" r:id="rId304" xr:uid="{00000000-0004-0000-0000-00002F010000}"/>
    <hyperlink ref="D306" r:id="rId305" xr:uid="{00000000-0004-0000-0000-000030010000}"/>
    <hyperlink ref="D307" r:id="rId306" xr:uid="{00000000-0004-0000-0000-000031010000}"/>
    <hyperlink ref="D308" r:id="rId307" xr:uid="{00000000-0004-0000-0000-000032010000}"/>
    <hyperlink ref="D309" r:id="rId308" xr:uid="{00000000-0004-0000-0000-000033010000}"/>
    <hyperlink ref="D310" r:id="rId309" xr:uid="{00000000-0004-0000-0000-000034010000}"/>
    <hyperlink ref="D311" r:id="rId310" xr:uid="{00000000-0004-0000-0000-000035010000}"/>
    <hyperlink ref="D312" r:id="rId311" xr:uid="{00000000-0004-0000-0000-000036010000}"/>
    <hyperlink ref="D313" r:id="rId312" xr:uid="{00000000-0004-0000-0000-000037010000}"/>
    <hyperlink ref="D314" r:id="rId313" xr:uid="{00000000-0004-0000-0000-000038010000}"/>
    <hyperlink ref="D315" r:id="rId314" xr:uid="{00000000-0004-0000-0000-000039010000}"/>
    <hyperlink ref="D316" r:id="rId315" xr:uid="{00000000-0004-0000-0000-00003A010000}"/>
    <hyperlink ref="D317" r:id="rId316" xr:uid="{00000000-0004-0000-0000-00003B010000}"/>
    <hyperlink ref="D318" r:id="rId317" xr:uid="{00000000-0004-0000-0000-00003C010000}"/>
    <hyperlink ref="D319" r:id="rId318" xr:uid="{00000000-0004-0000-0000-00003D010000}"/>
    <hyperlink ref="D320" r:id="rId319" xr:uid="{00000000-0004-0000-0000-00003E010000}"/>
    <hyperlink ref="D321" r:id="rId320" xr:uid="{00000000-0004-0000-0000-00003F010000}"/>
    <hyperlink ref="D322" r:id="rId321" xr:uid="{00000000-0004-0000-0000-000040010000}"/>
    <hyperlink ref="D323" r:id="rId322" xr:uid="{00000000-0004-0000-0000-000041010000}"/>
    <hyperlink ref="D324" r:id="rId323" xr:uid="{00000000-0004-0000-0000-000042010000}"/>
    <hyperlink ref="D325" r:id="rId324" xr:uid="{00000000-0004-0000-0000-000043010000}"/>
    <hyperlink ref="D326" r:id="rId325" xr:uid="{00000000-0004-0000-0000-000044010000}"/>
    <hyperlink ref="D327" r:id="rId326" xr:uid="{00000000-0004-0000-0000-000045010000}"/>
    <hyperlink ref="D328" r:id="rId327" xr:uid="{00000000-0004-0000-0000-000046010000}"/>
    <hyperlink ref="D329" r:id="rId328" xr:uid="{00000000-0004-0000-0000-000047010000}"/>
    <hyperlink ref="D330" r:id="rId329" xr:uid="{00000000-0004-0000-0000-000048010000}"/>
    <hyperlink ref="D331" r:id="rId330" xr:uid="{00000000-0004-0000-0000-000049010000}"/>
    <hyperlink ref="D332" r:id="rId331" xr:uid="{00000000-0004-0000-0000-00004A010000}"/>
    <hyperlink ref="D333" r:id="rId332" xr:uid="{00000000-0004-0000-0000-00004B010000}"/>
    <hyperlink ref="D334" r:id="rId333" xr:uid="{00000000-0004-0000-0000-00004C010000}"/>
    <hyperlink ref="D335" r:id="rId334" xr:uid="{00000000-0004-0000-0000-00004D010000}"/>
    <hyperlink ref="D336" r:id="rId335" xr:uid="{00000000-0004-0000-0000-00004E010000}"/>
    <hyperlink ref="D337" r:id="rId336" xr:uid="{00000000-0004-0000-0000-00004F010000}"/>
    <hyperlink ref="D338" r:id="rId337" xr:uid="{00000000-0004-0000-0000-000050010000}"/>
    <hyperlink ref="D339" r:id="rId338" xr:uid="{00000000-0004-0000-0000-000051010000}"/>
    <hyperlink ref="D340" r:id="rId339" xr:uid="{00000000-0004-0000-0000-000052010000}"/>
    <hyperlink ref="D341" r:id="rId340" xr:uid="{00000000-0004-0000-0000-000053010000}"/>
    <hyperlink ref="D342" r:id="rId341" xr:uid="{00000000-0004-0000-0000-000054010000}"/>
    <hyperlink ref="D343" r:id="rId342" xr:uid="{00000000-0004-0000-0000-000055010000}"/>
    <hyperlink ref="D344" r:id="rId343" xr:uid="{00000000-0004-0000-0000-000056010000}"/>
    <hyperlink ref="D345" r:id="rId344" xr:uid="{00000000-0004-0000-0000-000057010000}"/>
    <hyperlink ref="D346" r:id="rId345" xr:uid="{00000000-0004-0000-0000-000058010000}"/>
    <hyperlink ref="D347" r:id="rId346" xr:uid="{00000000-0004-0000-0000-000059010000}"/>
    <hyperlink ref="D348" r:id="rId347" xr:uid="{00000000-0004-0000-0000-00005A010000}"/>
    <hyperlink ref="D349" r:id="rId348" xr:uid="{00000000-0004-0000-0000-00005B010000}"/>
    <hyperlink ref="D350" r:id="rId349" xr:uid="{00000000-0004-0000-0000-00005C010000}"/>
    <hyperlink ref="D351" r:id="rId350" xr:uid="{00000000-0004-0000-0000-00005D010000}"/>
    <hyperlink ref="D352" r:id="rId351" xr:uid="{00000000-0004-0000-0000-00005E010000}"/>
    <hyperlink ref="D353" r:id="rId352" xr:uid="{00000000-0004-0000-0000-00005F010000}"/>
    <hyperlink ref="D354" r:id="rId353" xr:uid="{00000000-0004-0000-0000-000060010000}"/>
    <hyperlink ref="D355" r:id="rId354" xr:uid="{00000000-0004-0000-0000-000061010000}"/>
    <hyperlink ref="D356" r:id="rId355" xr:uid="{00000000-0004-0000-0000-000062010000}"/>
    <hyperlink ref="D357" r:id="rId356" xr:uid="{00000000-0004-0000-0000-000063010000}"/>
    <hyperlink ref="D358" r:id="rId357" xr:uid="{00000000-0004-0000-0000-000064010000}"/>
    <hyperlink ref="D359" r:id="rId358" xr:uid="{00000000-0004-0000-0000-000065010000}"/>
    <hyperlink ref="D360" r:id="rId359" xr:uid="{00000000-0004-0000-0000-000066010000}"/>
    <hyperlink ref="D361" r:id="rId360" xr:uid="{00000000-0004-0000-0000-000067010000}"/>
    <hyperlink ref="D362" r:id="rId361" xr:uid="{00000000-0004-0000-0000-000068010000}"/>
    <hyperlink ref="D363" r:id="rId362" xr:uid="{00000000-0004-0000-0000-000069010000}"/>
    <hyperlink ref="D364" r:id="rId363" xr:uid="{00000000-0004-0000-0000-00006A010000}"/>
    <hyperlink ref="D365" r:id="rId364" xr:uid="{00000000-0004-0000-0000-00006B010000}"/>
    <hyperlink ref="D366" r:id="rId365" xr:uid="{00000000-0004-0000-0000-00006C010000}"/>
    <hyperlink ref="D367" r:id="rId366" xr:uid="{00000000-0004-0000-0000-00006D010000}"/>
    <hyperlink ref="D368" r:id="rId367" xr:uid="{00000000-0004-0000-0000-00006E010000}"/>
    <hyperlink ref="D369" r:id="rId368" xr:uid="{00000000-0004-0000-0000-00006F010000}"/>
    <hyperlink ref="D370" r:id="rId369" xr:uid="{00000000-0004-0000-0000-000070010000}"/>
    <hyperlink ref="D371" r:id="rId370" xr:uid="{00000000-0004-0000-0000-000071010000}"/>
    <hyperlink ref="D372" r:id="rId371" xr:uid="{00000000-0004-0000-0000-000072010000}"/>
    <hyperlink ref="D373" r:id="rId372" xr:uid="{00000000-0004-0000-0000-000073010000}"/>
    <hyperlink ref="D374" r:id="rId373" xr:uid="{00000000-0004-0000-0000-000074010000}"/>
    <hyperlink ref="D375" r:id="rId374" xr:uid="{00000000-0004-0000-0000-000075010000}"/>
    <hyperlink ref="D376" r:id="rId375" xr:uid="{00000000-0004-0000-0000-000076010000}"/>
    <hyperlink ref="D377" r:id="rId376" xr:uid="{00000000-0004-0000-0000-000077010000}"/>
    <hyperlink ref="D378" r:id="rId377" xr:uid="{00000000-0004-0000-0000-000078010000}"/>
    <hyperlink ref="D379" r:id="rId378" xr:uid="{00000000-0004-0000-0000-000079010000}"/>
    <hyperlink ref="D380" r:id="rId379" xr:uid="{00000000-0004-0000-0000-00007A010000}"/>
    <hyperlink ref="D381" r:id="rId380" xr:uid="{00000000-0004-0000-0000-00007B010000}"/>
    <hyperlink ref="D382" r:id="rId381" xr:uid="{00000000-0004-0000-0000-00007C010000}"/>
    <hyperlink ref="D383" r:id="rId382" xr:uid="{00000000-0004-0000-0000-00007D010000}"/>
    <hyperlink ref="D384" r:id="rId383" xr:uid="{00000000-0004-0000-0000-00007E010000}"/>
    <hyperlink ref="D385" r:id="rId384" xr:uid="{00000000-0004-0000-0000-00007F010000}"/>
    <hyperlink ref="D386" r:id="rId385" xr:uid="{00000000-0004-0000-0000-000080010000}"/>
    <hyperlink ref="D387" r:id="rId386" xr:uid="{00000000-0004-0000-0000-000081010000}"/>
    <hyperlink ref="D388" r:id="rId387" xr:uid="{00000000-0004-0000-0000-000082010000}"/>
    <hyperlink ref="D389" r:id="rId388" xr:uid="{00000000-0004-0000-0000-000083010000}"/>
    <hyperlink ref="D390" r:id="rId389" xr:uid="{00000000-0004-0000-0000-000084010000}"/>
    <hyperlink ref="D391" r:id="rId390" xr:uid="{00000000-0004-0000-0000-000085010000}"/>
    <hyperlink ref="D392" r:id="rId391" xr:uid="{00000000-0004-0000-0000-000086010000}"/>
    <hyperlink ref="D393" r:id="rId392" xr:uid="{00000000-0004-0000-0000-000087010000}"/>
    <hyperlink ref="D394" r:id="rId393" xr:uid="{00000000-0004-0000-0000-000088010000}"/>
    <hyperlink ref="D395" r:id="rId394" xr:uid="{00000000-0004-0000-0000-000089010000}"/>
    <hyperlink ref="D396" r:id="rId395" xr:uid="{00000000-0004-0000-0000-00008A010000}"/>
    <hyperlink ref="D397" r:id="rId396" xr:uid="{00000000-0004-0000-0000-00008B010000}"/>
    <hyperlink ref="D398" r:id="rId397" xr:uid="{00000000-0004-0000-0000-00008C010000}"/>
    <hyperlink ref="D399" r:id="rId398" xr:uid="{00000000-0004-0000-0000-00008D010000}"/>
    <hyperlink ref="D400" r:id="rId399" xr:uid="{00000000-0004-0000-0000-00008E010000}"/>
    <hyperlink ref="D401" r:id="rId400" xr:uid="{00000000-0004-0000-0000-00008F010000}"/>
    <hyperlink ref="D402" r:id="rId401" xr:uid="{00000000-0004-0000-0000-000090010000}"/>
    <hyperlink ref="D403" r:id="rId402" xr:uid="{00000000-0004-0000-0000-000091010000}"/>
    <hyperlink ref="D404" r:id="rId403" xr:uid="{00000000-0004-0000-0000-000092010000}"/>
    <hyperlink ref="D405" r:id="rId404" xr:uid="{00000000-0004-0000-0000-000093010000}"/>
    <hyperlink ref="D406" r:id="rId405" xr:uid="{00000000-0004-0000-0000-000094010000}"/>
    <hyperlink ref="D407" r:id="rId406" xr:uid="{00000000-0004-0000-0000-000095010000}"/>
    <hyperlink ref="D408" r:id="rId407" xr:uid="{00000000-0004-0000-0000-000096010000}"/>
    <hyperlink ref="D409" r:id="rId408" xr:uid="{00000000-0004-0000-0000-000097010000}"/>
    <hyperlink ref="D410" r:id="rId409" xr:uid="{00000000-0004-0000-0000-000098010000}"/>
    <hyperlink ref="D411" r:id="rId410" xr:uid="{00000000-0004-0000-0000-000099010000}"/>
    <hyperlink ref="D412" r:id="rId411" xr:uid="{00000000-0004-0000-0000-00009A010000}"/>
    <hyperlink ref="D413" r:id="rId412" xr:uid="{00000000-0004-0000-0000-00009B010000}"/>
    <hyperlink ref="D414" r:id="rId413" xr:uid="{00000000-0004-0000-0000-00009C010000}"/>
    <hyperlink ref="D415" r:id="rId414" xr:uid="{00000000-0004-0000-0000-00009D010000}"/>
    <hyperlink ref="D416" r:id="rId415" xr:uid="{00000000-0004-0000-0000-00009E010000}"/>
    <hyperlink ref="D417" r:id="rId416" xr:uid="{00000000-0004-0000-0000-00009F010000}"/>
    <hyperlink ref="D418" r:id="rId417" xr:uid="{00000000-0004-0000-0000-0000A0010000}"/>
    <hyperlink ref="D419" r:id="rId418" xr:uid="{00000000-0004-0000-0000-0000A1010000}"/>
    <hyperlink ref="D420" r:id="rId419" xr:uid="{00000000-0004-0000-0000-0000A2010000}"/>
    <hyperlink ref="D421" r:id="rId420" xr:uid="{00000000-0004-0000-0000-0000A3010000}"/>
    <hyperlink ref="D422" r:id="rId421" xr:uid="{00000000-0004-0000-0000-0000A4010000}"/>
    <hyperlink ref="D423" r:id="rId422" xr:uid="{00000000-0004-0000-0000-0000A5010000}"/>
    <hyperlink ref="D424" r:id="rId423" xr:uid="{00000000-0004-0000-0000-0000A6010000}"/>
    <hyperlink ref="D425" r:id="rId424" xr:uid="{00000000-0004-0000-0000-0000A7010000}"/>
    <hyperlink ref="D426" r:id="rId425" xr:uid="{00000000-0004-0000-0000-0000A8010000}"/>
    <hyperlink ref="D427" r:id="rId426" xr:uid="{00000000-0004-0000-0000-0000A9010000}"/>
    <hyperlink ref="D428" r:id="rId427" xr:uid="{00000000-0004-0000-0000-0000AA010000}"/>
    <hyperlink ref="D429" r:id="rId428" xr:uid="{00000000-0004-0000-0000-0000AB010000}"/>
    <hyperlink ref="D430" r:id="rId429" xr:uid="{00000000-0004-0000-0000-0000AC010000}"/>
    <hyperlink ref="D431" r:id="rId430" xr:uid="{00000000-0004-0000-0000-0000AD010000}"/>
    <hyperlink ref="D432" r:id="rId431" xr:uid="{00000000-0004-0000-0000-0000AE010000}"/>
    <hyperlink ref="D433" r:id="rId432" xr:uid="{00000000-0004-0000-0000-0000AF010000}"/>
    <hyperlink ref="D434" r:id="rId433" xr:uid="{00000000-0004-0000-0000-0000B0010000}"/>
    <hyperlink ref="D435" r:id="rId434" xr:uid="{00000000-0004-0000-0000-0000B1010000}"/>
    <hyperlink ref="D436" r:id="rId435" xr:uid="{00000000-0004-0000-0000-0000B2010000}"/>
    <hyperlink ref="D437" r:id="rId436" xr:uid="{00000000-0004-0000-0000-0000B3010000}"/>
    <hyperlink ref="D438" r:id="rId437" xr:uid="{00000000-0004-0000-0000-0000B4010000}"/>
    <hyperlink ref="D439" r:id="rId438" xr:uid="{00000000-0004-0000-0000-0000B5010000}"/>
    <hyperlink ref="D440" r:id="rId439" xr:uid="{00000000-0004-0000-0000-0000B6010000}"/>
    <hyperlink ref="D441" r:id="rId440" xr:uid="{00000000-0004-0000-0000-0000B7010000}"/>
    <hyperlink ref="D442" r:id="rId441" xr:uid="{00000000-0004-0000-0000-0000B8010000}"/>
    <hyperlink ref="D443" r:id="rId442" xr:uid="{00000000-0004-0000-0000-0000B9010000}"/>
    <hyperlink ref="D444" r:id="rId443" xr:uid="{00000000-0004-0000-0000-0000BA010000}"/>
    <hyperlink ref="D445" r:id="rId444" xr:uid="{00000000-0004-0000-0000-0000BB010000}"/>
    <hyperlink ref="D446" r:id="rId445" xr:uid="{00000000-0004-0000-0000-0000BC010000}"/>
    <hyperlink ref="D447" r:id="rId446" xr:uid="{00000000-0004-0000-0000-0000BD010000}"/>
    <hyperlink ref="D448" r:id="rId447" xr:uid="{00000000-0004-0000-0000-0000BE010000}"/>
    <hyperlink ref="D449" r:id="rId448" xr:uid="{00000000-0004-0000-0000-0000BF010000}"/>
    <hyperlink ref="D450" r:id="rId449" xr:uid="{00000000-0004-0000-0000-0000C0010000}"/>
    <hyperlink ref="D451" r:id="rId450" xr:uid="{00000000-0004-0000-0000-0000C1010000}"/>
    <hyperlink ref="D452" r:id="rId451" xr:uid="{00000000-0004-0000-0000-0000C2010000}"/>
    <hyperlink ref="D453" r:id="rId452" xr:uid="{00000000-0004-0000-0000-0000C3010000}"/>
    <hyperlink ref="D454" r:id="rId453" xr:uid="{00000000-0004-0000-0000-0000C4010000}"/>
    <hyperlink ref="D455" r:id="rId454" xr:uid="{00000000-0004-0000-0000-0000C5010000}"/>
    <hyperlink ref="D456" r:id="rId455" xr:uid="{00000000-0004-0000-0000-0000C6010000}"/>
    <hyperlink ref="D457" r:id="rId456" xr:uid="{00000000-0004-0000-0000-0000C7010000}"/>
    <hyperlink ref="D458" r:id="rId457" xr:uid="{00000000-0004-0000-0000-0000C8010000}"/>
    <hyperlink ref="D459" r:id="rId458" xr:uid="{00000000-0004-0000-0000-0000C9010000}"/>
    <hyperlink ref="D460" r:id="rId459" xr:uid="{00000000-0004-0000-0000-0000CA010000}"/>
    <hyperlink ref="D461" r:id="rId460" xr:uid="{00000000-0004-0000-0000-0000CB010000}"/>
    <hyperlink ref="D462" r:id="rId461" xr:uid="{00000000-0004-0000-0000-0000CC010000}"/>
    <hyperlink ref="D463" r:id="rId462" xr:uid="{00000000-0004-0000-0000-0000CD010000}"/>
    <hyperlink ref="D464" r:id="rId463" xr:uid="{00000000-0004-0000-0000-0000CE010000}"/>
    <hyperlink ref="D465" r:id="rId464" xr:uid="{00000000-0004-0000-0000-0000CF010000}"/>
    <hyperlink ref="D466" r:id="rId465" xr:uid="{00000000-0004-0000-0000-0000D0010000}"/>
    <hyperlink ref="D467" r:id="rId466" xr:uid="{00000000-0004-0000-0000-0000D1010000}"/>
    <hyperlink ref="D468" r:id="rId467" xr:uid="{00000000-0004-0000-0000-0000D2010000}"/>
    <hyperlink ref="D469" r:id="rId468" xr:uid="{00000000-0004-0000-0000-0000D3010000}"/>
    <hyperlink ref="D470" r:id="rId469" xr:uid="{00000000-0004-0000-0000-0000D4010000}"/>
    <hyperlink ref="D471" r:id="rId470" xr:uid="{00000000-0004-0000-0000-0000D5010000}"/>
    <hyperlink ref="D472" r:id="rId471" xr:uid="{00000000-0004-0000-0000-0000D6010000}"/>
    <hyperlink ref="D473" r:id="rId472" xr:uid="{00000000-0004-0000-0000-0000D7010000}"/>
    <hyperlink ref="D474" r:id="rId473" xr:uid="{00000000-0004-0000-0000-0000D8010000}"/>
    <hyperlink ref="D475" r:id="rId474" xr:uid="{00000000-0004-0000-0000-0000D9010000}"/>
    <hyperlink ref="D476" r:id="rId475" xr:uid="{00000000-0004-0000-0000-0000DA010000}"/>
    <hyperlink ref="D477" r:id="rId476" xr:uid="{00000000-0004-0000-0000-0000DB010000}"/>
    <hyperlink ref="D478" r:id="rId477" xr:uid="{00000000-0004-0000-0000-0000DC010000}"/>
    <hyperlink ref="D479" r:id="rId478" xr:uid="{00000000-0004-0000-0000-0000DD010000}"/>
    <hyperlink ref="D480" r:id="rId479" xr:uid="{00000000-0004-0000-0000-0000DE010000}"/>
    <hyperlink ref="D481" r:id="rId480" xr:uid="{00000000-0004-0000-0000-0000DF010000}"/>
    <hyperlink ref="D482" r:id="rId481" xr:uid="{00000000-0004-0000-0000-0000E0010000}"/>
    <hyperlink ref="D483" r:id="rId482" xr:uid="{00000000-0004-0000-0000-0000E1010000}"/>
    <hyperlink ref="D484" r:id="rId483" xr:uid="{00000000-0004-0000-0000-0000E2010000}"/>
    <hyperlink ref="D485" r:id="rId484" xr:uid="{00000000-0004-0000-0000-0000E3010000}"/>
    <hyperlink ref="D486" r:id="rId485" xr:uid="{00000000-0004-0000-0000-0000E4010000}"/>
    <hyperlink ref="D487" r:id="rId486" xr:uid="{00000000-0004-0000-0000-0000E5010000}"/>
    <hyperlink ref="D488" r:id="rId487" xr:uid="{00000000-0004-0000-0000-0000E6010000}"/>
    <hyperlink ref="D489" r:id="rId488" xr:uid="{00000000-0004-0000-0000-0000E7010000}"/>
    <hyperlink ref="D490" r:id="rId489" xr:uid="{00000000-0004-0000-0000-0000E8010000}"/>
    <hyperlink ref="D491" r:id="rId490" xr:uid="{00000000-0004-0000-0000-0000E9010000}"/>
    <hyperlink ref="D492" r:id="rId491" xr:uid="{00000000-0004-0000-0000-0000EA010000}"/>
    <hyperlink ref="D493" r:id="rId492" xr:uid="{00000000-0004-0000-0000-0000EB010000}"/>
    <hyperlink ref="D494" r:id="rId493" xr:uid="{00000000-0004-0000-0000-0000EC010000}"/>
    <hyperlink ref="D495" r:id="rId494" xr:uid="{00000000-0004-0000-0000-0000ED010000}"/>
    <hyperlink ref="D496" r:id="rId495" xr:uid="{00000000-0004-0000-0000-0000EE010000}"/>
    <hyperlink ref="D497" r:id="rId496" xr:uid="{00000000-0004-0000-0000-0000EF010000}"/>
    <hyperlink ref="D498" r:id="rId497" xr:uid="{00000000-0004-0000-0000-0000F0010000}"/>
    <hyperlink ref="D499" r:id="rId498" xr:uid="{00000000-0004-0000-0000-0000F1010000}"/>
    <hyperlink ref="D500" r:id="rId499" xr:uid="{00000000-0004-0000-0000-0000F2010000}"/>
    <hyperlink ref="D501" r:id="rId500" xr:uid="{00000000-0004-0000-0000-0000F3010000}"/>
    <hyperlink ref="D502" r:id="rId501" xr:uid="{00000000-0004-0000-0000-0000F4010000}"/>
    <hyperlink ref="D503" r:id="rId502" xr:uid="{00000000-0004-0000-0000-0000F5010000}"/>
    <hyperlink ref="D504" r:id="rId503" xr:uid="{00000000-0004-0000-0000-0000F6010000}"/>
    <hyperlink ref="D505" r:id="rId504" xr:uid="{00000000-0004-0000-0000-0000F7010000}"/>
    <hyperlink ref="D506" r:id="rId505" xr:uid="{00000000-0004-0000-0000-0000F8010000}"/>
    <hyperlink ref="D507" r:id="rId506" xr:uid="{00000000-0004-0000-0000-0000F9010000}"/>
    <hyperlink ref="D508" r:id="rId507" xr:uid="{00000000-0004-0000-0000-0000FA010000}"/>
    <hyperlink ref="D509" r:id="rId508" xr:uid="{00000000-0004-0000-0000-0000FB010000}"/>
    <hyperlink ref="D510" r:id="rId509" xr:uid="{00000000-0004-0000-0000-0000FC010000}"/>
    <hyperlink ref="D511" r:id="rId510" xr:uid="{00000000-0004-0000-0000-0000FD010000}"/>
    <hyperlink ref="D512" r:id="rId511" xr:uid="{00000000-0004-0000-0000-0000FE010000}"/>
    <hyperlink ref="D513" r:id="rId512" xr:uid="{00000000-0004-0000-0000-0000FF010000}"/>
    <hyperlink ref="D514" r:id="rId513" xr:uid="{00000000-0004-0000-0000-000000020000}"/>
    <hyperlink ref="D515" r:id="rId514" xr:uid="{00000000-0004-0000-0000-000001020000}"/>
    <hyperlink ref="D516" r:id="rId515" xr:uid="{00000000-0004-0000-0000-000002020000}"/>
    <hyperlink ref="D517" r:id="rId516" xr:uid="{00000000-0004-0000-0000-000003020000}"/>
    <hyperlink ref="D518" r:id="rId517" xr:uid="{00000000-0004-0000-0000-000004020000}"/>
    <hyperlink ref="D519" r:id="rId518" xr:uid="{00000000-0004-0000-0000-000005020000}"/>
    <hyperlink ref="D520" r:id="rId519" xr:uid="{00000000-0004-0000-0000-000006020000}"/>
    <hyperlink ref="D521" r:id="rId520" xr:uid="{00000000-0004-0000-0000-000007020000}"/>
    <hyperlink ref="D522" r:id="rId521" xr:uid="{00000000-0004-0000-0000-000008020000}"/>
    <hyperlink ref="D523" r:id="rId522" xr:uid="{00000000-0004-0000-0000-000009020000}"/>
    <hyperlink ref="D524" r:id="rId523" xr:uid="{00000000-0004-0000-0000-00000A020000}"/>
    <hyperlink ref="D525" r:id="rId524" xr:uid="{00000000-0004-0000-0000-00000B020000}"/>
    <hyperlink ref="D526" r:id="rId525" xr:uid="{00000000-0004-0000-0000-00000C020000}"/>
    <hyperlink ref="D527" r:id="rId526" xr:uid="{00000000-0004-0000-0000-00000D020000}"/>
    <hyperlink ref="D528" r:id="rId527" xr:uid="{00000000-0004-0000-0000-00000E020000}"/>
    <hyperlink ref="D529" r:id="rId528" xr:uid="{00000000-0004-0000-0000-00000F020000}"/>
    <hyperlink ref="D530" r:id="rId529" xr:uid="{00000000-0004-0000-0000-000010020000}"/>
    <hyperlink ref="D531" r:id="rId530" xr:uid="{00000000-0004-0000-0000-000011020000}"/>
    <hyperlink ref="D532" r:id="rId531" xr:uid="{00000000-0004-0000-0000-000012020000}"/>
    <hyperlink ref="D533" r:id="rId532" xr:uid="{00000000-0004-0000-0000-000013020000}"/>
    <hyperlink ref="D534" r:id="rId533" xr:uid="{00000000-0004-0000-0000-000014020000}"/>
    <hyperlink ref="D535" r:id="rId534" xr:uid="{00000000-0004-0000-0000-000015020000}"/>
    <hyperlink ref="D536" r:id="rId535" xr:uid="{00000000-0004-0000-0000-000016020000}"/>
    <hyperlink ref="D537" r:id="rId536" xr:uid="{00000000-0004-0000-0000-000017020000}"/>
    <hyperlink ref="D538" r:id="rId537" xr:uid="{00000000-0004-0000-0000-000018020000}"/>
    <hyperlink ref="D539" r:id="rId538" xr:uid="{00000000-0004-0000-0000-000019020000}"/>
    <hyperlink ref="D540" r:id="rId539" xr:uid="{00000000-0004-0000-0000-00001A020000}"/>
    <hyperlink ref="D541" r:id="rId540" xr:uid="{00000000-0004-0000-0000-00001B020000}"/>
    <hyperlink ref="D542" r:id="rId541" xr:uid="{00000000-0004-0000-0000-00001C020000}"/>
    <hyperlink ref="D543" r:id="rId542" xr:uid="{00000000-0004-0000-0000-00001D020000}"/>
    <hyperlink ref="D544" r:id="rId543" xr:uid="{00000000-0004-0000-0000-00001E020000}"/>
    <hyperlink ref="D545" r:id="rId544" xr:uid="{00000000-0004-0000-0000-00001F020000}"/>
    <hyperlink ref="D546" r:id="rId545" xr:uid="{00000000-0004-0000-0000-000020020000}"/>
    <hyperlink ref="D547" r:id="rId546" xr:uid="{00000000-0004-0000-0000-000021020000}"/>
    <hyperlink ref="D548" r:id="rId547" xr:uid="{00000000-0004-0000-0000-000022020000}"/>
    <hyperlink ref="D549" r:id="rId548" xr:uid="{00000000-0004-0000-0000-000023020000}"/>
    <hyperlink ref="D550" r:id="rId549" xr:uid="{00000000-0004-0000-0000-000024020000}"/>
    <hyperlink ref="D551" r:id="rId550" xr:uid="{00000000-0004-0000-0000-000025020000}"/>
    <hyperlink ref="D552" r:id="rId551" xr:uid="{00000000-0004-0000-0000-000026020000}"/>
    <hyperlink ref="D553" r:id="rId552" xr:uid="{00000000-0004-0000-0000-000027020000}"/>
    <hyperlink ref="D554" r:id="rId553" xr:uid="{00000000-0004-0000-0000-000028020000}"/>
    <hyperlink ref="D555" r:id="rId554" xr:uid="{00000000-0004-0000-0000-000029020000}"/>
    <hyperlink ref="D556" r:id="rId555" xr:uid="{00000000-0004-0000-0000-00002A020000}"/>
    <hyperlink ref="D557" r:id="rId556" xr:uid="{00000000-0004-0000-0000-00002B020000}"/>
    <hyperlink ref="D558" r:id="rId557" xr:uid="{00000000-0004-0000-0000-00002C020000}"/>
    <hyperlink ref="D559" r:id="rId558" xr:uid="{00000000-0004-0000-0000-00002D020000}"/>
    <hyperlink ref="D560" r:id="rId559" xr:uid="{00000000-0004-0000-0000-00002E020000}"/>
    <hyperlink ref="D561" r:id="rId560" xr:uid="{00000000-0004-0000-0000-00002F020000}"/>
    <hyperlink ref="D562" r:id="rId561" xr:uid="{00000000-0004-0000-0000-000030020000}"/>
    <hyperlink ref="D563" r:id="rId562" xr:uid="{00000000-0004-0000-0000-000031020000}"/>
    <hyperlink ref="D564" r:id="rId563" xr:uid="{00000000-0004-0000-0000-000032020000}"/>
    <hyperlink ref="D565" r:id="rId564" xr:uid="{00000000-0004-0000-0000-000033020000}"/>
    <hyperlink ref="D566" r:id="rId565" xr:uid="{00000000-0004-0000-0000-000034020000}"/>
    <hyperlink ref="D567" r:id="rId566" xr:uid="{00000000-0004-0000-0000-000035020000}"/>
    <hyperlink ref="D568" r:id="rId567" xr:uid="{00000000-0004-0000-0000-000036020000}"/>
    <hyperlink ref="D569" r:id="rId568" xr:uid="{00000000-0004-0000-0000-000037020000}"/>
    <hyperlink ref="D570" r:id="rId569" xr:uid="{00000000-0004-0000-0000-000038020000}"/>
    <hyperlink ref="D571" r:id="rId570" xr:uid="{00000000-0004-0000-0000-000039020000}"/>
    <hyperlink ref="D572" r:id="rId571" xr:uid="{00000000-0004-0000-0000-00003A020000}"/>
    <hyperlink ref="D573" r:id="rId572" xr:uid="{00000000-0004-0000-0000-00003B020000}"/>
    <hyperlink ref="D574" r:id="rId573" xr:uid="{00000000-0004-0000-0000-00003C020000}"/>
    <hyperlink ref="D575" r:id="rId574" xr:uid="{00000000-0004-0000-0000-00003D020000}"/>
    <hyperlink ref="D576" r:id="rId575" xr:uid="{00000000-0004-0000-0000-00003E020000}"/>
    <hyperlink ref="D577" r:id="rId576" xr:uid="{00000000-0004-0000-0000-00003F020000}"/>
    <hyperlink ref="D578" r:id="rId577" xr:uid="{00000000-0004-0000-0000-000040020000}"/>
    <hyperlink ref="D579" r:id="rId578" xr:uid="{00000000-0004-0000-0000-000041020000}"/>
    <hyperlink ref="D580" r:id="rId579" xr:uid="{00000000-0004-0000-0000-000042020000}"/>
    <hyperlink ref="D581" r:id="rId580" xr:uid="{00000000-0004-0000-0000-000043020000}"/>
    <hyperlink ref="D582" r:id="rId581" xr:uid="{00000000-0004-0000-0000-000044020000}"/>
    <hyperlink ref="D583" r:id="rId582" xr:uid="{00000000-0004-0000-0000-000045020000}"/>
    <hyperlink ref="D584" r:id="rId583" xr:uid="{00000000-0004-0000-0000-000046020000}"/>
    <hyperlink ref="D585" r:id="rId584" xr:uid="{00000000-0004-0000-0000-000047020000}"/>
    <hyperlink ref="D586" r:id="rId585" xr:uid="{00000000-0004-0000-0000-000048020000}"/>
    <hyperlink ref="D587" r:id="rId586" xr:uid="{00000000-0004-0000-0000-000049020000}"/>
    <hyperlink ref="D588" r:id="rId587" xr:uid="{00000000-0004-0000-0000-00004A020000}"/>
    <hyperlink ref="D589" r:id="rId588" xr:uid="{00000000-0004-0000-0000-00004B020000}"/>
    <hyperlink ref="D590" r:id="rId589" xr:uid="{00000000-0004-0000-0000-00004C020000}"/>
    <hyperlink ref="D591" r:id="rId590" xr:uid="{00000000-0004-0000-0000-00004D020000}"/>
    <hyperlink ref="D592" r:id="rId591" xr:uid="{00000000-0004-0000-0000-00004E020000}"/>
    <hyperlink ref="D593" r:id="rId592" xr:uid="{00000000-0004-0000-0000-00004F020000}"/>
    <hyperlink ref="D594" r:id="rId593" xr:uid="{00000000-0004-0000-0000-000050020000}"/>
    <hyperlink ref="D595" r:id="rId594" xr:uid="{00000000-0004-0000-0000-000051020000}"/>
    <hyperlink ref="D596" r:id="rId595" xr:uid="{00000000-0004-0000-0000-000052020000}"/>
    <hyperlink ref="D597" r:id="rId596" xr:uid="{00000000-0004-0000-0000-000053020000}"/>
    <hyperlink ref="D598" r:id="rId597" xr:uid="{00000000-0004-0000-0000-000054020000}"/>
    <hyperlink ref="D599" r:id="rId598" xr:uid="{00000000-0004-0000-0000-000055020000}"/>
    <hyperlink ref="D600" r:id="rId599" xr:uid="{00000000-0004-0000-0000-000056020000}"/>
    <hyperlink ref="D601" r:id="rId600" xr:uid="{00000000-0004-0000-0000-000057020000}"/>
    <hyperlink ref="D602" r:id="rId601" xr:uid="{00000000-0004-0000-0000-000058020000}"/>
    <hyperlink ref="D603" r:id="rId602" xr:uid="{00000000-0004-0000-0000-000059020000}"/>
    <hyperlink ref="D604" r:id="rId603" xr:uid="{00000000-0004-0000-0000-00005A020000}"/>
    <hyperlink ref="D605" r:id="rId604" xr:uid="{00000000-0004-0000-0000-00005B020000}"/>
    <hyperlink ref="D606" r:id="rId605" xr:uid="{00000000-0004-0000-0000-00005C020000}"/>
    <hyperlink ref="D607" r:id="rId606" xr:uid="{00000000-0004-0000-0000-00005D020000}"/>
    <hyperlink ref="D608" r:id="rId607" xr:uid="{00000000-0004-0000-0000-00005E020000}"/>
    <hyperlink ref="D609" r:id="rId608" xr:uid="{00000000-0004-0000-0000-00005F020000}"/>
    <hyperlink ref="D610" r:id="rId609" xr:uid="{00000000-0004-0000-0000-000060020000}"/>
    <hyperlink ref="D611" r:id="rId610" xr:uid="{00000000-0004-0000-0000-000061020000}"/>
    <hyperlink ref="D612" r:id="rId611" xr:uid="{00000000-0004-0000-0000-000062020000}"/>
    <hyperlink ref="D613" r:id="rId612" xr:uid="{00000000-0004-0000-0000-000063020000}"/>
    <hyperlink ref="D614" r:id="rId613" xr:uid="{00000000-0004-0000-0000-000064020000}"/>
    <hyperlink ref="D615" r:id="rId614" xr:uid="{00000000-0004-0000-0000-000065020000}"/>
    <hyperlink ref="D616" r:id="rId615" xr:uid="{00000000-0004-0000-0000-000066020000}"/>
    <hyperlink ref="D617" r:id="rId616" xr:uid="{00000000-0004-0000-0000-000067020000}"/>
    <hyperlink ref="D618" r:id="rId617" xr:uid="{00000000-0004-0000-0000-000068020000}"/>
    <hyperlink ref="D619" r:id="rId618" xr:uid="{00000000-0004-0000-0000-000069020000}"/>
    <hyperlink ref="D620" r:id="rId619" xr:uid="{00000000-0004-0000-0000-00006A020000}"/>
    <hyperlink ref="D621" r:id="rId620" xr:uid="{00000000-0004-0000-0000-00006B020000}"/>
    <hyperlink ref="D622" r:id="rId621" xr:uid="{00000000-0004-0000-0000-00006C020000}"/>
    <hyperlink ref="D623" r:id="rId622" xr:uid="{00000000-0004-0000-0000-00006D020000}"/>
    <hyperlink ref="D624" r:id="rId623" xr:uid="{00000000-0004-0000-0000-00006E020000}"/>
    <hyperlink ref="D625" r:id="rId624" xr:uid="{00000000-0004-0000-0000-00006F020000}"/>
    <hyperlink ref="D626" r:id="rId625" xr:uid="{00000000-0004-0000-0000-00007002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15"/>
  <sheetViews>
    <sheetView workbookViewId="0">
      <selection activeCell="E2" sqref="E2"/>
    </sheetView>
  </sheetViews>
  <sheetFormatPr defaultColWidth="8.85546875" defaultRowHeight="15" x14ac:dyDescent="0.25"/>
  <cols>
    <col min="1" max="1" width="13.42578125" style="8" customWidth="1"/>
    <col min="2" max="2" width="27" style="8" customWidth="1"/>
    <col min="3" max="3" width="42" style="8" customWidth="1"/>
    <col min="4" max="4" width="37.28515625" style="8" customWidth="1"/>
    <col min="5" max="16384" width="8.85546875" style="8"/>
  </cols>
  <sheetData>
    <row r="1" spans="1:4" x14ac:dyDescent="0.25">
      <c r="A1" s="4" t="s">
        <v>684</v>
      </c>
      <c r="B1" s="4" t="s">
        <v>3506</v>
      </c>
      <c r="C1" s="4" t="s">
        <v>3507</v>
      </c>
      <c r="D1" s="4" t="s">
        <v>3508</v>
      </c>
    </row>
    <row r="2" spans="1:4" ht="210" x14ac:dyDescent="0.25">
      <c r="A2" s="8" t="s">
        <v>3509</v>
      </c>
      <c r="B2" s="8" t="s">
        <v>10</v>
      </c>
      <c r="C2" s="8" t="s">
        <v>3510</v>
      </c>
      <c r="D2" s="9" t="s">
        <v>3511</v>
      </c>
    </row>
    <row r="3" spans="1:4" ht="180" x14ac:dyDescent="0.25">
      <c r="A3" s="8" t="s">
        <v>3512</v>
      </c>
      <c r="B3" s="8" t="s">
        <v>11</v>
      </c>
      <c r="C3" s="8" t="s">
        <v>3513</v>
      </c>
      <c r="D3" s="9" t="s">
        <v>3514</v>
      </c>
    </row>
    <row r="4" spans="1:4" ht="180" x14ac:dyDescent="0.25">
      <c r="A4" s="8" t="s">
        <v>3515</v>
      </c>
      <c r="B4" s="8" t="s">
        <v>7</v>
      </c>
      <c r="C4" s="8" t="s">
        <v>3516</v>
      </c>
      <c r="D4" s="9" t="s">
        <v>3517</v>
      </c>
    </row>
    <row r="5" spans="1:4" ht="210" x14ac:dyDescent="0.25">
      <c r="A5" s="8" t="s">
        <v>3518</v>
      </c>
      <c r="B5" s="8" t="s">
        <v>6</v>
      </c>
      <c r="C5" s="8" t="s">
        <v>3519</v>
      </c>
      <c r="D5" s="9" t="s">
        <v>3520</v>
      </c>
    </row>
    <row r="6" spans="1:4" ht="225" x14ac:dyDescent="0.25">
      <c r="A6" s="8" t="s">
        <v>3521</v>
      </c>
      <c r="B6" s="8" t="s">
        <v>8</v>
      </c>
      <c r="C6" s="8" t="s">
        <v>3522</v>
      </c>
      <c r="D6" s="9" t="s">
        <v>3523</v>
      </c>
    </row>
    <row r="7" spans="1:4" ht="180" x14ac:dyDescent="0.25">
      <c r="A7" s="8" t="s">
        <v>3524</v>
      </c>
      <c r="B7" s="8" t="s">
        <v>3</v>
      </c>
      <c r="C7" s="8" t="s">
        <v>3525</v>
      </c>
      <c r="D7" s="9" t="s">
        <v>3526</v>
      </c>
    </row>
    <row r="8" spans="1:4" ht="195" x14ac:dyDescent="0.25">
      <c r="A8" s="8" t="s">
        <v>3527</v>
      </c>
      <c r="B8" s="8" t="s">
        <v>12</v>
      </c>
      <c r="C8" s="8" t="s">
        <v>3528</v>
      </c>
      <c r="D8" s="9" t="s">
        <v>3529</v>
      </c>
    </row>
    <row r="9" spans="1:4" ht="225" x14ac:dyDescent="0.25">
      <c r="A9" s="8" t="s">
        <v>3530</v>
      </c>
      <c r="B9" s="8" t="s">
        <v>13</v>
      </c>
      <c r="C9" s="8" t="s">
        <v>3531</v>
      </c>
      <c r="D9" s="9" t="s">
        <v>3532</v>
      </c>
    </row>
    <row r="10" spans="1:4" ht="195" x14ac:dyDescent="0.25">
      <c r="A10" s="8" t="s">
        <v>3533</v>
      </c>
      <c r="B10" s="8" t="s">
        <v>2</v>
      </c>
      <c r="C10" s="8" t="s">
        <v>3534</v>
      </c>
      <c r="D10" s="9" t="s">
        <v>3535</v>
      </c>
    </row>
    <row r="11" spans="1:4" ht="255" x14ac:dyDescent="0.25">
      <c r="A11" s="8" t="s">
        <v>3536</v>
      </c>
      <c r="B11" s="8" t="s">
        <v>9</v>
      </c>
      <c r="C11" s="8" t="s">
        <v>3537</v>
      </c>
      <c r="D11" s="9" t="s">
        <v>3538</v>
      </c>
    </row>
    <row r="12" spans="1:4" ht="195" x14ac:dyDescent="0.25">
      <c r="A12" s="8" t="s">
        <v>3539</v>
      </c>
      <c r="B12" s="8" t="s">
        <v>4</v>
      </c>
      <c r="C12" s="8" t="s">
        <v>3540</v>
      </c>
      <c r="D12" s="9" t="s">
        <v>3541</v>
      </c>
    </row>
    <row r="13" spans="1:4" ht="360" x14ac:dyDescent="0.25">
      <c r="A13" s="8" t="s">
        <v>3542</v>
      </c>
      <c r="B13" s="8" t="s">
        <v>5</v>
      </c>
      <c r="C13" s="8" t="s">
        <v>3543</v>
      </c>
      <c r="D13" s="9" t="s">
        <v>3544</v>
      </c>
    </row>
    <row r="14" spans="1:4" ht="240" x14ac:dyDescent="0.25">
      <c r="A14" s="8" t="s">
        <v>3545</v>
      </c>
      <c r="B14" s="8" t="s">
        <v>0</v>
      </c>
      <c r="C14" s="8" t="s">
        <v>3546</v>
      </c>
      <c r="D14" s="9" t="s">
        <v>3547</v>
      </c>
    </row>
    <row r="15" spans="1:4" ht="240" x14ac:dyDescent="0.25">
      <c r="A15" s="8" t="s">
        <v>3548</v>
      </c>
      <c r="B15" s="8" t="s">
        <v>1</v>
      </c>
      <c r="C15" s="8" t="s">
        <v>3549</v>
      </c>
      <c r="D15" s="9" t="s">
        <v>3550</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166"/>
  <sheetViews>
    <sheetView workbookViewId="0">
      <selection activeCell="F13" sqref="F13"/>
    </sheetView>
  </sheetViews>
  <sheetFormatPr defaultRowHeight="15" x14ac:dyDescent="0.25"/>
  <cols>
    <col min="1" max="1" width="20.7109375" style="1" customWidth="1"/>
    <col min="2" max="2" width="20.7109375" style="2" customWidth="1"/>
    <col min="3" max="3" width="20.7109375" style="1" customWidth="1"/>
    <col min="4" max="4" width="20.7109375" style="2" customWidth="1"/>
    <col min="5" max="5" width="20.7109375" style="1" customWidth="1"/>
    <col min="6" max="6" width="20.7109375" style="2" customWidth="1"/>
    <col min="7" max="7" width="20.7109375" style="1" customWidth="1"/>
    <col min="8" max="8" width="20.7109375" style="2" customWidth="1"/>
    <col min="9" max="9" width="20.7109375" style="1" customWidth="1"/>
    <col min="10" max="10" width="20.7109375" style="2" customWidth="1"/>
    <col min="11" max="11" width="20.7109375" style="1" customWidth="1"/>
    <col min="12" max="12" width="20.7109375" style="2" customWidth="1"/>
    <col min="13" max="13" width="20.7109375" style="1" customWidth="1"/>
    <col min="14" max="14" width="20.7109375" style="2" customWidth="1"/>
    <col min="15" max="15" width="20.7109375" style="1" customWidth="1"/>
    <col min="16" max="16" width="20.7109375" style="2" customWidth="1"/>
    <col min="17" max="17" width="20.7109375" style="1" customWidth="1"/>
    <col min="18" max="18" width="20.7109375" style="2" customWidth="1"/>
    <col min="19" max="19" width="20.7109375" style="1" customWidth="1"/>
    <col min="20" max="20" width="20.7109375" style="2" customWidth="1"/>
    <col min="21" max="21" width="20.7109375" style="1" customWidth="1"/>
    <col min="22" max="22" width="20.7109375" style="2" customWidth="1"/>
    <col min="23" max="23" width="20.7109375" style="1" customWidth="1"/>
    <col min="24" max="24" width="20.7109375" style="2" customWidth="1"/>
    <col min="25" max="25" width="20.7109375" style="1" customWidth="1"/>
    <col min="26" max="26" width="20.7109375" style="2" customWidth="1"/>
    <col min="27" max="27" width="20.7109375" style="1" customWidth="1"/>
    <col min="28" max="28" width="20.7109375" style="2" customWidth="1"/>
    <col min="29" max="29" width="20.7109375" customWidth="1"/>
  </cols>
  <sheetData>
    <row r="1" spans="1:28" ht="18.75" x14ac:dyDescent="0.3">
      <c r="A1" s="52" t="s">
        <v>0</v>
      </c>
      <c r="B1" s="52"/>
      <c r="C1" s="52" t="s">
        <v>1</v>
      </c>
      <c r="D1" s="52"/>
      <c r="E1" s="52" t="s">
        <v>2</v>
      </c>
      <c r="F1" s="52"/>
      <c r="G1" s="52" t="s">
        <v>3</v>
      </c>
      <c r="H1" s="52"/>
      <c r="I1" s="52" t="s">
        <v>4</v>
      </c>
      <c r="J1" s="52"/>
      <c r="K1" s="52" t="s">
        <v>5</v>
      </c>
      <c r="L1" s="52"/>
      <c r="M1" s="52" t="s">
        <v>6</v>
      </c>
      <c r="N1" s="52"/>
      <c r="O1" s="52" t="s">
        <v>7</v>
      </c>
      <c r="P1" s="52"/>
      <c r="Q1" s="52" t="s">
        <v>8</v>
      </c>
      <c r="R1" s="52"/>
      <c r="S1" s="52" t="s">
        <v>9</v>
      </c>
      <c r="T1" s="52"/>
      <c r="U1" s="52" t="s">
        <v>10</v>
      </c>
      <c r="V1" s="52"/>
      <c r="W1" s="52" t="s">
        <v>11</v>
      </c>
      <c r="X1" s="52"/>
      <c r="Y1" s="52" t="s">
        <v>12</v>
      </c>
      <c r="Z1" s="52"/>
      <c r="AA1" s="52" t="s">
        <v>13</v>
      </c>
      <c r="AB1" s="52"/>
    </row>
    <row r="2" spans="1:28" x14ac:dyDescent="0.25">
      <c r="A2" s="51" t="s">
        <v>14</v>
      </c>
      <c r="B2" s="2" t="s">
        <v>3797</v>
      </c>
      <c r="C2" s="1" t="s">
        <v>15</v>
      </c>
      <c r="E2" s="1" t="s">
        <v>16</v>
      </c>
      <c r="G2" s="1" t="s">
        <v>17</v>
      </c>
      <c r="I2" s="51" t="s">
        <v>18</v>
      </c>
      <c r="J2" s="2" t="s">
        <v>3824</v>
      </c>
      <c r="K2" s="51" t="s">
        <v>19</v>
      </c>
      <c r="L2" s="2" t="s">
        <v>3562</v>
      </c>
      <c r="M2" s="51" t="s">
        <v>19</v>
      </c>
      <c r="N2" s="2" t="s">
        <v>3562</v>
      </c>
      <c r="O2" s="51" t="s">
        <v>20</v>
      </c>
      <c r="P2" s="2" t="s">
        <v>3825</v>
      </c>
      <c r="Q2" s="51" t="s">
        <v>21</v>
      </c>
      <c r="R2" s="2" t="s">
        <v>3666</v>
      </c>
      <c r="S2" s="1" t="s">
        <v>22</v>
      </c>
      <c r="U2" s="51" t="s">
        <v>20</v>
      </c>
      <c r="V2" s="2" t="s">
        <v>3825</v>
      </c>
      <c r="W2" s="51" t="s">
        <v>23</v>
      </c>
      <c r="X2" s="2" t="s">
        <v>3676</v>
      </c>
      <c r="Y2" s="1" t="s">
        <v>24</v>
      </c>
      <c r="Z2" s="2" t="s">
        <v>3826</v>
      </c>
      <c r="AA2" s="1" t="s">
        <v>25</v>
      </c>
    </row>
    <row r="3" spans="1:28" x14ac:dyDescent="0.25">
      <c r="A3" s="51"/>
      <c r="B3" s="2" t="s">
        <v>3798</v>
      </c>
      <c r="C3" s="51" t="s">
        <v>27</v>
      </c>
      <c r="D3" s="2" t="s">
        <v>3827</v>
      </c>
      <c r="E3" s="1" t="s">
        <v>28</v>
      </c>
      <c r="G3" s="51" t="s">
        <v>29</v>
      </c>
      <c r="H3" s="2" t="s">
        <v>3828</v>
      </c>
      <c r="I3" s="51"/>
      <c r="J3" s="2" t="s">
        <v>3829</v>
      </c>
      <c r="K3" s="51"/>
      <c r="L3" s="2" t="s">
        <v>3830</v>
      </c>
      <c r="M3" s="51"/>
      <c r="N3" s="2" t="s">
        <v>3830</v>
      </c>
      <c r="O3" s="51"/>
      <c r="P3" s="2" t="s">
        <v>3831</v>
      </c>
      <c r="Q3" s="51"/>
      <c r="R3" s="2" t="s">
        <v>3559</v>
      </c>
      <c r="S3" s="1" t="s">
        <v>34</v>
      </c>
      <c r="U3" s="51"/>
      <c r="V3" s="2" t="s">
        <v>3831</v>
      </c>
      <c r="W3" s="51"/>
      <c r="X3" s="2" t="s">
        <v>3623</v>
      </c>
      <c r="Y3" s="1" t="s">
        <v>37</v>
      </c>
      <c r="AA3" s="1" t="s">
        <v>38</v>
      </c>
    </row>
    <row r="4" spans="1:28" x14ac:dyDescent="0.25">
      <c r="A4" s="51"/>
      <c r="B4" s="2" t="s">
        <v>3832</v>
      </c>
      <c r="C4" s="51"/>
      <c r="D4" s="2" t="s">
        <v>3833</v>
      </c>
      <c r="E4" s="1" t="s">
        <v>41</v>
      </c>
      <c r="G4" s="51"/>
      <c r="H4" s="2" t="s">
        <v>3834</v>
      </c>
      <c r="I4" s="51"/>
      <c r="J4" s="2" t="s">
        <v>3835</v>
      </c>
      <c r="K4" s="51"/>
      <c r="L4" s="2" t="s">
        <v>3836</v>
      </c>
      <c r="M4" s="51"/>
      <c r="N4" s="2" t="s">
        <v>3836</v>
      </c>
      <c r="O4" s="51"/>
      <c r="P4" s="2" t="s">
        <v>3837</v>
      </c>
      <c r="Q4" s="51"/>
      <c r="R4" s="2" t="s">
        <v>3665</v>
      </c>
      <c r="S4" s="1" t="s">
        <v>46</v>
      </c>
      <c r="U4" s="51"/>
      <c r="V4" s="2" t="s">
        <v>3837</v>
      </c>
      <c r="W4" s="51"/>
      <c r="X4" s="2" t="s">
        <v>3796</v>
      </c>
      <c r="Y4" s="51" t="s">
        <v>48</v>
      </c>
      <c r="Z4" s="2" t="s">
        <v>3838</v>
      </c>
      <c r="AA4" s="1" t="s">
        <v>49</v>
      </c>
    </row>
    <row r="5" spans="1:28" x14ac:dyDescent="0.25">
      <c r="A5" s="51" t="s">
        <v>26</v>
      </c>
      <c r="B5" s="2" t="s">
        <v>3839</v>
      </c>
      <c r="C5" s="51"/>
      <c r="D5" s="2" t="s">
        <v>3681</v>
      </c>
      <c r="E5" s="1" t="s">
        <v>52</v>
      </c>
      <c r="G5" s="51"/>
      <c r="H5" s="2" t="s">
        <v>3651</v>
      </c>
      <c r="I5" s="51"/>
      <c r="J5" s="2" t="s">
        <v>3840</v>
      </c>
      <c r="K5" s="51"/>
      <c r="L5" s="2" t="s">
        <v>3841</v>
      </c>
      <c r="M5" s="51"/>
      <c r="N5" s="2" t="s">
        <v>3841</v>
      </c>
      <c r="O5" s="51" t="s">
        <v>32</v>
      </c>
      <c r="P5" s="2" t="s">
        <v>3842</v>
      </c>
      <c r="Q5" s="51"/>
      <c r="R5" s="2" t="s">
        <v>3614</v>
      </c>
      <c r="S5" s="51" t="s">
        <v>58</v>
      </c>
      <c r="T5" s="2" t="s">
        <v>3843</v>
      </c>
      <c r="U5" s="51" t="s">
        <v>35</v>
      </c>
      <c r="V5" s="2" t="s">
        <v>3710</v>
      </c>
      <c r="W5" s="51"/>
      <c r="X5" s="2" t="s">
        <v>3582</v>
      </c>
      <c r="Y5" s="51"/>
      <c r="Z5" s="2" t="s">
        <v>3844</v>
      </c>
      <c r="AA5" s="51" t="s">
        <v>62</v>
      </c>
      <c r="AB5" s="2" t="s">
        <v>3845</v>
      </c>
    </row>
    <row r="6" spans="1:28" x14ac:dyDescent="0.25">
      <c r="A6" s="51"/>
      <c r="B6" s="2" t="s">
        <v>3846</v>
      </c>
      <c r="C6" s="51"/>
      <c r="D6" s="2" t="s">
        <v>3847</v>
      </c>
      <c r="E6" s="1" t="s">
        <v>65</v>
      </c>
      <c r="G6" s="51"/>
      <c r="H6" s="2" t="s">
        <v>3848</v>
      </c>
      <c r="I6" s="51"/>
      <c r="J6" s="2" t="s">
        <v>3762</v>
      </c>
      <c r="K6" s="51"/>
      <c r="L6" s="2" t="s">
        <v>3849</v>
      </c>
      <c r="M6" s="51"/>
      <c r="N6" s="2" t="s">
        <v>3849</v>
      </c>
      <c r="O6" s="51"/>
      <c r="P6" s="2" t="s">
        <v>3850</v>
      </c>
      <c r="Q6" s="1" t="s">
        <v>33</v>
      </c>
      <c r="S6" s="51"/>
      <c r="T6" s="2" t="s">
        <v>3851</v>
      </c>
      <c r="U6" s="51"/>
      <c r="V6" s="2" t="s">
        <v>3709</v>
      </c>
      <c r="W6" s="1" t="s">
        <v>36</v>
      </c>
      <c r="Y6" s="51"/>
      <c r="Z6" s="2" t="s">
        <v>3597</v>
      </c>
      <c r="AA6" s="51"/>
      <c r="AB6" s="2" t="s">
        <v>3852</v>
      </c>
    </row>
    <row r="7" spans="1:28" x14ac:dyDescent="0.25">
      <c r="A7" s="51"/>
      <c r="B7" s="2" t="s">
        <v>3853</v>
      </c>
      <c r="C7" s="51"/>
      <c r="D7" s="2" t="s">
        <v>3684</v>
      </c>
      <c r="E7" s="51" t="s">
        <v>78</v>
      </c>
      <c r="F7" s="2" t="s">
        <v>3598</v>
      </c>
      <c r="G7" s="51"/>
      <c r="H7" s="2" t="s">
        <v>3557</v>
      </c>
      <c r="I7" s="51"/>
      <c r="J7" s="2" t="s">
        <v>3594</v>
      </c>
      <c r="K7" s="51" t="s">
        <v>31</v>
      </c>
      <c r="L7" s="2" t="s">
        <v>3854</v>
      </c>
      <c r="M7" s="51" t="s">
        <v>31</v>
      </c>
      <c r="N7" s="2" t="s">
        <v>3854</v>
      </c>
      <c r="O7" s="51"/>
      <c r="P7" s="2" t="s">
        <v>3855</v>
      </c>
      <c r="Q7" s="1" t="s">
        <v>45</v>
      </c>
      <c r="S7" s="51" t="s">
        <v>71</v>
      </c>
      <c r="T7" s="2" t="s">
        <v>3856</v>
      </c>
      <c r="U7" s="51"/>
      <c r="V7" s="2" t="s">
        <v>3580</v>
      </c>
      <c r="W7" s="1" t="s">
        <v>16</v>
      </c>
      <c r="Y7" s="1" t="s">
        <v>61</v>
      </c>
      <c r="AA7" s="51"/>
      <c r="AB7" s="2" t="s">
        <v>3857</v>
      </c>
    </row>
    <row r="8" spans="1:28" x14ac:dyDescent="0.25">
      <c r="A8" s="51"/>
      <c r="B8" s="2" t="s">
        <v>3858</v>
      </c>
      <c r="C8" s="51"/>
      <c r="D8" s="2" t="s">
        <v>3859</v>
      </c>
      <c r="E8" s="51"/>
      <c r="F8" s="2" t="s">
        <v>3599</v>
      </c>
      <c r="G8" s="51"/>
      <c r="H8" s="2" t="s">
        <v>3650</v>
      </c>
      <c r="I8" s="1" t="s">
        <v>30</v>
      </c>
      <c r="K8" s="51"/>
      <c r="L8" s="2" t="s">
        <v>3860</v>
      </c>
      <c r="M8" s="51"/>
      <c r="N8" s="2" t="s">
        <v>3860</v>
      </c>
      <c r="O8" s="51"/>
      <c r="P8" s="2" t="s">
        <v>3791</v>
      </c>
      <c r="Q8" s="1" t="s">
        <v>57</v>
      </c>
      <c r="S8" s="51"/>
      <c r="T8" s="2" t="s">
        <v>3861</v>
      </c>
      <c r="U8" s="1" t="s">
        <v>47</v>
      </c>
      <c r="W8" s="51" t="s">
        <v>60</v>
      </c>
      <c r="X8" s="2" t="s">
        <v>3678</v>
      </c>
      <c r="Y8" s="1" t="s">
        <v>74</v>
      </c>
      <c r="Z8" s="2" t="s">
        <v>3862</v>
      </c>
      <c r="AA8" s="51" t="s">
        <v>75</v>
      </c>
      <c r="AB8" s="2" t="s">
        <v>3863</v>
      </c>
    </row>
    <row r="9" spans="1:28" x14ac:dyDescent="0.25">
      <c r="A9" s="51" t="s">
        <v>39</v>
      </c>
      <c r="B9" s="2" t="s">
        <v>3864</v>
      </c>
      <c r="C9" s="51"/>
      <c r="D9" s="2" t="s">
        <v>3682</v>
      </c>
      <c r="E9" s="51"/>
      <c r="F9" s="2" t="s">
        <v>3865</v>
      </c>
      <c r="G9" s="51"/>
      <c r="H9" s="2" t="s">
        <v>3866</v>
      </c>
      <c r="I9" s="51" t="s">
        <v>43</v>
      </c>
      <c r="J9" s="2" t="s">
        <v>3867</v>
      </c>
      <c r="K9" s="51"/>
      <c r="L9" s="2" t="s">
        <v>3868</v>
      </c>
      <c r="M9" s="51"/>
      <c r="N9" s="2" t="s">
        <v>3868</v>
      </c>
      <c r="O9" s="51" t="s">
        <v>44</v>
      </c>
      <c r="P9" s="2" t="s">
        <v>3869</v>
      </c>
      <c r="Q9" s="1" t="s">
        <v>70</v>
      </c>
      <c r="S9" s="51"/>
      <c r="T9" s="2" t="s">
        <v>3870</v>
      </c>
      <c r="U9" s="1" t="s">
        <v>59</v>
      </c>
      <c r="W9" s="51"/>
      <c r="X9" s="2" t="s">
        <v>3625</v>
      </c>
      <c r="Y9" s="1" t="s">
        <v>88</v>
      </c>
      <c r="Z9" s="2" t="s">
        <v>3795</v>
      </c>
      <c r="AA9" s="51"/>
      <c r="AB9" s="2" t="s">
        <v>3871</v>
      </c>
    </row>
    <row r="10" spans="1:28" x14ac:dyDescent="0.25">
      <c r="A10" s="51"/>
      <c r="B10" s="2" t="s">
        <v>3691</v>
      </c>
      <c r="C10" s="51"/>
      <c r="D10" s="2" t="s">
        <v>3683</v>
      </c>
      <c r="E10" s="51"/>
      <c r="F10" s="2" t="s">
        <v>3649</v>
      </c>
      <c r="G10" s="51"/>
      <c r="H10" s="2" t="s">
        <v>3592</v>
      </c>
      <c r="I10" s="51"/>
      <c r="J10" s="2" t="s">
        <v>3872</v>
      </c>
      <c r="K10" s="51"/>
      <c r="L10" s="2" t="s">
        <v>3873</v>
      </c>
      <c r="M10" s="51"/>
      <c r="N10" s="2" t="s">
        <v>3873</v>
      </c>
      <c r="O10" s="51"/>
      <c r="P10" s="2" t="s">
        <v>3573</v>
      </c>
      <c r="Q10" s="1" t="s">
        <v>84</v>
      </c>
      <c r="S10" s="51"/>
      <c r="T10" s="2" t="s">
        <v>3577</v>
      </c>
      <c r="U10" s="1" t="s">
        <v>72</v>
      </c>
      <c r="W10" s="51" t="s">
        <v>73</v>
      </c>
      <c r="X10" s="2" t="s">
        <v>3675</v>
      </c>
      <c r="Y10" s="51" t="s">
        <v>100</v>
      </c>
      <c r="Z10" s="2" t="s">
        <v>3874</v>
      </c>
      <c r="AA10" s="51" t="s">
        <v>89</v>
      </c>
      <c r="AB10" s="2" t="s">
        <v>3875</v>
      </c>
    </row>
    <row r="11" spans="1:28" x14ac:dyDescent="0.25">
      <c r="A11" s="51"/>
      <c r="B11" s="2" t="s">
        <v>3876</v>
      </c>
      <c r="C11" s="51" t="s">
        <v>40</v>
      </c>
      <c r="D11" s="2" t="s">
        <v>3554</v>
      </c>
      <c r="E11" s="1" t="s">
        <v>85</v>
      </c>
      <c r="G11" s="51"/>
      <c r="H11" s="2" t="s">
        <v>3558</v>
      </c>
      <c r="I11" s="51"/>
      <c r="J11" s="2" t="s">
        <v>3764</v>
      </c>
      <c r="K11" s="51"/>
      <c r="L11" s="2" t="s">
        <v>3605</v>
      </c>
      <c r="M11" s="51"/>
      <c r="N11" s="2" t="s">
        <v>3605</v>
      </c>
      <c r="O11" s="51"/>
      <c r="P11" s="2" t="s">
        <v>3877</v>
      </c>
      <c r="Q11" s="1" t="s">
        <v>96</v>
      </c>
      <c r="S11" s="51"/>
      <c r="T11" s="2" t="s">
        <v>3590</v>
      </c>
      <c r="U11" s="1" t="s">
        <v>86</v>
      </c>
      <c r="W11" s="51"/>
      <c r="X11" s="2" t="s">
        <v>3618</v>
      </c>
      <c r="Y11" s="51"/>
      <c r="Z11" s="2" t="s">
        <v>3581</v>
      </c>
      <c r="AA11" s="51"/>
      <c r="AB11" s="2" t="s">
        <v>3642</v>
      </c>
    </row>
    <row r="12" spans="1:28" x14ac:dyDescent="0.25">
      <c r="A12" s="51" t="s">
        <v>50</v>
      </c>
      <c r="B12" s="2" t="s">
        <v>3676</v>
      </c>
      <c r="C12" s="51"/>
      <c r="D12" s="2" t="s">
        <v>3685</v>
      </c>
      <c r="E12" s="51" t="s">
        <v>104</v>
      </c>
      <c r="F12" s="2" t="s">
        <v>3878</v>
      </c>
      <c r="G12" s="1" t="s">
        <v>42</v>
      </c>
      <c r="I12" s="51"/>
      <c r="J12" s="2" t="s">
        <v>3788</v>
      </c>
      <c r="K12" s="51" t="s">
        <v>18</v>
      </c>
      <c r="L12" s="2" t="s">
        <v>3824</v>
      </c>
      <c r="M12" s="1" t="s">
        <v>30</v>
      </c>
      <c r="O12" s="51"/>
      <c r="P12" s="2" t="s">
        <v>3879</v>
      </c>
      <c r="Q12" s="1" t="s">
        <v>109</v>
      </c>
      <c r="S12" s="51"/>
      <c r="T12" s="2" t="s">
        <v>3578</v>
      </c>
      <c r="U12" s="51" t="s">
        <v>155</v>
      </c>
      <c r="V12" s="2" t="s">
        <v>3615</v>
      </c>
      <c r="W12" s="51"/>
      <c r="X12" s="2" t="s">
        <v>3657</v>
      </c>
      <c r="Y12" s="51"/>
      <c r="Z12" s="2" t="s">
        <v>3880</v>
      </c>
      <c r="AA12" s="51" t="s">
        <v>101</v>
      </c>
      <c r="AB12" s="2" t="s">
        <v>3881</v>
      </c>
    </row>
    <row r="13" spans="1:28" x14ac:dyDescent="0.25">
      <c r="A13" s="51"/>
      <c r="B13" s="2" t="s">
        <v>3882</v>
      </c>
      <c r="C13" s="51"/>
      <c r="D13" s="2" t="s">
        <v>3643</v>
      </c>
      <c r="E13" s="51"/>
      <c r="F13" s="2" t="s">
        <v>3648</v>
      </c>
      <c r="G13" s="1" t="s">
        <v>53</v>
      </c>
      <c r="I13" s="51"/>
      <c r="J13" s="2" t="s">
        <v>3883</v>
      </c>
      <c r="K13" s="51"/>
      <c r="L13" s="2" t="s">
        <v>3829</v>
      </c>
      <c r="M13" s="1" t="s">
        <v>55</v>
      </c>
      <c r="O13" s="51"/>
      <c r="P13" s="2" t="s">
        <v>3884</v>
      </c>
      <c r="Q13" s="1" t="s">
        <v>68</v>
      </c>
      <c r="S13" s="51"/>
      <c r="T13" s="2" t="s">
        <v>3885</v>
      </c>
      <c r="U13" s="51"/>
      <c r="V13" s="2" t="s">
        <v>3794</v>
      </c>
      <c r="W13" s="51" t="s">
        <v>87</v>
      </c>
      <c r="X13" s="2" t="s">
        <v>3626</v>
      </c>
      <c r="Y13" s="51"/>
      <c r="Z13" s="2" t="s">
        <v>3886</v>
      </c>
      <c r="AA13" s="51"/>
      <c r="AB13" s="2" t="s">
        <v>3887</v>
      </c>
    </row>
    <row r="14" spans="1:28" x14ac:dyDescent="0.25">
      <c r="A14" s="51"/>
      <c r="B14" s="2" t="s">
        <v>3692</v>
      </c>
      <c r="C14" s="51" t="s">
        <v>51</v>
      </c>
      <c r="D14" s="2" t="s">
        <v>3827</v>
      </c>
      <c r="E14" s="51"/>
      <c r="F14" s="2" t="s">
        <v>3555</v>
      </c>
      <c r="G14" s="1" t="s">
        <v>66</v>
      </c>
      <c r="I14" s="51"/>
      <c r="J14" s="2" t="s">
        <v>3888</v>
      </c>
      <c r="K14" s="51"/>
      <c r="L14" s="2" t="s">
        <v>3835</v>
      </c>
      <c r="M14" s="1" t="s">
        <v>68</v>
      </c>
      <c r="O14" s="51"/>
      <c r="P14" s="2" t="s">
        <v>3574</v>
      </c>
      <c r="Q14" s="1" t="s">
        <v>131</v>
      </c>
      <c r="S14" s="51"/>
      <c r="T14" s="2" t="s">
        <v>3775</v>
      </c>
      <c r="U14" s="1" t="s">
        <v>98</v>
      </c>
      <c r="W14" s="51"/>
      <c r="X14" s="2" t="s">
        <v>3679</v>
      </c>
      <c r="Y14" s="1" t="s">
        <v>113</v>
      </c>
      <c r="AA14" s="51"/>
      <c r="AB14" s="2" t="s">
        <v>3889</v>
      </c>
    </row>
    <row r="15" spans="1:28" x14ac:dyDescent="0.25">
      <c r="A15" s="51"/>
      <c r="B15" s="2" t="s">
        <v>3890</v>
      </c>
      <c r="C15" s="51"/>
      <c r="D15" s="2" t="s">
        <v>3833</v>
      </c>
      <c r="E15" s="1" t="s">
        <v>116</v>
      </c>
      <c r="G15" s="51" t="s">
        <v>79</v>
      </c>
      <c r="H15" s="2" t="s">
        <v>3891</v>
      </c>
      <c r="I15" s="51"/>
      <c r="J15" s="2" t="s">
        <v>3892</v>
      </c>
      <c r="K15" s="51"/>
      <c r="L15" s="2" t="s">
        <v>3840</v>
      </c>
      <c r="M15" s="1" t="s">
        <v>82</v>
      </c>
      <c r="O15" s="1" t="s">
        <v>56</v>
      </c>
      <c r="Q15" s="1" t="s">
        <v>138</v>
      </c>
      <c r="S15" s="1" t="s">
        <v>85</v>
      </c>
      <c r="U15" s="51" t="s">
        <v>111</v>
      </c>
      <c r="V15" s="2" t="s">
        <v>3893</v>
      </c>
      <c r="W15" s="51"/>
      <c r="X15" s="2" t="s">
        <v>3894</v>
      </c>
      <c r="Y15" s="1" t="s">
        <v>123</v>
      </c>
      <c r="AA15" s="51"/>
      <c r="AB15" s="2" t="s">
        <v>3895</v>
      </c>
    </row>
    <row r="16" spans="1:28" x14ac:dyDescent="0.25">
      <c r="A16" s="51"/>
      <c r="B16" s="2" t="s">
        <v>3896</v>
      </c>
      <c r="C16" s="51"/>
      <c r="D16" s="2" t="s">
        <v>3681</v>
      </c>
      <c r="E16" s="51" t="s">
        <v>126</v>
      </c>
      <c r="F16" s="2" t="s">
        <v>3554</v>
      </c>
      <c r="G16" s="51"/>
      <c r="H16" s="2" t="s">
        <v>3779</v>
      </c>
      <c r="I16" s="51"/>
      <c r="J16" s="2" t="s">
        <v>3897</v>
      </c>
      <c r="K16" s="51"/>
      <c r="L16" s="2" t="s">
        <v>3762</v>
      </c>
      <c r="M16" s="1" t="s">
        <v>53</v>
      </c>
      <c r="O16" s="1" t="s">
        <v>69</v>
      </c>
      <c r="Q16" s="1" t="s">
        <v>147</v>
      </c>
      <c r="S16" s="1" t="s">
        <v>97</v>
      </c>
      <c r="U16" s="51"/>
      <c r="V16" s="2" t="s">
        <v>3898</v>
      </c>
      <c r="W16" s="51" t="s">
        <v>99</v>
      </c>
      <c r="X16" s="2" t="s">
        <v>3627</v>
      </c>
      <c r="AA16" s="1" t="s">
        <v>114</v>
      </c>
    </row>
    <row r="17" spans="1:28" x14ac:dyDescent="0.25">
      <c r="A17" s="51"/>
      <c r="B17" s="2" t="s">
        <v>3899</v>
      </c>
      <c r="C17" s="51"/>
      <c r="D17" s="2" t="s">
        <v>3684</v>
      </c>
      <c r="E17" s="51"/>
      <c r="F17" s="2" t="s">
        <v>3900</v>
      </c>
      <c r="G17" s="51"/>
      <c r="H17" s="2" t="s">
        <v>3901</v>
      </c>
      <c r="I17" s="51"/>
      <c r="J17" s="2" t="s">
        <v>3560</v>
      </c>
      <c r="K17" s="51"/>
      <c r="L17" s="2" t="s">
        <v>3594</v>
      </c>
      <c r="M17" s="1" t="s">
        <v>107</v>
      </c>
      <c r="O17" s="51" t="s">
        <v>83</v>
      </c>
      <c r="P17" s="2" t="s">
        <v>3664</v>
      </c>
      <c r="Q17" s="1" t="s">
        <v>154</v>
      </c>
      <c r="S17" s="1" t="s">
        <v>110</v>
      </c>
      <c r="U17" s="51" t="s">
        <v>121</v>
      </c>
      <c r="V17" s="2" t="s">
        <v>3674</v>
      </c>
      <c r="W17" s="51"/>
      <c r="X17" s="2" t="s">
        <v>3680</v>
      </c>
      <c r="AA17" s="1" t="s">
        <v>124</v>
      </c>
    </row>
    <row r="18" spans="1:28" x14ac:dyDescent="0.25">
      <c r="A18" s="51" t="s">
        <v>63</v>
      </c>
      <c r="B18" s="2" t="s">
        <v>3693</v>
      </c>
      <c r="C18" s="51"/>
      <c r="D18" s="2" t="s">
        <v>3859</v>
      </c>
      <c r="E18" s="51"/>
      <c r="F18" s="2" t="s">
        <v>3561</v>
      </c>
      <c r="G18" s="1" t="s">
        <v>92</v>
      </c>
      <c r="I18" s="51"/>
      <c r="J18" s="2" t="s">
        <v>3701</v>
      </c>
      <c r="K18" s="51" t="s">
        <v>43</v>
      </c>
      <c r="L18" s="2" t="s">
        <v>3867</v>
      </c>
      <c r="M18" s="51" t="s">
        <v>94</v>
      </c>
      <c r="N18" s="2" t="s">
        <v>3765</v>
      </c>
      <c r="O18" s="51"/>
      <c r="P18" s="2" t="s">
        <v>3902</v>
      </c>
      <c r="Q18" s="1" t="s">
        <v>161</v>
      </c>
      <c r="S18" s="51" t="s">
        <v>120</v>
      </c>
      <c r="T18" s="2" t="s">
        <v>3667</v>
      </c>
      <c r="U18" s="51"/>
      <c r="V18" s="2" t="s">
        <v>3673</v>
      </c>
      <c r="W18" s="1" t="s">
        <v>112</v>
      </c>
      <c r="AA18" s="1" t="s">
        <v>134</v>
      </c>
    </row>
    <row r="19" spans="1:28" x14ac:dyDescent="0.25">
      <c r="A19" s="51"/>
      <c r="B19" s="2" t="s">
        <v>3903</v>
      </c>
      <c r="C19" s="51"/>
      <c r="D19" s="2" t="s">
        <v>3682</v>
      </c>
      <c r="E19" s="51"/>
      <c r="F19" s="2" t="s">
        <v>3553</v>
      </c>
      <c r="G19" s="51" t="s">
        <v>105</v>
      </c>
      <c r="H19" s="2" t="s">
        <v>3904</v>
      </c>
      <c r="I19" s="51"/>
      <c r="J19" s="2" t="s">
        <v>3655</v>
      </c>
      <c r="K19" s="51"/>
      <c r="L19" s="2" t="s">
        <v>3872</v>
      </c>
      <c r="M19" s="51"/>
      <c r="N19" s="2" t="s">
        <v>3567</v>
      </c>
      <c r="O19" s="51" t="s">
        <v>95</v>
      </c>
      <c r="P19" s="2" t="s">
        <v>3905</v>
      </c>
      <c r="Q19" s="1" t="s">
        <v>168</v>
      </c>
      <c r="S19" s="51"/>
      <c r="T19" s="2" t="s">
        <v>3906</v>
      </c>
      <c r="U19" s="51"/>
      <c r="V19" s="2" t="s">
        <v>3579</v>
      </c>
      <c r="W19" s="1" t="s">
        <v>122</v>
      </c>
      <c r="AA19" s="51" t="s">
        <v>141</v>
      </c>
      <c r="AB19" s="2" t="s">
        <v>3907</v>
      </c>
    </row>
    <row r="20" spans="1:28" x14ac:dyDescent="0.25">
      <c r="A20" s="51"/>
      <c r="B20" s="2" t="s">
        <v>3908</v>
      </c>
      <c r="C20" s="51"/>
      <c r="D20" s="2" t="s">
        <v>3683</v>
      </c>
      <c r="G20" s="51"/>
      <c r="H2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
        <v>3911</v>
      </c>
    </row>
    <row r="21" spans="1:28" x14ac:dyDescent="0.25">
      <c r="A21" s="51"/>
      <c r="B21" s="2" t="s">
        <v>3694</v>
      </c>
      <c r="C21" s="51" t="s">
        <v>64</v>
      </c>
      <c r="D21" s="2" t="s">
        <v>3644</v>
      </c>
      <c r="G21" s="51"/>
      <c r="H21" s="2" t="s">
        <v>3591</v>
      </c>
      <c r="I21" s="51"/>
      <c r="J21" s="2" t="s">
        <v>3787</v>
      </c>
      <c r="K21" s="51"/>
      <c r="L21" s="2" t="s">
        <v>3788</v>
      </c>
      <c r="M21" s="1" t="s">
        <v>136</v>
      </c>
      <c r="O21" s="51"/>
      <c r="P21" s="2" t="s">
        <v>3670</v>
      </c>
      <c r="Q21" s="1" t="s">
        <v>137</v>
      </c>
      <c r="S21" s="51"/>
      <c r="T21" s="2" t="s">
        <v>3669</v>
      </c>
      <c r="U21" s="1" t="s">
        <v>139</v>
      </c>
      <c r="W21" s="1" t="s">
        <v>140</v>
      </c>
      <c r="AA21" s="1" t="s">
        <v>150</v>
      </c>
    </row>
    <row r="22" spans="1:28" x14ac:dyDescent="0.25">
      <c r="A22" s="51" t="s">
        <v>76</v>
      </c>
      <c r="B22" s="2" t="s">
        <v>3598</v>
      </c>
      <c r="C22" s="51"/>
      <c r="D22" s="2" t="s">
        <v>3687</v>
      </c>
      <c r="G22" s="51"/>
      <c r="H22" s="2" t="s">
        <v>3556</v>
      </c>
      <c r="I22" s="51"/>
      <c r="J22" s="2" t="s">
        <v>3912</v>
      </c>
      <c r="K22" s="51"/>
      <c r="L22" s="2" t="s">
        <v>3883</v>
      </c>
      <c r="M22" s="51" t="s">
        <v>145</v>
      </c>
      <c r="N22" s="2" t="s">
        <v>3566</v>
      </c>
      <c r="O22" s="51"/>
      <c r="P22" s="2" t="s">
        <v>3913</v>
      </c>
      <c r="Q22" s="1" t="s">
        <v>182</v>
      </c>
      <c r="U22" s="1" t="s">
        <v>148</v>
      </c>
      <c r="W22" s="1" t="s">
        <v>149</v>
      </c>
      <c r="AA22" s="1" t="s">
        <v>157</v>
      </c>
    </row>
    <row r="23" spans="1:28" x14ac:dyDescent="0.25">
      <c r="A23" s="51"/>
      <c r="B23" s="2" t="s">
        <v>3599</v>
      </c>
      <c r="C23" s="51"/>
      <c r="D23" s="2" t="s">
        <v>3777</v>
      </c>
      <c r="G23" s="51"/>
      <c r="H23" s="2" t="s">
        <v>3914</v>
      </c>
      <c r="I23" s="51" t="s">
        <v>54</v>
      </c>
      <c r="J23" s="2" t="s">
        <v>3915</v>
      </c>
      <c r="K23" s="51"/>
      <c r="L23" s="2" t="s">
        <v>3888</v>
      </c>
      <c r="M23" s="51"/>
      <c r="N23" s="2" t="s">
        <v>3916</v>
      </c>
      <c r="O23" s="51" t="s">
        <v>108</v>
      </c>
      <c r="P23" s="2" t="s">
        <v>3917</v>
      </c>
      <c r="Q23" s="1" t="s">
        <v>184</v>
      </c>
      <c r="U23" s="51" t="s">
        <v>162</v>
      </c>
      <c r="V23" s="2" t="s">
        <v>3918</v>
      </c>
      <c r="W23" s="1" t="s">
        <v>156</v>
      </c>
      <c r="AA23" s="1" t="s">
        <v>164</v>
      </c>
    </row>
    <row r="24" spans="1:28" x14ac:dyDescent="0.25">
      <c r="A24" s="51"/>
      <c r="B24" s="2" t="s">
        <v>3919</v>
      </c>
      <c r="C24" s="51"/>
      <c r="D24" s="2" t="s">
        <v>3686</v>
      </c>
      <c r="G24" s="1" t="s">
        <v>117</v>
      </c>
      <c r="I24" s="51"/>
      <c r="J24" s="2" t="s">
        <v>3780</v>
      </c>
      <c r="K24" s="51"/>
      <c r="L24" s="2" t="s">
        <v>3892</v>
      </c>
      <c r="M24" s="51" t="s">
        <v>152</v>
      </c>
      <c r="N24" s="2" t="s">
        <v>3920</v>
      </c>
      <c r="O24" s="51"/>
      <c r="P24" s="2" t="s">
        <v>3921</v>
      </c>
      <c r="Q24" s="51" t="s">
        <v>185</v>
      </c>
      <c r="R24" s="2" t="s">
        <v>3922</v>
      </c>
      <c r="U24" s="51"/>
      <c r="V24" s="2" t="s">
        <v>3671</v>
      </c>
      <c r="W24" s="51" t="s">
        <v>163</v>
      </c>
      <c r="X24" s="2" t="s">
        <v>3923</v>
      </c>
    </row>
    <row r="25" spans="1:28" x14ac:dyDescent="0.25">
      <c r="A25" s="51"/>
      <c r="B25" s="2" t="s">
        <v>3865</v>
      </c>
      <c r="C25" s="51" t="s">
        <v>77</v>
      </c>
      <c r="D25" s="2" t="s">
        <v>3554</v>
      </c>
      <c r="G25" s="1" t="s">
        <v>127</v>
      </c>
      <c r="I25" s="51"/>
      <c r="J25" s="2" t="s">
        <v>3924</v>
      </c>
      <c r="K25" s="51"/>
      <c r="L25" s="2" t="s">
        <v>3897</v>
      </c>
      <c r="M25" s="51"/>
      <c r="N25" s="2" t="s">
        <v>3613</v>
      </c>
      <c r="O25" s="51"/>
      <c r="P25" s="2" t="s">
        <v>2329</v>
      </c>
      <c r="Q25" s="51"/>
      <c r="R25" s="2" t="s">
        <v>3575</v>
      </c>
      <c r="U25" s="51"/>
      <c r="V25" s="2" t="s">
        <v>3672</v>
      </c>
      <c r="W25" s="51"/>
      <c r="X25" s="2" t="s">
        <v>3584</v>
      </c>
    </row>
    <row r="26" spans="1:28" x14ac:dyDescent="0.25">
      <c r="A26" s="51" t="s">
        <v>90</v>
      </c>
      <c r="B26" s="2" t="s">
        <v>3925</v>
      </c>
      <c r="C26" s="51"/>
      <c r="D26" s="2" t="s">
        <v>3685</v>
      </c>
      <c r="G26" s="1" t="s">
        <v>97</v>
      </c>
      <c r="I26" s="51"/>
      <c r="J26" s="2" t="s">
        <v>3926</v>
      </c>
      <c r="K26" s="51"/>
      <c r="L26" s="2" t="s">
        <v>3560</v>
      </c>
      <c r="M26" s="51"/>
      <c r="N26" s="2" t="s">
        <v>3612</v>
      </c>
      <c r="O26" s="51"/>
      <c r="P26" s="2" t="s">
        <v>3927</v>
      </c>
      <c r="Q26" s="51"/>
      <c r="R26" s="2" t="s">
        <v>3792</v>
      </c>
      <c r="U26" s="51" t="s">
        <v>95</v>
      </c>
      <c r="V26" s="2" t="s">
        <v>3905</v>
      </c>
      <c r="W26" s="51"/>
      <c r="X26" s="2" t="s">
        <v>3776</v>
      </c>
    </row>
    <row r="27" spans="1:28" x14ac:dyDescent="0.25">
      <c r="A27" s="51"/>
      <c r="B27" s="2" t="s">
        <v>3928</v>
      </c>
      <c r="C27" s="51"/>
      <c r="D27" s="2" t="s">
        <v>3643</v>
      </c>
      <c r="G27" s="51" t="s">
        <v>142</v>
      </c>
      <c r="H27" s="2" t="s">
        <v>3929</v>
      </c>
      <c r="I27" s="51"/>
      <c r="J27" s="2" t="s">
        <v>3603</v>
      </c>
      <c r="K27" s="51"/>
      <c r="L27" s="2" t="s">
        <v>3701</v>
      </c>
      <c r="M27" s="51"/>
      <c r="N27" s="2" t="s">
        <v>3930</v>
      </c>
      <c r="O27" s="51"/>
      <c r="P27" s="2" t="s">
        <v>3931</v>
      </c>
      <c r="Q27" s="1" t="s">
        <v>187</v>
      </c>
      <c r="U27" s="51"/>
      <c r="V27" s="2" t="s">
        <v>3708</v>
      </c>
      <c r="W27" s="51"/>
      <c r="X27" s="2" t="s">
        <v>3781</v>
      </c>
    </row>
    <row r="28" spans="1:28" x14ac:dyDescent="0.25">
      <c r="A28" s="51" t="s">
        <v>102</v>
      </c>
      <c r="B28" s="2" t="s">
        <v>3932</v>
      </c>
      <c r="C28" s="51" t="s">
        <v>91</v>
      </c>
      <c r="D28" s="2" t="s">
        <v>3644</v>
      </c>
      <c r="G28" s="51"/>
      <c r="H28" s="2" t="s">
        <v>3593</v>
      </c>
      <c r="I28" s="1" t="s">
        <v>67</v>
      </c>
      <c r="K28" s="51"/>
      <c r="L28" s="2" t="s">
        <v>3655</v>
      </c>
      <c r="M28" s="51"/>
      <c r="N28" s="2" t="s">
        <v>3933</v>
      </c>
      <c r="O28" s="51"/>
      <c r="P28" s="2" t="s">
        <v>3934</v>
      </c>
      <c r="Q28" s="1" t="s">
        <v>189</v>
      </c>
      <c r="U28" s="51"/>
      <c r="V28" s="2" t="s">
        <v>3670</v>
      </c>
      <c r="W28" s="1" t="s">
        <v>169</v>
      </c>
    </row>
    <row r="29" spans="1:28" x14ac:dyDescent="0.25">
      <c r="A29" s="51"/>
      <c r="B29" s="2" t="s">
        <v>3935</v>
      </c>
      <c r="C29" s="51"/>
      <c r="D29" s="2" t="s">
        <v>3687</v>
      </c>
      <c r="G29" s="51" t="s">
        <v>151</v>
      </c>
      <c r="H29" s="2" t="s">
        <v>3602</v>
      </c>
      <c r="I29" s="1" t="s">
        <v>80</v>
      </c>
      <c r="K29" s="51"/>
      <c r="L29" s="2" t="s">
        <v>3910</v>
      </c>
      <c r="M29" s="51"/>
      <c r="N29" s="2" t="s">
        <v>3936</v>
      </c>
      <c r="O29" s="51"/>
      <c r="P29" s="2" t="s">
        <v>3937</v>
      </c>
      <c r="Q29" s="1" t="s">
        <v>191</v>
      </c>
      <c r="U29" s="51"/>
      <c r="V29" s="2" t="s">
        <v>3913</v>
      </c>
      <c r="W29" s="51" t="s">
        <v>175</v>
      </c>
      <c r="X29" s="2" t="s">
        <v>3783</v>
      </c>
    </row>
    <row r="30" spans="1:28" x14ac:dyDescent="0.25">
      <c r="A30" s="51"/>
      <c r="B30" s="2" t="s">
        <v>3687</v>
      </c>
      <c r="C30" s="51"/>
      <c r="D30" s="2" t="s">
        <v>3777</v>
      </c>
      <c r="G30" s="51"/>
      <c r="H30" s="2" t="s">
        <v>3938</v>
      </c>
      <c r="I30" s="51" t="s">
        <v>93</v>
      </c>
      <c r="J30" s="2" t="s">
        <v>3666</v>
      </c>
      <c r="K30" s="51"/>
      <c r="L30" s="2" t="s">
        <v>3787</v>
      </c>
      <c r="M30" s="51"/>
      <c r="N30" s="2" t="s">
        <v>3596</v>
      </c>
      <c r="O30" s="51"/>
      <c r="P30" s="2" t="s">
        <v>3939</v>
      </c>
      <c r="Q30" s="1" t="s">
        <v>193</v>
      </c>
      <c r="R30" s="2" t="s">
        <v>3589</v>
      </c>
      <c r="U30" s="1" t="s">
        <v>174</v>
      </c>
      <c r="W30" s="51"/>
      <c r="X30" s="2" t="s">
        <v>3940</v>
      </c>
    </row>
    <row r="31" spans="1:28" x14ac:dyDescent="0.25">
      <c r="A31" s="51"/>
      <c r="B31" s="2" t="s">
        <v>3941</v>
      </c>
      <c r="C31" s="51"/>
      <c r="D31" s="2" t="s">
        <v>3686</v>
      </c>
      <c r="G31" s="51"/>
      <c r="H31" s="2" t="s">
        <v>3652</v>
      </c>
      <c r="I31" s="51"/>
      <c r="J31" s="2" t="s">
        <v>3559</v>
      </c>
      <c r="K31" s="51"/>
      <c r="L31" s="2" t="s">
        <v>3912</v>
      </c>
      <c r="M31" s="51"/>
      <c r="N31" s="2" t="s">
        <v>3942</v>
      </c>
      <c r="O31" s="1" t="s">
        <v>119</v>
      </c>
      <c r="Q31" s="1" t="s">
        <v>195</v>
      </c>
      <c r="U31" s="1" t="s">
        <v>178</v>
      </c>
      <c r="W31" s="51" t="s">
        <v>179</v>
      </c>
      <c r="X31" s="2" t="s">
        <v>3624</v>
      </c>
    </row>
    <row r="32" spans="1:28" x14ac:dyDescent="0.25">
      <c r="A32" s="51"/>
      <c r="B32" s="2" t="s">
        <v>3943</v>
      </c>
      <c r="C32" s="51"/>
      <c r="D32" s="2" t="s">
        <v>3647</v>
      </c>
      <c r="G32" s="1" t="s">
        <v>158</v>
      </c>
      <c r="I32" s="51"/>
      <c r="J32" s="2" t="s">
        <v>3614</v>
      </c>
      <c r="K32" s="51" t="s">
        <v>54</v>
      </c>
      <c r="L32" s="2" t="s">
        <v>3915</v>
      </c>
      <c r="M32" s="51"/>
      <c r="N32" s="2" t="s">
        <v>3944</v>
      </c>
      <c r="O32" s="1" t="s">
        <v>130</v>
      </c>
      <c r="Q32" s="1" t="s">
        <v>197</v>
      </c>
      <c r="R32" s="2" t="s">
        <v>3576</v>
      </c>
      <c r="W32" s="51"/>
      <c r="X32" s="2" t="s">
        <v>3945</v>
      </c>
    </row>
    <row r="33" spans="1:24" x14ac:dyDescent="0.25">
      <c r="A33" s="51" t="s">
        <v>115</v>
      </c>
      <c r="B33" s="2" t="s">
        <v>3674</v>
      </c>
      <c r="C33" s="51"/>
      <c r="D33" s="2" t="s">
        <v>3782</v>
      </c>
      <c r="I33" s="51" t="s">
        <v>81</v>
      </c>
      <c r="J33" s="2" t="s">
        <v>3700</v>
      </c>
      <c r="K33" s="51"/>
      <c r="L33" s="2" t="s">
        <v>3780</v>
      </c>
      <c r="M33" s="51"/>
      <c r="N33" s="2" t="s">
        <v>3946</v>
      </c>
      <c r="O33" s="1" t="s">
        <v>137</v>
      </c>
      <c r="Q33" s="51" t="s">
        <v>198</v>
      </c>
      <c r="R33" s="2" t="s">
        <v>3774</v>
      </c>
      <c r="W33" s="51"/>
      <c r="X33" s="2" t="s">
        <v>3677</v>
      </c>
    </row>
    <row r="34" spans="1:24" x14ac:dyDescent="0.25">
      <c r="A34" s="51"/>
      <c r="B34" s="2" t="s">
        <v>3947</v>
      </c>
      <c r="C34" s="51" t="s">
        <v>103</v>
      </c>
      <c r="D34" s="2" t="s">
        <v>3689</v>
      </c>
      <c r="I34" s="51"/>
      <c r="J34" s="2" t="s">
        <v>3948</v>
      </c>
      <c r="K34" s="51"/>
      <c r="L34" s="2" t="s">
        <v>3924</v>
      </c>
      <c r="M34" s="51"/>
      <c r="N34" s="2" t="s">
        <v>3949</v>
      </c>
      <c r="O34" s="51" t="s">
        <v>146</v>
      </c>
      <c r="P34" s="2" t="s">
        <v>3950</v>
      </c>
      <c r="Q34" s="51"/>
      <c r="R34" s="2" t="s">
        <v>3951</v>
      </c>
    </row>
    <row r="35" spans="1:24" x14ac:dyDescent="0.25">
      <c r="A35" s="51"/>
      <c r="B35" s="2" t="s">
        <v>3952</v>
      </c>
      <c r="C35" s="51"/>
      <c r="D35" s="2" t="s">
        <v>3953</v>
      </c>
      <c r="I35" s="51"/>
      <c r="J35" s="2" t="s">
        <v>3954</v>
      </c>
      <c r="K35" s="51"/>
      <c r="L35" s="2" t="s">
        <v>3926</v>
      </c>
      <c r="M35" s="51" t="s">
        <v>135</v>
      </c>
      <c r="N35" s="2" t="s">
        <v>3955</v>
      </c>
      <c r="O35" s="51"/>
      <c r="P35" s="2" t="s">
        <v>3956</v>
      </c>
      <c r="Q35" s="1" t="s">
        <v>199</v>
      </c>
    </row>
    <row r="36" spans="1:24" x14ac:dyDescent="0.25">
      <c r="A36" s="1" t="s">
        <v>125</v>
      </c>
      <c r="C36" s="51"/>
      <c r="D36" s="2" t="s">
        <v>3690</v>
      </c>
      <c r="I36" s="51"/>
      <c r="J36" s="2" t="s">
        <v>3604</v>
      </c>
      <c r="K36" s="51"/>
      <c r="L36" s="2" t="s">
        <v>3603</v>
      </c>
      <c r="M36" s="51"/>
      <c r="N36" s="2" t="s">
        <v>3656</v>
      </c>
      <c r="O36" s="51"/>
      <c r="P36" s="2" t="s">
        <v>3772</v>
      </c>
      <c r="Q36" s="1" t="s">
        <v>201</v>
      </c>
    </row>
    <row r="37" spans="1:24" x14ac:dyDescent="0.25">
      <c r="C37" s="51"/>
      <c r="D37" s="2" t="s">
        <v>3957</v>
      </c>
      <c r="I37" s="51" t="s">
        <v>118</v>
      </c>
      <c r="J37" s="2" t="s">
        <v>3654</v>
      </c>
      <c r="K37" s="51" t="s">
        <v>81</v>
      </c>
      <c r="L37" s="2" t="s">
        <v>3700</v>
      </c>
      <c r="M37" s="51"/>
      <c r="N37" s="2" t="s">
        <v>3662</v>
      </c>
      <c r="O37" s="51"/>
      <c r="P37" s="2" t="s">
        <v>3571</v>
      </c>
      <c r="Q37" s="1" t="s">
        <v>203</v>
      </c>
    </row>
    <row r="38" spans="1:24" x14ac:dyDescent="0.25">
      <c r="C38" s="51"/>
      <c r="D38" s="2" t="s">
        <v>3688</v>
      </c>
      <c r="I38" s="51"/>
      <c r="J38" s="2" t="s">
        <v>3958</v>
      </c>
      <c r="K38" s="51"/>
      <c r="L38" s="2" t="s">
        <v>3948</v>
      </c>
      <c r="M38" s="51"/>
      <c r="N38" s="2" t="s">
        <v>3959</v>
      </c>
      <c r="O38" s="51"/>
      <c r="P38" s="2" t="s">
        <v>3570</v>
      </c>
      <c r="Q38" s="1" t="s">
        <v>205</v>
      </c>
    </row>
    <row r="39" spans="1:24" x14ac:dyDescent="0.25">
      <c r="C39" s="51"/>
      <c r="D39" s="2" t="s">
        <v>3778</v>
      </c>
      <c r="I39" s="51"/>
      <c r="J39" s="2" t="s">
        <v>3960</v>
      </c>
      <c r="K39" s="51"/>
      <c r="L39" s="2" t="s">
        <v>3954</v>
      </c>
      <c r="M39" s="51"/>
      <c r="N39" s="2" t="s">
        <v>3961</v>
      </c>
      <c r="O39" s="51"/>
      <c r="P39" s="2" t="s">
        <v>3587</v>
      </c>
      <c r="Q39" s="51" t="s">
        <v>207</v>
      </c>
      <c r="R39" s="2" t="s">
        <v>3661</v>
      </c>
    </row>
    <row r="40" spans="1:24" x14ac:dyDescent="0.25">
      <c r="I40" s="51"/>
      <c r="J40" s="2" t="s">
        <v>3645</v>
      </c>
      <c r="K40" s="51"/>
      <c r="L40" s="2" t="s">
        <v>3604</v>
      </c>
      <c r="M40" s="51"/>
      <c r="N40" s="2" t="s">
        <v>3962</v>
      </c>
      <c r="O40" s="51"/>
      <c r="P40" s="2" t="s">
        <v>3963</v>
      </c>
      <c r="Q40" s="51"/>
      <c r="R40" s="2" t="s">
        <v>3610</v>
      </c>
    </row>
    <row r="41" spans="1:24" x14ac:dyDescent="0.25">
      <c r="I41" s="51"/>
      <c r="J41" s="2" t="s">
        <v>3964</v>
      </c>
      <c r="K41" s="51" t="s">
        <v>94</v>
      </c>
      <c r="L41" s="2" t="s">
        <v>3765</v>
      </c>
      <c r="M41" s="51"/>
      <c r="N41" s="2" t="s">
        <v>3965</v>
      </c>
      <c r="O41" s="51"/>
      <c r="P41" s="2" t="s">
        <v>3966</v>
      </c>
      <c r="Q41" s="51"/>
      <c r="R41" s="2" t="s">
        <v>3609</v>
      </c>
    </row>
    <row r="42" spans="1:24" x14ac:dyDescent="0.25">
      <c r="I42" s="51"/>
      <c r="J42" s="2" t="s">
        <v>3786</v>
      </c>
      <c r="K42" s="51"/>
      <c r="L42" s="2" t="s">
        <v>3567</v>
      </c>
      <c r="M42" s="51"/>
      <c r="N42" s="2" t="s">
        <v>3967</v>
      </c>
      <c r="O42" s="1" t="s">
        <v>153</v>
      </c>
    </row>
    <row r="43" spans="1:24" x14ac:dyDescent="0.25">
      <c r="I43" s="51"/>
      <c r="J43" s="2" t="s">
        <v>3968</v>
      </c>
      <c r="K43" s="1" t="s">
        <v>106</v>
      </c>
      <c r="M43" s="51"/>
      <c r="N43" s="2" t="s">
        <v>3969</v>
      </c>
      <c r="O43" s="1" t="s">
        <v>172</v>
      </c>
    </row>
    <row r="44" spans="1:24" x14ac:dyDescent="0.25">
      <c r="I44" s="51"/>
      <c r="J44" s="2" t="s">
        <v>3646</v>
      </c>
      <c r="K44" s="51" t="s">
        <v>118</v>
      </c>
      <c r="L44" s="2" t="s">
        <v>3654</v>
      </c>
      <c r="M44" s="51"/>
      <c r="N44" s="2" t="s">
        <v>3970</v>
      </c>
      <c r="O44" s="1" t="s">
        <v>160</v>
      </c>
    </row>
    <row r="45" spans="1:24" x14ac:dyDescent="0.25">
      <c r="I45" s="51"/>
      <c r="J45" s="2" t="s">
        <v>3971</v>
      </c>
      <c r="K45" s="51"/>
      <c r="L45" s="2" t="s">
        <v>3958</v>
      </c>
      <c r="M45" s="51"/>
      <c r="N45" s="2" t="s">
        <v>3972</v>
      </c>
      <c r="O45" s="51" t="s">
        <v>167</v>
      </c>
      <c r="P45" s="2" t="s">
        <v>3973</v>
      </c>
    </row>
    <row r="46" spans="1:24" x14ac:dyDescent="0.25">
      <c r="I46" s="51"/>
      <c r="J46" s="2" t="s">
        <v>3974</v>
      </c>
      <c r="K46" s="51"/>
      <c r="L46" s="2" t="s">
        <v>3960</v>
      </c>
      <c r="M46" s="51"/>
      <c r="N46" s="2" t="s">
        <v>3975</v>
      </c>
      <c r="O46" s="51"/>
      <c r="P46" s="2" t="s">
        <v>3588</v>
      </c>
    </row>
    <row r="47" spans="1:24" x14ac:dyDescent="0.25">
      <c r="I47" s="51"/>
      <c r="J47" s="2" t="s">
        <v>3976</v>
      </c>
      <c r="K47" s="51"/>
      <c r="L47" s="2" t="s">
        <v>3645</v>
      </c>
      <c r="M47" s="51" t="s">
        <v>166</v>
      </c>
      <c r="N47" s="2" t="s">
        <v>3569</v>
      </c>
      <c r="O47" s="51"/>
      <c r="P47" s="2" t="s">
        <v>3977</v>
      </c>
    </row>
    <row r="48" spans="1:24" x14ac:dyDescent="0.25">
      <c r="I48" s="51"/>
      <c r="J48" s="2" t="s">
        <v>3785</v>
      </c>
      <c r="K48" s="51"/>
      <c r="L48" s="2" t="s">
        <v>3964</v>
      </c>
      <c r="M48" s="51"/>
      <c r="N48" s="2" t="s">
        <v>3978</v>
      </c>
      <c r="O48" s="51"/>
      <c r="P48" s="2" t="s">
        <v>3979</v>
      </c>
    </row>
    <row r="49" spans="9:16" x14ac:dyDescent="0.25">
      <c r="I49" s="51"/>
      <c r="J49" s="2" t="s">
        <v>3980</v>
      </c>
      <c r="K49" s="51"/>
      <c r="L49" s="2" t="s">
        <v>3786</v>
      </c>
      <c r="M49" s="51"/>
      <c r="N49" s="2" t="s">
        <v>3981</v>
      </c>
      <c r="O49" s="51" t="s">
        <v>177</v>
      </c>
      <c r="P49" s="2" t="s">
        <v>3982</v>
      </c>
    </row>
    <row r="50" spans="9:16" x14ac:dyDescent="0.25">
      <c r="I50" s="51"/>
      <c r="J50" s="2" t="s">
        <v>3983</v>
      </c>
      <c r="K50" s="51"/>
      <c r="L50" s="2" t="s">
        <v>3968</v>
      </c>
      <c r="M50" s="51"/>
      <c r="N50" s="2" t="s">
        <v>3984</v>
      </c>
      <c r="O50" s="51"/>
      <c r="P50" s="2" t="s">
        <v>3985</v>
      </c>
    </row>
    <row r="51" spans="9:16" x14ac:dyDescent="0.25">
      <c r="I51" s="51"/>
      <c r="J51" s="2" t="s">
        <v>3986</v>
      </c>
      <c r="K51" s="51"/>
      <c r="L51" s="2" t="s">
        <v>3646</v>
      </c>
      <c r="M51" s="51"/>
      <c r="N51" s="2" t="s">
        <v>3585</v>
      </c>
      <c r="O51" s="51"/>
      <c r="P51" s="2" t="s">
        <v>3773</v>
      </c>
    </row>
    <row r="52" spans="9:16" x14ac:dyDescent="0.25">
      <c r="I52" s="51"/>
      <c r="J52" s="2" t="s">
        <v>3653</v>
      </c>
      <c r="K52" s="51"/>
      <c r="L52" s="2" t="s">
        <v>3971</v>
      </c>
      <c r="M52" s="51"/>
      <c r="N52" s="2" t="s">
        <v>3568</v>
      </c>
      <c r="O52" s="51"/>
      <c r="P52" s="2" t="s">
        <v>3987</v>
      </c>
    </row>
    <row r="53" spans="9:16" x14ac:dyDescent="0.25">
      <c r="I53" s="1" t="s">
        <v>52</v>
      </c>
      <c r="K53" s="51"/>
      <c r="L53" s="2" t="s">
        <v>3974</v>
      </c>
      <c r="M53" s="51"/>
      <c r="N53" s="2" t="s">
        <v>3988</v>
      </c>
      <c r="O53" s="51"/>
      <c r="P53" s="2" t="s">
        <v>3572</v>
      </c>
    </row>
    <row r="54" spans="9:16" x14ac:dyDescent="0.25">
      <c r="I54" s="51" t="s">
        <v>135</v>
      </c>
      <c r="J54" s="2" t="s">
        <v>3955</v>
      </c>
      <c r="K54" s="51"/>
      <c r="L54" s="2" t="s">
        <v>3976</v>
      </c>
      <c r="M54" s="51"/>
      <c r="N54" s="2" t="s">
        <v>3769</v>
      </c>
      <c r="O54" s="51"/>
      <c r="P54" s="2" t="s">
        <v>3989</v>
      </c>
    </row>
    <row r="55" spans="9:16" x14ac:dyDescent="0.25">
      <c r="I55" s="51"/>
      <c r="J55" s="2" t="s">
        <v>3656</v>
      </c>
      <c r="K55" s="51"/>
      <c r="L55" s="2" t="s">
        <v>3785</v>
      </c>
      <c r="M55" s="51"/>
      <c r="N55" s="2" t="s">
        <v>3611</v>
      </c>
      <c r="O55" s="51"/>
      <c r="P55" s="2" t="s">
        <v>3990</v>
      </c>
    </row>
    <row r="56" spans="9:16" x14ac:dyDescent="0.25">
      <c r="I56" s="51"/>
      <c r="J56" s="2" t="s">
        <v>3662</v>
      </c>
      <c r="K56" s="51"/>
      <c r="L56" s="2" t="s">
        <v>3980</v>
      </c>
      <c r="M56" s="51"/>
      <c r="N56" s="2" t="s">
        <v>3586</v>
      </c>
      <c r="O56" s="51"/>
      <c r="P56" s="2" t="s">
        <v>3663</v>
      </c>
    </row>
    <row r="57" spans="9:16" x14ac:dyDescent="0.25">
      <c r="I57" s="51"/>
      <c r="J57" s="2" t="s">
        <v>3959</v>
      </c>
      <c r="K57" s="51"/>
      <c r="L57" s="2" t="s">
        <v>3983</v>
      </c>
      <c r="M57" s="51"/>
      <c r="N57" s="2" t="s">
        <v>3991</v>
      </c>
    </row>
    <row r="58" spans="9:16" x14ac:dyDescent="0.25">
      <c r="I58" s="51"/>
      <c r="J58" s="2" t="s">
        <v>3961</v>
      </c>
      <c r="K58" s="51"/>
      <c r="L58" s="2" t="s">
        <v>3986</v>
      </c>
      <c r="M58" s="1" t="s">
        <v>171</v>
      </c>
    </row>
    <row r="59" spans="9:16" x14ac:dyDescent="0.25">
      <c r="I59" s="51"/>
      <c r="J59" s="2" t="s">
        <v>3962</v>
      </c>
      <c r="K59" s="51"/>
      <c r="L59" s="2" t="s">
        <v>3653</v>
      </c>
      <c r="M59" s="51" t="s">
        <v>176</v>
      </c>
      <c r="N59" s="2" t="s">
        <v>3992</v>
      </c>
    </row>
    <row r="60" spans="9:16" x14ac:dyDescent="0.25">
      <c r="I60" s="51"/>
      <c r="J60" s="2" t="s">
        <v>3965</v>
      </c>
      <c r="K60" s="1" t="s">
        <v>128</v>
      </c>
      <c r="M60" s="51"/>
      <c r="N60" s="2" t="s">
        <v>3993</v>
      </c>
    </row>
    <row r="61" spans="9:16" x14ac:dyDescent="0.25">
      <c r="I61" s="51"/>
      <c r="J61" s="2" t="s">
        <v>3967</v>
      </c>
      <c r="K61" s="51" t="s">
        <v>135</v>
      </c>
      <c r="L61" s="2" t="s">
        <v>3955</v>
      </c>
      <c r="M61" s="51"/>
      <c r="N61" s="2" t="s">
        <v>3994</v>
      </c>
    </row>
    <row r="62" spans="9:16" x14ac:dyDescent="0.25">
      <c r="I62" s="51"/>
      <c r="J62" s="2" t="s">
        <v>3969</v>
      </c>
      <c r="K62" s="51"/>
      <c r="L62" s="2" t="s">
        <v>3656</v>
      </c>
      <c r="M62" s="51"/>
      <c r="N62" s="2" t="s">
        <v>3995</v>
      </c>
    </row>
    <row r="63" spans="9:16" x14ac:dyDescent="0.25">
      <c r="I63" s="51"/>
      <c r="J63" s="2" t="s">
        <v>3970</v>
      </c>
      <c r="K63" s="51"/>
      <c r="L63" s="2" t="s">
        <v>3662</v>
      </c>
      <c r="M63" s="51"/>
      <c r="N63" s="2" t="s">
        <v>3996</v>
      </c>
    </row>
    <row r="64" spans="9:16" x14ac:dyDescent="0.25">
      <c r="I64" s="51"/>
      <c r="J64" s="2" t="s">
        <v>3972</v>
      </c>
      <c r="K64" s="51"/>
      <c r="L64" s="2" t="s">
        <v>3959</v>
      </c>
      <c r="M64" s="51"/>
      <c r="N64" s="2" t="s">
        <v>3564</v>
      </c>
    </row>
    <row r="65" spans="9:14" x14ac:dyDescent="0.25">
      <c r="I65" s="51"/>
      <c r="J65" s="2" t="s">
        <v>3975</v>
      </c>
      <c r="K65" s="51"/>
      <c r="L65" s="2" t="s">
        <v>3961</v>
      </c>
      <c r="M65" s="51"/>
      <c r="N65" s="2" t="s">
        <v>3565</v>
      </c>
    </row>
    <row r="66" spans="9:14" x14ac:dyDescent="0.25">
      <c r="I66" s="1" t="s">
        <v>143</v>
      </c>
      <c r="K66" s="51"/>
      <c r="L66" s="2" t="s">
        <v>3962</v>
      </c>
      <c r="M66" s="51"/>
      <c r="N66" s="2" t="s">
        <v>3705</v>
      </c>
    </row>
    <row r="67" spans="9:14" x14ac:dyDescent="0.25">
      <c r="I67" s="51" t="s">
        <v>108</v>
      </c>
      <c r="J67" s="2" t="s">
        <v>3917</v>
      </c>
      <c r="K67" s="51"/>
      <c r="L67" s="2" t="s">
        <v>3965</v>
      </c>
      <c r="M67" s="51"/>
      <c r="N67" s="2" t="s">
        <v>3608</v>
      </c>
    </row>
    <row r="68" spans="9:14" x14ac:dyDescent="0.25">
      <c r="I68" s="51"/>
      <c r="J68" s="2" t="s">
        <v>3921</v>
      </c>
      <c r="K68" s="51"/>
      <c r="L68" s="2" t="s">
        <v>3967</v>
      </c>
      <c r="M68" s="1" t="s">
        <v>181</v>
      </c>
    </row>
    <row r="69" spans="9:14" x14ac:dyDescent="0.25">
      <c r="I69" s="51"/>
      <c r="J69" s="2" t="s">
        <v>2329</v>
      </c>
      <c r="K69" s="51"/>
      <c r="L69" s="2" t="s">
        <v>3969</v>
      </c>
      <c r="M69" s="51" t="s">
        <v>183</v>
      </c>
      <c r="N69" s="2" t="s">
        <v>3997</v>
      </c>
    </row>
    <row r="70" spans="9:14" x14ac:dyDescent="0.25">
      <c r="I70" s="51"/>
      <c r="J70" s="2" t="s">
        <v>3927</v>
      </c>
      <c r="K70" s="51"/>
      <c r="L70" s="2" t="s">
        <v>3970</v>
      </c>
      <c r="M70" s="51"/>
      <c r="N70" s="2" t="s">
        <v>3998</v>
      </c>
    </row>
    <row r="71" spans="9:14" x14ac:dyDescent="0.25">
      <c r="I71" s="51"/>
      <c r="J71" s="2" t="s">
        <v>3931</v>
      </c>
      <c r="K71" s="51"/>
      <c r="L71" s="2" t="s">
        <v>3972</v>
      </c>
      <c r="M71" s="51"/>
      <c r="N71" s="2" t="s">
        <v>3999</v>
      </c>
    </row>
    <row r="72" spans="9:14" x14ac:dyDescent="0.25">
      <c r="I72" s="51"/>
      <c r="J72" s="2" t="s">
        <v>3934</v>
      </c>
      <c r="K72" s="51"/>
      <c r="L72" s="2" t="s">
        <v>3975</v>
      </c>
      <c r="M72" s="51"/>
      <c r="N72" s="2" t="s">
        <v>4000</v>
      </c>
    </row>
    <row r="73" spans="9:14" x14ac:dyDescent="0.25">
      <c r="I73" s="51"/>
      <c r="J73" s="2" t="s">
        <v>3937</v>
      </c>
      <c r="K73" s="51" t="s">
        <v>144</v>
      </c>
      <c r="L73" s="2" t="s">
        <v>4001</v>
      </c>
      <c r="M73" s="51"/>
      <c r="N73" s="2" t="s">
        <v>3595</v>
      </c>
    </row>
    <row r="74" spans="9:14" x14ac:dyDescent="0.25">
      <c r="I74" s="51"/>
      <c r="J74" s="2" t="s">
        <v>3939</v>
      </c>
      <c r="K74" s="51"/>
      <c r="L74" s="2" t="s">
        <v>3607</v>
      </c>
      <c r="M74" s="51"/>
      <c r="N74" s="2" t="s">
        <v>3563</v>
      </c>
    </row>
    <row r="75" spans="9:14" x14ac:dyDescent="0.25">
      <c r="I75" s="51" t="s">
        <v>159</v>
      </c>
      <c r="J75" s="2" t="s">
        <v>4002</v>
      </c>
      <c r="K75" s="51"/>
      <c r="L75" s="2" t="s">
        <v>4003</v>
      </c>
      <c r="M75" s="51"/>
      <c r="N75" s="2" t="s">
        <v>3767</v>
      </c>
    </row>
    <row r="76" spans="9:14" x14ac:dyDescent="0.25">
      <c r="I76" s="51"/>
      <c r="J76" s="2" t="s">
        <v>4004</v>
      </c>
      <c r="K76" s="51"/>
      <c r="L76" s="2" t="s">
        <v>4005</v>
      </c>
      <c r="M76" s="51"/>
      <c r="N76" s="2" t="s">
        <v>4006</v>
      </c>
    </row>
    <row r="77" spans="9:14" x14ac:dyDescent="0.25">
      <c r="I77" s="51"/>
      <c r="J77" s="2" t="s">
        <v>4007</v>
      </c>
      <c r="K77" s="51"/>
      <c r="L77" s="2" t="s">
        <v>3768</v>
      </c>
      <c r="M77" s="51"/>
      <c r="N77" s="2" t="s">
        <v>3699</v>
      </c>
    </row>
    <row r="78" spans="9:14" x14ac:dyDescent="0.25">
      <c r="I78" s="51"/>
      <c r="J78" s="2" t="s">
        <v>4008</v>
      </c>
      <c r="K78" s="51"/>
      <c r="L78" s="2" t="s">
        <v>4009</v>
      </c>
      <c r="M78" s="51" t="s">
        <v>108</v>
      </c>
      <c r="N78" s="2" t="s">
        <v>3917</v>
      </c>
    </row>
    <row r="79" spans="9:14" x14ac:dyDescent="0.25">
      <c r="I79" s="51"/>
      <c r="J79" s="2" t="s">
        <v>4010</v>
      </c>
      <c r="K79" s="51"/>
      <c r="L79" s="2" t="s">
        <v>4011</v>
      </c>
      <c r="M79" s="51"/>
      <c r="N79" s="2" t="s">
        <v>3921</v>
      </c>
    </row>
    <row r="80" spans="9:14" x14ac:dyDescent="0.25">
      <c r="I80" s="51"/>
      <c r="J80" s="2" t="s">
        <v>4012</v>
      </c>
      <c r="K80" s="51"/>
      <c r="L80" s="2" t="s">
        <v>4013</v>
      </c>
      <c r="M80" s="51"/>
      <c r="N80" s="2" t="s">
        <v>2329</v>
      </c>
    </row>
    <row r="81" spans="9:14" x14ac:dyDescent="0.25">
      <c r="I81" s="1" t="s">
        <v>165</v>
      </c>
      <c r="K81" s="51"/>
      <c r="L81" s="2" t="s">
        <v>4014</v>
      </c>
      <c r="M81" s="51"/>
      <c r="N81" s="2" t="s">
        <v>3927</v>
      </c>
    </row>
    <row r="82" spans="9:14" x14ac:dyDescent="0.25">
      <c r="I82" s="51" t="s">
        <v>170</v>
      </c>
      <c r="J82" s="2" t="s">
        <v>3763</v>
      </c>
      <c r="K82" s="51"/>
      <c r="L82" s="2" t="s">
        <v>4015</v>
      </c>
      <c r="M82" s="51"/>
      <c r="N82" s="2" t="s">
        <v>3931</v>
      </c>
    </row>
    <row r="83" spans="9:14" x14ac:dyDescent="0.25">
      <c r="I83" s="51"/>
      <c r="J83" s="2" t="s">
        <v>4016</v>
      </c>
      <c r="K83" s="51"/>
      <c r="L83" s="2" t="s">
        <v>4017</v>
      </c>
      <c r="M83" s="51"/>
      <c r="N83" s="2" t="s">
        <v>3934</v>
      </c>
    </row>
    <row r="84" spans="9:14" x14ac:dyDescent="0.25">
      <c r="I84" s="51"/>
      <c r="J84" s="2" t="s">
        <v>4018</v>
      </c>
      <c r="K84" s="51"/>
      <c r="L84" s="2" t="s">
        <v>4019</v>
      </c>
      <c r="M84" s="51"/>
      <c r="N84" s="2" t="s">
        <v>3937</v>
      </c>
    </row>
    <row r="85" spans="9:14" x14ac:dyDescent="0.25">
      <c r="I85" s="51"/>
      <c r="J85" s="2" t="s">
        <v>4020</v>
      </c>
      <c r="K85" s="51" t="s">
        <v>105</v>
      </c>
      <c r="L85" s="2" t="s">
        <v>3904</v>
      </c>
      <c r="M85" s="51"/>
      <c r="N85" s="2" t="s">
        <v>3939</v>
      </c>
    </row>
    <row r="86" spans="9:14" x14ac:dyDescent="0.25">
      <c r="I86" s="51"/>
      <c r="J86" s="2" t="s">
        <v>4021</v>
      </c>
      <c r="K86" s="51"/>
      <c r="L86" s="2" t="s">
        <v>3909</v>
      </c>
      <c r="M86" s="51" t="s">
        <v>186</v>
      </c>
      <c r="N86" s="2" t="s">
        <v>3771</v>
      </c>
    </row>
    <row r="87" spans="9:14" x14ac:dyDescent="0.25">
      <c r="I87" s="51" t="s">
        <v>105</v>
      </c>
      <c r="J87" s="2" t="s">
        <v>3904</v>
      </c>
      <c r="K87" s="51"/>
      <c r="L87" s="2" t="s">
        <v>3591</v>
      </c>
      <c r="M87" s="51"/>
      <c r="N87" s="2" t="s">
        <v>4022</v>
      </c>
    </row>
    <row r="88" spans="9:14" x14ac:dyDescent="0.25">
      <c r="I88" s="51"/>
      <c r="J88" s="2" t="s">
        <v>3909</v>
      </c>
      <c r="K88" s="51"/>
      <c r="L88" s="2" t="s">
        <v>3556</v>
      </c>
      <c r="M88" s="51"/>
      <c r="N88" s="2" t="s">
        <v>4023</v>
      </c>
    </row>
    <row r="89" spans="9:14" x14ac:dyDescent="0.25">
      <c r="I89" s="51"/>
      <c r="J89" s="2" t="s">
        <v>3591</v>
      </c>
      <c r="K89" s="51"/>
      <c r="L89" s="2" t="s">
        <v>3914</v>
      </c>
      <c r="M89" s="51"/>
      <c r="N89" s="2" t="s">
        <v>4024</v>
      </c>
    </row>
    <row r="90" spans="9:14" x14ac:dyDescent="0.25">
      <c r="I90" s="51"/>
      <c r="J90" s="2" t="s">
        <v>3556</v>
      </c>
      <c r="K90" s="51" t="s">
        <v>126</v>
      </c>
      <c r="L90" s="2" t="s">
        <v>3554</v>
      </c>
      <c r="M90" s="51"/>
      <c r="N90" s="2" t="s">
        <v>4025</v>
      </c>
    </row>
    <row r="91" spans="9:14" x14ac:dyDescent="0.25">
      <c r="I91" s="51"/>
      <c r="J91" s="2" t="s">
        <v>3914</v>
      </c>
      <c r="K91" s="51"/>
      <c r="L91" s="2" t="s">
        <v>3900</v>
      </c>
      <c r="M91" s="1" t="s">
        <v>188</v>
      </c>
    </row>
    <row r="92" spans="9:14" x14ac:dyDescent="0.25">
      <c r="I92" s="51" t="s">
        <v>180</v>
      </c>
      <c r="J92" s="2" t="s">
        <v>4026</v>
      </c>
      <c r="K92" s="51"/>
      <c r="L92" s="2" t="s">
        <v>3561</v>
      </c>
      <c r="M92" s="51" t="s">
        <v>190</v>
      </c>
      <c r="N92" s="2" t="s">
        <v>4027</v>
      </c>
    </row>
    <row r="93" spans="9:14" x14ac:dyDescent="0.25">
      <c r="I93" s="51"/>
      <c r="J93" s="2" t="s">
        <v>4028</v>
      </c>
      <c r="K93" s="51"/>
      <c r="L93" s="2" t="s">
        <v>3553</v>
      </c>
      <c r="M93" s="51"/>
      <c r="N93" s="2" t="s">
        <v>4029</v>
      </c>
    </row>
    <row r="94" spans="9:14" x14ac:dyDescent="0.25">
      <c r="I94" s="51"/>
      <c r="J94" s="2" t="s">
        <v>4030</v>
      </c>
      <c r="M94" s="1" t="s">
        <v>192</v>
      </c>
      <c r="N94" s="2" t="s">
        <v>4031</v>
      </c>
    </row>
    <row r="95" spans="9:14" x14ac:dyDescent="0.25">
      <c r="I95" s="51"/>
      <c r="J95" s="2" t="s">
        <v>4032</v>
      </c>
      <c r="M95" s="51" t="s">
        <v>194</v>
      </c>
      <c r="N95" s="2" t="s">
        <v>3703</v>
      </c>
    </row>
    <row r="96" spans="9:14" x14ac:dyDescent="0.25">
      <c r="I96" s="51"/>
      <c r="J96" s="2" t="s">
        <v>3784</v>
      </c>
      <c r="M96" s="51"/>
      <c r="N96" s="2" t="s">
        <v>4033</v>
      </c>
    </row>
    <row r="97" spans="9:14" x14ac:dyDescent="0.25">
      <c r="I97" s="51" t="s">
        <v>175</v>
      </c>
      <c r="J97" s="2" t="s">
        <v>3783</v>
      </c>
      <c r="M97" s="51"/>
      <c r="N97" s="2" t="s">
        <v>4034</v>
      </c>
    </row>
    <row r="98" spans="9:14" x14ac:dyDescent="0.25">
      <c r="I98" s="51"/>
      <c r="J98" s="2" t="s">
        <v>3940</v>
      </c>
      <c r="M98" s="51"/>
      <c r="N98" s="2" t="s">
        <v>4035</v>
      </c>
    </row>
    <row r="99" spans="9:14" x14ac:dyDescent="0.25">
      <c r="I99" s="51" t="s">
        <v>126</v>
      </c>
      <c r="J99" s="2" t="s">
        <v>3554</v>
      </c>
      <c r="M99" s="51"/>
      <c r="N99" s="2" t="s">
        <v>4036</v>
      </c>
    </row>
    <row r="100" spans="9:14" x14ac:dyDescent="0.25">
      <c r="I100" s="51"/>
      <c r="J100" s="2" t="s">
        <v>3900</v>
      </c>
      <c r="M100" s="51"/>
      <c r="N100" s="2" t="s">
        <v>4037</v>
      </c>
    </row>
    <row r="101" spans="9:14" x14ac:dyDescent="0.25">
      <c r="I101" s="51"/>
      <c r="J101" s="2" t="s">
        <v>3561</v>
      </c>
      <c r="M101" s="51"/>
      <c r="N101" s="2" t="s">
        <v>3658</v>
      </c>
    </row>
    <row r="102" spans="9:14" x14ac:dyDescent="0.25">
      <c r="I102" s="51"/>
      <c r="J102" s="2" t="s">
        <v>3553</v>
      </c>
      <c r="M102" s="51"/>
      <c r="N102" s="2" t="s">
        <v>3766</v>
      </c>
    </row>
    <row r="103" spans="9:14" x14ac:dyDescent="0.25">
      <c r="M103" s="51"/>
      <c r="N103" s="2" t="s">
        <v>4038</v>
      </c>
    </row>
    <row r="104" spans="9:14" x14ac:dyDescent="0.25">
      <c r="M104" s="51"/>
      <c r="N104" s="2" t="s">
        <v>3606</v>
      </c>
    </row>
    <row r="105" spans="9:14" x14ac:dyDescent="0.25">
      <c r="M105" s="51"/>
      <c r="N105" s="2" t="s">
        <v>3657</v>
      </c>
    </row>
    <row r="106" spans="9:14" x14ac:dyDescent="0.25">
      <c r="M106" s="51"/>
      <c r="N106" s="2" t="s">
        <v>4039</v>
      </c>
    </row>
    <row r="107" spans="9:14" x14ac:dyDescent="0.25">
      <c r="M107" s="1" t="s">
        <v>196</v>
      </c>
    </row>
    <row r="108" spans="9:14" x14ac:dyDescent="0.25">
      <c r="M108" s="51" t="s">
        <v>170</v>
      </c>
      <c r="N108" s="2" t="s">
        <v>3763</v>
      </c>
    </row>
    <row r="109" spans="9:14" x14ac:dyDescent="0.25">
      <c r="M109" s="51"/>
      <c r="N109" s="2" t="s">
        <v>4016</v>
      </c>
    </row>
    <row r="110" spans="9:14" x14ac:dyDescent="0.25">
      <c r="M110" s="51"/>
      <c r="N110" s="2" t="s">
        <v>4018</v>
      </c>
    </row>
    <row r="111" spans="9:14" x14ac:dyDescent="0.25">
      <c r="M111" s="51"/>
      <c r="N111" s="2" t="s">
        <v>4020</v>
      </c>
    </row>
    <row r="112" spans="9:14" x14ac:dyDescent="0.25">
      <c r="M112" s="51"/>
      <c r="N112" s="2" t="s">
        <v>4021</v>
      </c>
    </row>
    <row r="113" spans="13:14" x14ac:dyDescent="0.25">
      <c r="M113" s="51" t="s">
        <v>144</v>
      </c>
      <c r="N113" s="2" t="s">
        <v>4001</v>
      </c>
    </row>
    <row r="114" spans="13:14" x14ac:dyDescent="0.25">
      <c r="M114" s="51"/>
      <c r="N114" s="2" t="s">
        <v>3607</v>
      </c>
    </row>
    <row r="115" spans="13:14" x14ac:dyDescent="0.25">
      <c r="M115" s="51"/>
      <c r="N115" s="2" t="s">
        <v>4003</v>
      </c>
    </row>
    <row r="116" spans="13:14" x14ac:dyDescent="0.25">
      <c r="M116" s="51"/>
      <c r="N116" s="2" t="s">
        <v>4005</v>
      </c>
    </row>
    <row r="117" spans="13:14" x14ac:dyDescent="0.25">
      <c r="M117" s="51"/>
      <c r="N117" s="2" t="s">
        <v>3768</v>
      </c>
    </row>
    <row r="118" spans="13:14" x14ac:dyDescent="0.25">
      <c r="M118" s="51"/>
      <c r="N118" s="2" t="s">
        <v>4009</v>
      </c>
    </row>
    <row r="119" spans="13:14" x14ac:dyDescent="0.25">
      <c r="M119" s="51"/>
      <c r="N119" s="2" t="s">
        <v>4011</v>
      </c>
    </row>
    <row r="120" spans="13:14" x14ac:dyDescent="0.25">
      <c r="M120" s="51"/>
      <c r="N120" s="2" t="s">
        <v>4013</v>
      </c>
    </row>
    <row r="121" spans="13:14" x14ac:dyDescent="0.25">
      <c r="M121" s="51"/>
      <c r="N121" s="2" t="s">
        <v>4014</v>
      </c>
    </row>
    <row r="122" spans="13:14" x14ac:dyDescent="0.25">
      <c r="M122" s="51"/>
      <c r="N122" s="2" t="s">
        <v>4015</v>
      </c>
    </row>
    <row r="123" spans="13:14" x14ac:dyDescent="0.25">
      <c r="M123" s="51"/>
      <c r="N123" s="2" t="s">
        <v>4017</v>
      </c>
    </row>
    <row r="124" spans="13:14" x14ac:dyDescent="0.25">
      <c r="M124" s="51"/>
      <c r="N124" s="2" t="s">
        <v>4019</v>
      </c>
    </row>
    <row r="125" spans="13:14" x14ac:dyDescent="0.25">
      <c r="M125" s="1" t="s">
        <v>200</v>
      </c>
    </row>
    <row r="126" spans="13:14" x14ac:dyDescent="0.25">
      <c r="M126" s="1" t="s">
        <v>202</v>
      </c>
    </row>
    <row r="127" spans="13:14" x14ac:dyDescent="0.25">
      <c r="M127" s="1" t="s">
        <v>204</v>
      </c>
    </row>
    <row r="128" spans="13:14" x14ac:dyDescent="0.25">
      <c r="M128" s="51" t="s">
        <v>206</v>
      </c>
      <c r="N128" s="2" t="s">
        <v>3707</v>
      </c>
    </row>
    <row r="129" spans="13:14" x14ac:dyDescent="0.25">
      <c r="M129" s="51"/>
      <c r="N129" s="2" t="s">
        <v>3790</v>
      </c>
    </row>
    <row r="130" spans="13:14" x14ac:dyDescent="0.25">
      <c r="M130" s="51"/>
      <c r="N130" s="2" t="s">
        <v>4040</v>
      </c>
    </row>
    <row r="131" spans="13:14" x14ac:dyDescent="0.25">
      <c r="M131" s="51"/>
      <c r="N131" s="2" t="s">
        <v>4041</v>
      </c>
    </row>
    <row r="132" spans="13:14" x14ac:dyDescent="0.25">
      <c r="M132" s="51"/>
      <c r="N132" s="2" t="s">
        <v>4042</v>
      </c>
    </row>
    <row r="133" spans="13:14" x14ac:dyDescent="0.25">
      <c r="M133" s="51"/>
      <c r="N133" s="2" t="s">
        <v>4043</v>
      </c>
    </row>
    <row r="134" spans="13:14" x14ac:dyDescent="0.25">
      <c r="M134" s="51" t="s">
        <v>208</v>
      </c>
      <c r="N134" s="2" t="s">
        <v>4044</v>
      </c>
    </row>
    <row r="135" spans="13:14" x14ac:dyDescent="0.25">
      <c r="M135" s="51"/>
      <c r="N135" s="2" t="s">
        <v>4045</v>
      </c>
    </row>
    <row r="136" spans="13:14" x14ac:dyDescent="0.25">
      <c r="M136" s="51"/>
      <c r="N136" s="2" t="s">
        <v>4046</v>
      </c>
    </row>
    <row r="137" spans="13:14" x14ac:dyDescent="0.25">
      <c r="M137" s="51"/>
      <c r="N137" s="2" t="s">
        <v>4047</v>
      </c>
    </row>
    <row r="138" spans="13:14" x14ac:dyDescent="0.25">
      <c r="M138" s="51"/>
      <c r="N138" s="2" t="s">
        <v>4048</v>
      </c>
    </row>
    <row r="139" spans="13:14" x14ac:dyDescent="0.25">
      <c r="M139" s="51"/>
      <c r="N139" s="2" t="s">
        <v>4049</v>
      </c>
    </row>
    <row r="140" spans="13:14" x14ac:dyDescent="0.25">
      <c r="M140" s="51"/>
      <c r="N140" s="2" t="s">
        <v>3659</v>
      </c>
    </row>
    <row r="141" spans="13:14" x14ac:dyDescent="0.25">
      <c r="M141" s="51"/>
      <c r="N141" s="2" t="s">
        <v>4050</v>
      </c>
    </row>
    <row r="142" spans="13:14" x14ac:dyDescent="0.25">
      <c r="M142" s="51"/>
      <c r="N142" s="2" t="s">
        <v>4051</v>
      </c>
    </row>
    <row r="143" spans="13:14" x14ac:dyDescent="0.25">
      <c r="M143" s="51"/>
      <c r="N143" s="2" t="s">
        <v>4052</v>
      </c>
    </row>
    <row r="144" spans="13:14" x14ac:dyDescent="0.25">
      <c r="M144" s="51"/>
      <c r="N144" s="2" t="s">
        <v>3789</v>
      </c>
    </row>
    <row r="145" spans="13:14" x14ac:dyDescent="0.25">
      <c r="M145" s="51"/>
      <c r="N145" s="2" t="s">
        <v>3660</v>
      </c>
    </row>
    <row r="146" spans="13:14" x14ac:dyDescent="0.25">
      <c r="M146" s="51"/>
      <c r="N146" s="2" t="s">
        <v>4053</v>
      </c>
    </row>
    <row r="147" spans="13:14" x14ac:dyDescent="0.25">
      <c r="M147" s="1" t="s">
        <v>209</v>
      </c>
      <c r="N147" s="2" t="s">
        <v>4054</v>
      </c>
    </row>
    <row r="148" spans="13:14" x14ac:dyDescent="0.25">
      <c r="M148" s="1" t="s">
        <v>210</v>
      </c>
    </row>
    <row r="149" spans="13:14" x14ac:dyDescent="0.25">
      <c r="M149" s="51" t="s">
        <v>175</v>
      </c>
      <c r="N149" s="2" t="s">
        <v>3783</v>
      </c>
    </row>
    <row r="150" spans="13:14" x14ac:dyDescent="0.25">
      <c r="M150" s="51"/>
      <c r="N150" s="2" t="s">
        <v>3940</v>
      </c>
    </row>
    <row r="151" spans="13:14" x14ac:dyDescent="0.25">
      <c r="M151" s="1" t="s">
        <v>211</v>
      </c>
      <c r="N151" s="2" t="s">
        <v>4055</v>
      </c>
    </row>
    <row r="152" spans="13:14" x14ac:dyDescent="0.25">
      <c r="M152" s="1" t="s">
        <v>212</v>
      </c>
    </row>
    <row r="153" spans="13:14" x14ac:dyDescent="0.25">
      <c r="M153" s="51" t="s">
        <v>120</v>
      </c>
      <c r="N153" s="2" t="s">
        <v>3667</v>
      </c>
    </row>
    <row r="154" spans="13:14" x14ac:dyDescent="0.25">
      <c r="M154" s="51"/>
      <c r="N154" s="2" t="s">
        <v>3906</v>
      </c>
    </row>
    <row r="155" spans="13:14" x14ac:dyDescent="0.25">
      <c r="M155" s="51"/>
      <c r="N155" s="2" t="s">
        <v>3668</v>
      </c>
    </row>
    <row r="156" spans="13:14" x14ac:dyDescent="0.25">
      <c r="M156" s="51"/>
      <c r="N156" s="2" t="s">
        <v>3669</v>
      </c>
    </row>
    <row r="157" spans="13:14" x14ac:dyDescent="0.25">
      <c r="M157" s="51" t="s">
        <v>126</v>
      </c>
      <c r="N157" s="2" t="s">
        <v>3554</v>
      </c>
    </row>
    <row r="158" spans="13:14" x14ac:dyDescent="0.25">
      <c r="M158" s="51"/>
      <c r="N158" s="2" t="s">
        <v>3900</v>
      </c>
    </row>
    <row r="159" spans="13:14" x14ac:dyDescent="0.25">
      <c r="M159" s="51"/>
      <c r="N159" s="2" t="s">
        <v>3561</v>
      </c>
    </row>
    <row r="160" spans="13:14" x14ac:dyDescent="0.25">
      <c r="M160" s="51"/>
      <c r="N160" s="2" t="s">
        <v>3553</v>
      </c>
    </row>
    <row r="161" spans="13:14" x14ac:dyDescent="0.25">
      <c r="M161" s="51" t="s">
        <v>207</v>
      </c>
      <c r="N161" s="2" t="s">
        <v>3661</v>
      </c>
    </row>
    <row r="162" spans="13:14" x14ac:dyDescent="0.25">
      <c r="M162" s="51"/>
      <c r="N162" s="2" t="s">
        <v>3610</v>
      </c>
    </row>
    <row r="163" spans="13:14" x14ac:dyDescent="0.25">
      <c r="M163" s="51"/>
      <c r="N163" s="2" t="s">
        <v>3609</v>
      </c>
    </row>
    <row r="164" spans="13:14" x14ac:dyDescent="0.25">
      <c r="M164" s="51" t="s">
        <v>213</v>
      </c>
      <c r="N164" s="2" t="s">
        <v>4056</v>
      </c>
    </row>
    <row r="165" spans="13:14" x14ac:dyDescent="0.25">
      <c r="M165" s="51"/>
      <c r="N165" s="2" t="s">
        <v>4057</v>
      </c>
    </row>
    <row r="166" spans="13:14" x14ac:dyDescent="0.25">
      <c r="M166" s="1" t="s">
        <v>214</v>
      </c>
    </row>
  </sheetData>
  <mergeCells count="124">
    <mergeCell ref="A1:B1"/>
    <mergeCell ref="C3:C10"/>
    <mergeCell ref="C11:C13"/>
    <mergeCell ref="C14:C20"/>
    <mergeCell ref="C21:C24"/>
    <mergeCell ref="C25:C27"/>
    <mergeCell ref="C28:C33"/>
    <mergeCell ref="C34:C39"/>
    <mergeCell ref="C1:D1"/>
    <mergeCell ref="A2:A4"/>
    <mergeCell ref="A5:A8"/>
    <mergeCell ref="A9:A11"/>
    <mergeCell ref="A12:A17"/>
    <mergeCell ref="A18:A21"/>
    <mergeCell ref="A22:A25"/>
    <mergeCell ref="A26:A27"/>
    <mergeCell ref="A28:A32"/>
    <mergeCell ref="A33:A35"/>
    <mergeCell ref="I37:I52"/>
    <mergeCell ref="I54:I65"/>
    <mergeCell ref="I67:I74"/>
    <mergeCell ref="I75:I80"/>
    <mergeCell ref="E7:E10"/>
    <mergeCell ref="E12:E14"/>
    <mergeCell ref="E16:E19"/>
    <mergeCell ref="E1:F1"/>
    <mergeCell ref="G3:G11"/>
    <mergeCell ref="G15:G17"/>
    <mergeCell ref="G19:G23"/>
    <mergeCell ref="G27:G28"/>
    <mergeCell ref="G29:G31"/>
    <mergeCell ref="G1:H1"/>
    <mergeCell ref="I82:I86"/>
    <mergeCell ref="I87:I91"/>
    <mergeCell ref="I92:I96"/>
    <mergeCell ref="I97:I98"/>
    <mergeCell ref="I99:I102"/>
    <mergeCell ref="I1:J1"/>
    <mergeCell ref="K2:K6"/>
    <mergeCell ref="K7:K11"/>
    <mergeCell ref="K12:K17"/>
    <mergeCell ref="K18:K31"/>
    <mergeCell ref="K32:K36"/>
    <mergeCell ref="K37:K40"/>
    <mergeCell ref="K41:K42"/>
    <mergeCell ref="K44:K59"/>
    <mergeCell ref="K61:K72"/>
    <mergeCell ref="K73:K84"/>
    <mergeCell ref="K85:K89"/>
    <mergeCell ref="K90:K93"/>
    <mergeCell ref="K1:L1"/>
    <mergeCell ref="I2:I7"/>
    <mergeCell ref="I9:I22"/>
    <mergeCell ref="I23:I27"/>
    <mergeCell ref="I30:I32"/>
    <mergeCell ref="I33:I36"/>
    <mergeCell ref="M2:M6"/>
    <mergeCell ref="M7:M11"/>
    <mergeCell ref="M18:M19"/>
    <mergeCell ref="M22:M23"/>
    <mergeCell ref="M24:M34"/>
    <mergeCell ref="M35:M46"/>
    <mergeCell ref="M47:M57"/>
    <mergeCell ref="M59:M67"/>
    <mergeCell ref="M69:M77"/>
    <mergeCell ref="M153:M156"/>
    <mergeCell ref="M157:M160"/>
    <mergeCell ref="M161:M163"/>
    <mergeCell ref="M164:M165"/>
    <mergeCell ref="M1:N1"/>
    <mergeCell ref="O2:O4"/>
    <mergeCell ref="O5:O8"/>
    <mergeCell ref="O9:O14"/>
    <mergeCell ref="O17:O18"/>
    <mergeCell ref="O19:O22"/>
    <mergeCell ref="O23:O30"/>
    <mergeCell ref="O34:O41"/>
    <mergeCell ref="O45:O48"/>
    <mergeCell ref="O49:O56"/>
    <mergeCell ref="O1:P1"/>
    <mergeCell ref="M78:M85"/>
    <mergeCell ref="M86:M90"/>
    <mergeCell ref="M92:M93"/>
    <mergeCell ref="M95:M106"/>
    <mergeCell ref="M108:M112"/>
    <mergeCell ref="M113:M124"/>
    <mergeCell ref="M128:M133"/>
    <mergeCell ref="M134:M146"/>
    <mergeCell ref="M149:M150"/>
    <mergeCell ref="Q2:Q5"/>
    <mergeCell ref="Q24:Q26"/>
    <mergeCell ref="Q33:Q34"/>
    <mergeCell ref="Q39:Q41"/>
    <mergeCell ref="Q1:R1"/>
    <mergeCell ref="S5:S6"/>
    <mergeCell ref="S7:S14"/>
    <mergeCell ref="S18:S21"/>
    <mergeCell ref="S1:T1"/>
    <mergeCell ref="U2:U4"/>
    <mergeCell ref="U5:U7"/>
    <mergeCell ref="U12:U13"/>
    <mergeCell ref="U15:U16"/>
    <mergeCell ref="U17:U19"/>
    <mergeCell ref="U23:U25"/>
    <mergeCell ref="U26:U29"/>
    <mergeCell ref="U1:V1"/>
    <mergeCell ref="W2:W5"/>
    <mergeCell ref="W8:W9"/>
    <mergeCell ref="W10:W12"/>
    <mergeCell ref="W13:W15"/>
    <mergeCell ref="W16:W17"/>
    <mergeCell ref="W24:W27"/>
    <mergeCell ref="W29:W30"/>
    <mergeCell ref="W31:W33"/>
    <mergeCell ref="W1:X1"/>
    <mergeCell ref="Y4:Y6"/>
    <mergeCell ref="Y10:Y13"/>
    <mergeCell ref="Y1:Z1"/>
    <mergeCell ref="AA5:AA7"/>
    <mergeCell ref="AA8:AA9"/>
    <mergeCell ref="AA10:AA11"/>
    <mergeCell ref="AA12:AA15"/>
    <mergeCell ref="AA19:AA20"/>
    <mergeCell ref="AA1:A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E936-A615-423E-84E3-4EEDD8AE07AE}">
  <sheetPr codeName="Sheet6"/>
  <dimension ref="A1:J1631"/>
  <sheetViews>
    <sheetView workbookViewId="0">
      <pane ySplit="1" topLeftCell="A2" activePane="bottomLeft" state="frozen"/>
      <selection activeCell="K15" sqref="K15"/>
      <selection pane="bottomLeft" activeCell="J2" sqref="J2:J5"/>
    </sheetView>
  </sheetViews>
  <sheetFormatPr defaultColWidth="8.85546875" defaultRowHeight="15" customHeight="1" x14ac:dyDescent="0.25"/>
  <cols>
    <col min="1" max="1" width="17.28515625" style="10" customWidth="1"/>
    <col min="2" max="2" width="83.5703125" style="10" customWidth="1"/>
    <col min="3" max="3" width="12" style="10" customWidth="1"/>
    <col min="4" max="4" width="60.42578125" style="10" customWidth="1"/>
    <col min="5" max="5" width="45.28515625" style="10" customWidth="1"/>
    <col min="6" max="7" width="8.85546875" style="10"/>
    <col min="8" max="8" width="19.85546875" style="10" customWidth="1"/>
    <col min="9" max="9" width="12.28515625" style="10" customWidth="1"/>
    <col min="10" max="16384" width="8.85546875" style="10"/>
  </cols>
  <sheetData>
    <row r="1" spans="1:10" s="11" customFormat="1" ht="15" customHeight="1" x14ac:dyDescent="0.3">
      <c r="A1" s="11" t="s">
        <v>3551</v>
      </c>
      <c r="B1" s="11" t="s">
        <v>217</v>
      </c>
      <c r="C1" s="11" t="s">
        <v>3552</v>
      </c>
      <c r="D1" s="11" t="s">
        <v>218</v>
      </c>
      <c r="E1" s="11" t="s">
        <v>219</v>
      </c>
    </row>
    <row r="2" spans="1:10" ht="15" customHeight="1" x14ac:dyDescent="0.25">
      <c r="A2" s="8" t="s">
        <v>409</v>
      </c>
      <c r="B2" s="8" t="s">
        <v>19</v>
      </c>
      <c r="D2" s="8" t="s">
        <v>693</v>
      </c>
      <c r="E2" s="9" t="s">
        <v>692</v>
      </c>
      <c r="J2" s="10">
        <v>1</v>
      </c>
    </row>
    <row r="3" spans="1:10" ht="15" customHeight="1" x14ac:dyDescent="0.25">
      <c r="A3" s="8" t="s">
        <v>368</v>
      </c>
      <c r="B3" s="8" t="s">
        <v>697</v>
      </c>
      <c r="D3" s="8" t="s">
        <v>693</v>
      </c>
      <c r="E3" s="9" t="s">
        <v>699</v>
      </c>
      <c r="J3" s="10">
        <v>2</v>
      </c>
    </row>
    <row r="4" spans="1:10" ht="15" customHeight="1" x14ac:dyDescent="0.25">
      <c r="A4" s="8" t="s">
        <v>704</v>
      </c>
      <c r="B4" s="8" t="s">
        <v>705</v>
      </c>
      <c r="D4" s="8" t="s">
        <v>693</v>
      </c>
      <c r="E4" s="9" t="s">
        <v>707</v>
      </c>
      <c r="J4" s="10">
        <v>3</v>
      </c>
    </row>
    <row r="5" spans="1:10" ht="15" customHeight="1" x14ac:dyDescent="0.25">
      <c r="A5" s="8" t="s">
        <v>711</v>
      </c>
      <c r="B5" s="8" t="s">
        <v>712</v>
      </c>
      <c r="D5" s="8" t="s">
        <v>693</v>
      </c>
      <c r="E5" s="9" t="s">
        <v>714</v>
      </c>
      <c r="J5" s="10">
        <v>4</v>
      </c>
    </row>
    <row r="6" spans="1:10" ht="15" customHeight="1" x14ac:dyDescent="0.25">
      <c r="A6" s="8" t="s">
        <v>605</v>
      </c>
      <c r="B6" s="8" t="s">
        <v>718</v>
      </c>
      <c r="D6" s="8" t="s">
        <v>693</v>
      </c>
      <c r="E6" s="9" t="s">
        <v>720</v>
      </c>
    </row>
    <row r="7" spans="1:10" ht="15" customHeight="1" x14ac:dyDescent="0.25">
      <c r="A7" s="8" t="s">
        <v>723</v>
      </c>
      <c r="B7" s="8" t="s">
        <v>724</v>
      </c>
      <c r="D7" s="8" t="s">
        <v>693</v>
      </c>
      <c r="E7" s="9" t="s">
        <v>726</v>
      </c>
    </row>
    <row r="8" spans="1:10" ht="15" customHeight="1" x14ac:dyDescent="0.25">
      <c r="A8" s="8" t="s">
        <v>341</v>
      </c>
      <c r="B8" s="8" t="s">
        <v>31</v>
      </c>
      <c r="D8" s="8" t="s">
        <v>693</v>
      </c>
      <c r="E8" s="9" t="s">
        <v>730</v>
      </c>
    </row>
    <row r="9" spans="1:10" ht="15" customHeight="1" x14ac:dyDescent="0.25">
      <c r="A9" s="8" t="s">
        <v>463</v>
      </c>
      <c r="B9" s="8" t="s">
        <v>734</v>
      </c>
      <c r="D9" s="8" t="s">
        <v>693</v>
      </c>
      <c r="E9" s="9" t="s">
        <v>736</v>
      </c>
    </row>
    <row r="10" spans="1:10" ht="15" customHeight="1" x14ac:dyDescent="0.25">
      <c r="A10" s="8" t="s">
        <v>740</v>
      </c>
      <c r="B10" s="8" t="s">
        <v>741</v>
      </c>
      <c r="D10" s="8" t="s">
        <v>693</v>
      </c>
      <c r="E10" s="9" t="s">
        <v>743</v>
      </c>
    </row>
    <row r="11" spans="1:10" ht="15" customHeight="1" x14ac:dyDescent="0.25">
      <c r="A11" s="8" t="s">
        <v>745</v>
      </c>
      <c r="B11" s="8" t="s">
        <v>746</v>
      </c>
      <c r="D11" s="8" t="s">
        <v>693</v>
      </c>
      <c r="E11" s="9" t="s">
        <v>748</v>
      </c>
    </row>
    <row r="12" spans="1:10" ht="15" customHeight="1" x14ac:dyDescent="0.25">
      <c r="A12" s="8" t="s">
        <v>752</v>
      </c>
      <c r="B12" s="8" t="s">
        <v>753</v>
      </c>
      <c r="D12" s="8" t="s">
        <v>693</v>
      </c>
      <c r="E12" s="9" t="s">
        <v>755</v>
      </c>
    </row>
    <row r="13" spans="1:10" ht="15" customHeight="1" x14ac:dyDescent="0.25">
      <c r="A13" s="8" t="s">
        <v>515</v>
      </c>
      <c r="B13" s="8" t="s">
        <v>758</v>
      </c>
      <c r="D13" s="8" t="s">
        <v>693</v>
      </c>
      <c r="E13" s="9" t="s">
        <v>760</v>
      </c>
    </row>
    <row r="14" spans="1:10" ht="15" customHeight="1" x14ac:dyDescent="0.25">
      <c r="A14" s="8" t="s">
        <v>437</v>
      </c>
      <c r="B14" s="8" t="s">
        <v>25</v>
      </c>
      <c r="D14" s="8" t="s">
        <v>13</v>
      </c>
      <c r="E14" s="9" t="s">
        <v>763</v>
      </c>
    </row>
    <row r="15" spans="1:10" ht="15" customHeight="1" x14ac:dyDescent="0.25">
      <c r="A15" s="8" t="s">
        <v>291</v>
      </c>
      <c r="B15" s="8" t="s">
        <v>21</v>
      </c>
      <c r="D15" s="8" t="s">
        <v>8</v>
      </c>
      <c r="E15" s="9" t="s">
        <v>768</v>
      </c>
    </row>
    <row r="16" spans="1:10" ht="15" customHeight="1" x14ac:dyDescent="0.25">
      <c r="A16" s="8" t="s">
        <v>476</v>
      </c>
      <c r="B16" s="8" t="s">
        <v>772</v>
      </c>
      <c r="D16" s="8" t="s">
        <v>8</v>
      </c>
      <c r="E16" s="9" t="s">
        <v>774</v>
      </c>
    </row>
    <row r="17" spans="1:5" ht="15" customHeight="1" x14ac:dyDescent="0.25">
      <c r="A17" s="8" t="s">
        <v>257</v>
      </c>
      <c r="B17" s="8" t="s">
        <v>778</v>
      </c>
      <c r="D17" s="8" t="s">
        <v>8</v>
      </c>
      <c r="E17" s="9" t="s">
        <v>780</v>
      </c>
    </row>
    <row r="18" spans="1:5" ht="15" customHeight="1" x14ac:dyDescent="0.25">
      <c r="A18" s="8" t="s">
        <v>502</v>
      </c>
      <c r="B18" s="8" t="s">
        <v>784</v>
      </c>
      <c r="D18" s="8" t="s">
        <v>8</v>
      </c>
      <c r="E18" s="9" t="s">
        <v>786</v>
      </c>
    </row>
    <row r="19" spans="1:5" ht="15" customHeight="1" x14ac:dyDescent="0.25">
      <c r="A19" s="8" t="s">
        <v>384</v>
      </c>
      <c r="B19" s="8" t="s">
        <v>790</v>
      </c>
      <c r="D19" s="8" t="s">
        <v>8</v>
      </c>
      <c r="E19" s="9" t="s">
        <v>792</v>
      </c>
    </row>
    <row r="20" spans="1:5" ht="15" customHeight="1" x14ac:dyDescent="0.25">
      <c r="A20" s="8" t="s">
        <v>293</v>
      </c>
      <c r="B20" s="8" t="s">
        <v>18</v>
      </c>
      <c r="D20" s="8" t="s">
        <v>796</v>
      </c>
      <c r="E20" s="9" t="s">
        <v>795</v>
      </c>
    </row>
    <row r="21" spans="1:5" ht="15" customHeight="1" x14ac:dyDescent="0.25">
      <c r="A21" s="8" t="s">
        <v>479</v>
      </c>
      <c r="B21" s="8" t="s">
        <v>800</v>
      </c>
      <c r="D21" s="8" t="s">
        <v>796</v>
      </c>
      <c r="E21" s="9" t="s">
        <v>802</v>
      </c>
    </row>
    <row r="22" spans="1:5" ht="15" customHeight="1" x14ac:dyDescent="0.25">
      <c r="A22" s="8" t="s">
        <v>416</v>
      </c>
      <c r="B22" s="8" t="s">
        <v>805</v>
      </c>
      <c r="D22" s="8" t="s">
        <v>796</v>
      </c>
      <c r="E22" s="9" t="s">
        <v>807</v>
      </c>
    </row>
    <row r="23" spans="1:5" ht="15" customHeight="1" x14ac:dyDescent="0.25">
      <c r="A23" s="8" t="s">
        <v>809</v>
      </c>
      <c r="B23" s="8" t="s">
        <v>810</v>
      </c>
      <c r="D23" s="8" t="s">
        <v>796</v>
      </c>
      <c r="E23" s="9" t="s">
        <v>812</v>
      </c>
    </row>
    <row r="24" spans="1:5" ht="15" customHeight="1" x14ac:dyDescent="0.25">
      <c r="A24" s="8" t="s">
        <v>615</v>
      </c>
      <c r="B24" s="8" t="s">
        <v>814</v>
      </c>
      <c r="D24" s="8" t="s">
        <v>796</v>
      </c>
      <c r="E24" s="9" t="s">
        <v>816</v>
      </c>
    </row>
    <row r="25" spans="1:5" ht="15" customHeight="1" x14ac:dyDescent="0.25">
      <c r="A25" s="8" t="s">
        <v>388</v>
      </c>
      <c r="B25" s="8" t="s">
        <v>819</v>
      </c>
      <c r="D25" s="8" t="s">
        <v>796</v>
      </c>
      <c r="E25" s="9" t="s">
        <v>821</v>
      </c>
    </row>
    <row r="26" spans="1:5" ht="15" customHeight="1" x14ac:dyDescent="0.25">
      <c r="A26" s="8" t="s">
        <v>616</v>
      </c>
      <c r="B26" s="8" t="s">
        <v>824</v>
      </c>
      <c r="D26" s="8" t="s">
        <v>796</v>
      </c>
      <c r="E26" s="9" t="s">
        <v>826</v>
      </c>
    </row>
    <row r="27" spans="1:5" ht="15" customHeight="1" x14ac:dyDescent="0.25">
      <c r="A27" s="8" t="s">
        <v>674</v>
      </c>
      <c r="B27" s="8" t="s">
        <v>15</v>
      </c>
      <c r="D27" s="8" t="s">
        <v>1</v>
      </c>
      <c r="E27" s="9" t="s">
        <v>831</v>
      </c>
    </row>
    <row r="28" spans="1:5" ht="15" customHeight="1" x14ac:dyDescent="0.25">
      <c r="A28" s="8" t="s">
        <v>330</v>
      </c>
      <c r="B28" s="8" t="s">
        <v>27</v>
      </c>
      <c r="D28" s="8" t="s">
        <v>1</v>
      </c>
      <c r="E28" s="9" t="s">
        <v>835</v>
      </c>
    </row>
    <row r="29" spans="1:5" ht="15" customHeight="1" x14ac:dyDescent="0.25">
      <c r="A29" s="8" t="s">
        <v>625</v>
      </c>
      <c r="B29" s="8" t="s">
        <v>838</v>
      </c>
      <c r="D29" s="8" t="s">
        <v>1</v>
      </c>
      <c r="E29" s="9" t="s">
        <v>840</v>
      </c>
    </row>
    <row r="30" spans="1:5" ht="15" customHeight="1" x14ac:dyDescent="0.25">
      <c r="A30" s="8" t="s">
        <v>842</v>
      </c>
      <c r="B30" s="8" t="s">
        <v>843</v>
      </c>
      <c r="D30" s="8" t="s">
        <v>1</v>
      </c>
      <c r="E30" s="9" t="s">
        <v>845</v>
      </c>
    </row>
    <row r="31" spans="1:5" ht="15" customHeight="1" x14ac:dyDescent="0.25">
      <c r="A31" s="8" t="s">
        <v>299</v>
      </c>
      <c r="B31" s="8" t="s">
        <v>847</v>
      </c>
      <c r="D31" s="8" t="s">
        <v>1</v>
      </c>
      <c r="E31" s="9" t="s">
        <v>849</v>
      </c>
    </row>
    <row r="32" spans="1:5" ht="15" customHeight="1" x14ac:dyDescent="0.25">
      <c r="A32" s="8" t="s">
        <v>464</v>
      </c>
      <c r="B32" s="8" t="s">
        <v>852</v>
      </c>
      <c r="D32" s="8" t="s">
        <v>1</v>
      </c>
      <c r="E32" s="9" t="s">
        <v>854</v>
      </c>
    </row>
    <row r="33" spans="1:5" ht="15" customHeight="1" x14ac:dyDescent="0.25">
      <c r="A33" s="8" t="s">
        <v>492</v>
      </c>
      <c r="B33" s="8" t="s">
        <v>856</v>
      </c>
      <c r="D33" s="8" t="s">
        <v>1</v>
      </c>
      <c r="E33" s="9" t="s">
        <v>858</v>
      </c>
    </row>
    <row r="34" spans="1:5" ht="15" customHeight="1" x14ac:dyDescent="0.25">
      <c r="A34" s="8" t="s">
        <v>861</v>
      </c>
      <c r="B34" s="8" t="s">
        <v>862</v>
      </c>
      <c r="D34" s="8" t="s">
        <v>1</v>
      </c>
      <c r="E34" s="9" t="s">
        <v>864</v>
      </c>
    </row>
    <row r="35" spans="1:5" ht="15" customHeight="1" x14ac:dyDescent="0.25">
      <c r="A35" s="8" t="s">
        <v>331</v>
      </c>
      <c r="B35" s="8" t="s">
        <v>865</v>
      </c>
      <c r="D35" s="8" t="s">
        <v>1</v>
      </c>
      <c r="E35" s="9" t="s">
        <v>867</v>
      </c>
    </row>
    <row r="36" spans="1:5" ht="15" customHeight="1" x14ac:dyDescent="0.25">
      <c r="A36" s="8" t="s">
        <v>401</v>
      </c>
      <c r="B36" s="8" t="s">
        <v>869</v>
      </c>
      <c r="D36" s="8" t="s">
        <v>1</v>
      </c>
      <c r="E36" s="9" t="s">
        <v>871</v>
      </c>
    </row>
    <row r="37" spans="1:5" ht="15" customHeight="1" x14ac:dyDescent="0.25">
      <c r="A37" s="8" t="s">
        <v>555</v>
      </c>
      <c r="B37" s="8" t="s">
        <v>14</v>
      </c>
      <c r="D37" s="8" t="s">
        <v>0</v>
      </c>
      <c r="E37" s="9" t="s">
        <v>874</v>
      </c>
    </row>
    <row r="38" spans="1:5" ht="15" customHeight="1" x14ac:dyDescent="0.25">
      <c r="A38" s="8" t="s">
        <v>501</v>
      </c>
      <c r="B38" s="8" t="s">
        <v>877</v>
      </c>
      <c r="D38" s="8" t="s">
        <v>0</v>
      </c>
      <c r="E38" s="9" t="s">
        <v>879</v>
      </c>
    </row>
    <row r="39" spans="1:5" ht="15" customHeight="1" x14ac:dyDescent="0.25">
      <c r="A39" s="8" t="s">
        <v>450</v>
      </c>
      <c r="B39" s="8" t="s">
        <v>882</v>
      </c>
      <c r="D39" s="8" t="s">
        <v>0</v>
      </c>
      <c r="E39" s="9" t="s">
        <v>884</v>
      </c>
    </row>
    <row r="40" spans="1:5" ht="15" customHeight="1" x14ac:dyDescent="0.25">
      <c r="A40" s="8" t="s">
        <v>885</v>
      </c>
      <c r="B40" s="8" t="s">
        <v>886</v>
      </c>
      <c r="D40" s="8" t="s">
        <v>0</v>
      </c>
      <c r="E40" s="9" t="s">
        <v>888</v>
      </c>
    </row>
    <row r="41" spans="1:5" ht="15" customHeight="1" x14ac:dyDescent="0.25">
      <c r="A41" s="8" t="s">
        <v>534</v>
      </c>
      <c r="B41" s="8" t="s">
        <v>20</v>
      </c>
      <c r="D41" s="8" t="s">
        <v>893</v>
      </c>
      <c r="E41" s="9" t="s">
        <v>892</v>
      </c>
    </row>
    <row r="42" spans="1:5" ht="15" customHeight="1" x14ac:dyDescent="0.25">
      <c r="A42" s="8" t="s">
        <v>897</v>
      </c>
      <c r="B42" s="8" t="s">
        <v>898</v>
      </c>
      <c r="D42" s="8" t="s">
        <v>893</v>
      </c>
      <c r="E42" s="9" t="s">
        <v>900</v>
      </c>
    </row>
    <row r="43" spans="1:5" ht="15" customHeight="1" x14ac:dyDescent="0.25">
      <c r="A43" s="8" t="s">
        <v>902</v>
      </c>
      <c r="B43" s="8" t="s">
        <v>903</v>
      </c>
      <c r="D43" s="8" t="s">
        <v>893</v>
      </c>
      <c r="E43" s="9" t="s">
        <v>905</v>
      </c>
    </row>
    <row r="44" spans="1:5" ht="15" customHeight="1" x14ac:dyDescent="0.25">
      <c r="A44" s="8" t="s">
        <v>573</v>
      </c>
      <c r="B44" s="8" t="s">
        <v>908</v>
      </c>
      <c r="D44" s="8" t="s">
        <v>893</v>
      </c>
      <c r="E44" s="9" t="s">
        <v>910</v>
      </c>
    </row>
    <row r="45" spans="1:5" ht="15" customHeight="1" x14ac:dyDescent="0.25">
      <c r="A45" s="8" t="s">
        <v>270</v>
      </c>
      <c r="B45" s="8" t="s">
        <v>23</v>
      </c>
      <c r="D45" s="8" t="s">
        <v>11</v>
      </c>
      <c r="E45" s="9" t="s">
        <v>914</v>
      </c>
    </row>
    <row r="46" spans="1:5" ht="15" customHeight="1" x14ac:dyDescent="0.25">
      <c r="A46" s="8" t="s">
        <v>542</v>
      </c>
      <c r="B46" s="8" t="s">
        <v>916</v>
      </c>
      <c r="D46" s="8" t="s">
        <v>11</v>
      </c>
      <c r="E46" s="9" t="s">
        <v>918</v>
      </c>
    </row>
    <row r="47" spans="1:5" ht="15" customHeight="1" x14ac:dyDescent="0.25">
      <c r="A47" s="8" t="s">
        <v>363</v>
      </c>
      <c r="B47" s="8" t="s">
        <v>920</v>
      </c>
      <c r="D47" s="8" t="s">
        <v>11</v>
      </c>
      <c r="E47" s="9" t="s">
        <v>922</v>
      </c>
    </row>
    <row r="48" spans="1:5" ht="15" customHeight="1" x14ac:dyDescent="0.25">
      <c r="A48" s="8" t="s">
        <v>522</v>
      </c>
      <c r="B48" s="8" t="s">
        <v>924</v>
      </c>
      <c r="D48" s="8" t="s">
        <v>11</v>
      </c>
      <c r="E48" s="9" t="s">
        <v>926</v>
      </c>
    </row>
    <row r="49" spans="1:5" ht="15" customHeight="1" x14ac:dyDescent="0.25">
      <c r="A49" s="8" t="s">
        <v>230</v>
      </c>
      <c r="B49" s="8" t="s">
        <v>927</v>
      </c>
      <c r="D49" s="8" t="s">
        <v>11</v>
      </c>
      <c r="E49" s="9" t="s">
        <v>929</v>
      </c>
    </row>
    <row r="50" spans="1:5" ht="15" customHeight="1" x14ac:dyDescent="0.25">
      <c r="A50" s="8" t="s">
        <v>431</v>
      </c>
      <c r="B50" s="8" t="s">
        <v>33</v>
      </c>
      <c r="D50" s="8" t="s">
        <v>8</v>
      </c>
      <c r="E50" s="9" t="s">
        <v>932</v>
      </c>
    </row>
    <row r="51" spans="1:5" ht="15" customHeight="1" x14ac:dyDescent="0.25">
      <c r="A51" s="8" t="s">
        <v>290</v>
      </c>
      <c r="B51" s="8" t="s">
        <v>35</v>
      </c>
      <c r="D51" s="8" t="s">
        <v>10</v>
      </c>
      <c r="E51" s="9" t="s">
        <v>936</v>
      </c>
    </row>
    <row r="52" spans="1:5" ht="15" customHeight="1" x14ac:dyDescent="0.25">
      <c r="A52" s="8" t="s">
        <v>462</v>
      </c>
      <c r="B52" s="8" t="s">
        <v>939</v>
      </c>
      <c r="D52" s="8" t="s">
        <v>10</v>
      </c>
      <c r="E52" s="9" t="s">
        <v>941</v>
      </c>
    </row>
    <row r="53" spans="1:5" ht="15" customHeight="1" x14ac:dyDescent="0.25">
      <c r="A53" s="8" t="s">
        <v>524</v>
      </c>
      <c r="B53" s="8" t="s">
        <v>944</v>
      </c>
      <c r="D53" s="8" t="s">
        <v>10</v>
      </c>
      <c r="E53" s="9" t="s">
        <v>946</v>
      </c>
    </row>
    <row r="54" spans="1:5" ht="15" customHeight="1" x14ac:dyDescent="0.25">
      <c r="A54" s="8" t="s">
        <v>264</v>
      </c>
      <c r="B54" s="8" t="s">
        <v>948</v>
      </c>
      <c r="D54" s="8" t="s">
        <v>10</v>
      </c>
      <c r="E54" s="9" t="s">
        <v>950</v>
      </c>
    </row>
    <row r="55" spans="1:5" ht="15" customHeight="1" x14ac:dyDescent="0.25">
      <c r="A55" s="8" t="s">
        <v>536</v>
      </c>
      <c r="B55" s="8" t="s">
        <v>47</v>
      </c>
      <c r="D55" s="8" t="s">
        <v>10</v>
      </c>
      <c r="E55" s="9" t="s">
        <v>954</v>
      </c>
    </row>
    <row r="56" spans="1:5" ht="15" customHeight="1" x14ac:dyDescent="0.25">
      <c r="A56" s="8" t="s">
        <v>361</v>
      </c>
      <c r="B56" s="8" t="s">
        <v>59</v>
      </c>
      <c r="D56" s="8" t="s">
        <v>10</v>
      </c>
      <c r="E56" s="9" t="s">
        <v>957</v>
      </c>
    </row>
    <row r="57" spans="1:5" ht="15" customHeight="1" x14ac:dyDescent="0.25">
      <c r="A57" s="8" t="s">
        <v>386</v>
      </c>
      <c r="B57" s="8" t="s">
        <v>24</v>
      </c>
      <c r="D57" s="8" t="s">
        <v>12</v>
      </c>
      <c r="E57" s="9" t="s">
        <v>962</v>
      </c>
    </row>
    <row r="58" spans="1:5" ht="15" customHeight="1" x14ac:dyDescent="0.25">
      <c r="A58" s="8" t="s">
        <v>965</v>
      </c>
      <c r="B58" s="8" t="s">
        <v>966</v>
      </c>
      <c r="D58" s="8" t="s">
        <v>12</v>
      </c>
      <c r="E58" s="9" t="s">
        <v>968</v>
      </c>
    </row>
    <row r="59" spans="1:5" ht="15" customHeight="1" x14ac:dyDescent="0.25">
      <c r="A59" s="8" t="s">
        <v>421</v>
      </c>
      <c r="B59" s="8" t="s">
        <v>30</v>
      </c>
      <c r="D59" s="8" t="s">
        <v>974</v>
      </c>
      <c r="E59" s="9" t="s">
        <v>973</v>
      </c>
    </row>
    <row r="60" spans="1:5" ht="15" customHeight="1" x14ac:dyDescent="0.25">
      <c r="A60" s="8" t="s">
        <v>258</v>
      </c>
      <c r="B60" s="8" t="s">
        <v>43</v>
      </c>
      <c r="D60" s="8" t="s">
        <v>796</v>
      </c>
      <c r="E60" s="9" t="s">
        <v>979</v>
      </c>
    </row>
    <row r="61" spans="1:5" ht="15" customHeight="1" x14ac:dyDescent="0.25">
      <c r="A61" s="8" t="s">
        <v>982</v>
      </c>
      <c r="B61" s="8" t="s">
        <v>983</v>
      </c>
      <c r="D61" s="8" t="s">
        <v>796</v>
      </c>
      <c r="E61" s="9" t="s">
        <v>985</v>
      </c>
    </row>
    <row r="62" spans="1:5" ht="15" customHeight="1" x14ac:dyDescent="0.25">
      <c r="A62" s="8" t="s">
        <v>988</v>
      </c>
      <c r="B62" s="8" t="s">
        <v>989</v>
      </c>
      <c r="D62" s="8" t="s">
        <v>796</v>
      </c>
      <c r="E62" s="9" t="s">
        <v>991</v>
      </c>
    </row>
    <row r="63" spans="1:5" ht="15" customHeight="1" x14ac:dyDescent="0.25">
      <c r="A63" s="8" t="s">
        <v>430</v>
      </c>
      <c r="B63" s="8" t="s">
        <v>994</v>
      </c>
      <c r="D63" s="8" t="s">
        <v>796</v>
      </c>
      <c r="E63" s="9" t="s">
        <v>996</v>
      </c>
    </row>
    <row r="64" spans="1:5" ht="15" customHeight="1" x14ac:dyDescent="0.25">
      <c r="A64" s="8" t="s">
        <v>538</v>
      </c>
      <c r="B64" s="8" t="s">
        <v>999</v>
      </c>
      <c r="D64" s="8" t="s">
        <v>796</v>
      </c>
      <c r="E64" s="9" t="s">
        <v>1001</v>
      </c>
    </row>
    <row r="65" spans="1:5" ht="15" customHeight="1" x14ac:dyDescent="0.25">
      <c r="A65" s="8" t="s">
        <v>1004</v>
      </c>
      <c r="B65" s="8" t="s">
        <v>1005</v>
      </c>
      <c r="D65" s="8" t="s">
        <v>796</v>
      </c>
      <c r="E65" s="9" t="s">
        <v>1007</v>
      </c>
    </row>
    <row r="66" spans="1:5" ht="15" customHeight="1" x14ac:dyDescent="0.25">
      <c r="A66" s="8" t="s">
        <v>1010</v>
      </c>
      <c r="B66" s="8" t="s">
        <v>1011</v>
      </c>
      <c r="D66" s="8" t="s">
        <v>796</v>
      </c>
      <c r="E66" s="9" t="s">
        <v>1013</v>
      </c>
    </row>
    <row r="67" spans="1:5" ht="15" customHeight="1" x14ac:dyDescent="0.25">
      <c r="A67" s="8" t="s">
        <v>629</v>
      </c>
      <c r="B67" s="8" t="s">
        <v>1016</v>
      </c>
      <c r="D67" s="8" t="s">
        <v>796</v>
      </c>
      <c r="E67" s="9" t="s">
        <v>1018</v>
      </c>
    </row>
    <row r="68" spans="1:5" ht="15" customHeight="1" x14ac:dyDescent="0.25">
      <c r="A68" s="8" t="s">
        <v>1021</v>
      </c>
      <c r="B68" s="8" t="s">
        <v>1022</v>
      </c>
      <c r="D68" s="8" t="s">
        <v>796</v>
      </c>
      <c r="E68" s="9" t="s">
        <v>1024</v>
      </c>
    </row>
    <row r="69" spans="1:5" ht="15" customHeight="1" x14ac:dyDescent="0.25">
      <c r="A69" s="8" t="s">
        <v>250</v>
      </c>
      <c r="B69" s="8" t="s">
        <v>1027</v>
      </c>
      <c r="D69" s="8" t="s">
        <v>796</v>
      </c>
      <c r="E69" s="9" t="s">
        <v>1029</v>
      </c>
    </row>
    <row r="70" spans="1:5" ht="15" customHeight="1" x14ac:dyDescent="0.25">
      <c r="A70" s="8" t="s">
        <v>575</v>
      </c>
      <c r="B70" s="8" t="s">
        <v>1032</v>
      </c>
      <c r="D70" s="8" t="s">
        <v>796</v>
      </c>
      <c r="E70" s="9" t="s">
        <v>1034</v>
      </c>
    </row>
    <row r="71" spans="1:5" ht="15" customHeight="1" x14ac:dyDescent="0.25">
      <c r="A71" s="8" t="s">
        <v>407</v>
      </c>
      <c r="B71" s="8" t="s">
        <v>1036</v>
      </c>
      <c r="D71" s="8" t="s">
        <v>796</v>
      </c>
      <c r="E71" s="9" t="s">
        <v>1038</v>
      </c>
    </row>
    <row r="72" spans="1:5" ht="15" customHeight="1" x14ac:dyDescent="0.25">
      <c r="A72" s="8" t="s">
        <v>1040</v>
      </c>
      <c r="B72" s="8" t="s">
        <v>1041</v>
      </c>
      <c r="D72" s="8" t="s">
        <v>796</v>
      </c>
      <c r="E72" s="9" t="s">
        <v>1043</v>
      </c>
    </row>
    <row r="73" spans="1:5" ht="15" customHeight="1" x14ac:dyDescent="0.25">
      <c r="A73" s="8" t="s">
        <v>489</v>
      </c>
      <c r="B73" s="8" t="s">
        <v>1046</v>
      </c>
      <c r="D73" s="8" t="s">
        <v>796</v>
      </c>
      <c r="E73" s="9" t="s">
        <v>1048</v>
      </c>
    </row>
    <row r="74" spans="1:5" ht="15" customHeight="1" x14ac:dyDescent="0.25">
      <c r="A74" s="8" t="s">
        <v>1050</v>
      </c>
      <c r="B74" s="8" t="s">
        <v>1051</v>
      </c>
      <c r="D74" s="8" t="s">
        <v>796</v>
      </c>
      <c r="E74" s="9" t="s">
        <v>1053</v>
      </c>
    </row>
    <row r="75" spans="1:5" ht="15" customHeight="1" x14ac:dyDescent="0.25">
      <c r="A75" s="8" t="s">
        <v>596</v>
      </c>
      <c r="B75" s="8" t="s">
        <v>54</v>
      </c>
      <c r="D75" s="8" t="s">
        <v>796</v>
      </c>
      <c r="E75" s="9" t="s">
        <v>1058</v>
      </c>
    </row>
    <row r="76" spans="1:5" ht="15" customHeight="1" x14ac:dyDescent="0.25">
      <c r="A76" s="8" t="s">
        <v>1061</v>
      </c>
      <c r="B76" s="8" t="s">
        <v>1062</v>
      </c>
      <c r="D76" s="8" t="s">
        <v>796</v>
      </c>
      <c r="E76" s="9" t="s">
        <v>1064</v>
      </c>
    </row>
    <row r="77" spans="1:5" ht="15" customHeight="1" x14ac:dyDescent="0.25">
      <c r="A77" s="8" t="s">
        <v>624</v>
      </c>
      <c r="B77" s="8" t="s">
        <v>1065</v>
      </c>
      <c r="D77" s="8" t="s">
        <v>796</v>
      </c>
      <c r="E77" s="9" t="s">
        <v>1067</v>
      </c>
    </row>
    <row r="78" spans="1:5" ht="15" customHeight="1" x14ac:dyDescent="0.25">
      <c r="A78" s="8" t="s">
        <v>1070</v>
      </c>
      <c r="B78" s="8" t="s">
        <v>1071</v>
      </c>
      <c r="D78" s="8" t="s">
        <v>796</v>
      </c>
      <c r="E78" s="9" t="s">
        <v>1073</v>
      </c>
    </row>
    <row r="79" spans="1:5" ht="15" customHeight="1" x14ac:dyDescent="0.25">
      <c r="A79" s="8" t="s">
        <v>597</v>
      </c>
      <c r="B79" s="8" t="s">
        <v>1075</v>
      </c>
      <c r="D79" s="8" t="s">
        <v>796</v>
      </c>
      <c r="E79" s="9" t="s">
        <v>1077</v>
      </c>
    </row>
    <row r="80" spans="1:5" ht="15" customHeight="1" x14ac:dyDescent="0.25">
      <c r="A80" s="8" t="s">
        <v>439</v>
      </c>
      <c r="B80" s="8" t="s">
        <v>1079</v>
      </c>
      <c r="D80" s="8" t="s">
        <v>796</v>
      </c>
      <c r="E80" s="9" t="s">
        <v>1081</v>
      </c>
    </row>
    <row r="81" spans="1:5" ht="15" customHeight="1" x14ac:dyDescent="0.25">
      <c r="A81" s="8" t="s">
        <v>633</v>
      </c>
      <c r="B81" s="8" t="s">
        <v>67</v>
      </c>
      <c r="D81" s="8" t="s">
        <v>4</v>
      </c>
      <c r="E81" s="9" t="s">
        <v>1084</v>
      </c>
    </row>
    <row r="82" spans="1:5" ht="15" customHeight="1" x14ac:dyDescent="0.25">
      <c r="A82" s="8" t="s">
        <v>399</v>
      </c>
      <c r="B82" s="8" t="s">
        <v>45</v>
      </c>
      <c r="D82" s="8" t="s">
        <v>8</v>
      </c>
      <c r="E82" s="9" t="s">
        <v>1088</v>
      </c>
    </row>
    <row r="83" spans="1:5" ht="15" customHeight="1" x14ac:dyDescent="0.25">
      <c r="A83" s="8" t="s">
        <v>579</v>
      </c>
      <c r="B83" s="8" t="s">
        <v>72</v>
      </c>
      <c r="D83" s="8" t="s">
        <v>10</v>
      </c>
      <c r="E83" s="9" t="s">
        <v>1091</v>
      </c>
    </row>
    <row r="84" spans="1:5" ht="15" customHeight="1" x14ac:dyDescent="0.25">
      <c r="A84" s="8" t="s">
        <v>305</v>
      </c>
      <c r="B84" s="8" t="s">
        <v>32</v>
      </c>
      <c r="D84" s="8" t="s">
        <v>7</v>
      </c>
      <c r="E84" s="9" t="s">
        <v>1095</v>
      </c>
    </row>
    <row r="85" spans="1:5" ht="15" customHeight="1" x14ac:dyDescent="0.25">
      <c r="A85" s="8" t="s">
        <v>1098</v>
      </c>
      <c r="B85" s="8" t="s">
        <v>1099</v>
      </c>
      <c r="D85" s="8" t="s">
        <v>7</v>
      </c>
      <c r="E85" s="9" t="s">
        <v>1101</v>
      </c>
    </row>
    <row r="86" spans="1:5" ht="15" customHeight="1" x14ac:dyDescent="0.25">
      <c r="A86" s="8" t="s">
        <v>619</v>
      </c>
      <c r="B86" s="8" t="s">
        <v>1105</v>
      </c>
      <c r="D86" s="8" t="s">
        <v>7</v>
      </c>
      <c r="E86" s="9" t="s">
        <v>1107</v>
      </c>
    </row>
    <row r="87" spans="1:5" ht="15" customHeight="1" x14ac:dyDescent="0.25">
      <c r="A87" s="8" t="s">
        <v>563</v>
      </c>
      <c r="B87" s="8" t="s">
        <v>1110</v>
      </c>
      <c r="D87" s="8" t="s">
        <v>7</v>
      </c>
      <c r="E87" s="9" t="s">
        <v>1112</v>
      </c>
    </row>
    <row r="88" spans="1:5" ht="15" customHeight="1" x14ac:dyDescent="0.25">
      <c r="A88" s="8" t="s">
        <v>417</v>
      </c>
      <c r="B88" s="8" t="s">
        <v>1113</v>
      </c>
      <c r="D88" s="8" t="s">
        <v>7</v>
      </c>
      <c r="E88" s="9" t="s">
        <v>1115</v>
      </c>
    </row>
    <row r="89" spans="1:5" ht="15" customHeight="1" x14ac:dyDescent="0.25">
      <c r="A89" s="8" t="s">
        <v>1117</v>
      </c>
      <c r="B89" s="8" t="s">
        <v>55</v>
      </c>
      <c r="D89" s="8" t="s">
        <v>6</v>
      </c>
      <c r="E89" s="9" t="s">
        <v>1119</v>
      </c>
    </row>
    <row r="90" spans="1:5" ht="15" customHeight="1" x14ac:dyDescent="0.25">
      <c r="A90" s="8" t="s">
        <v>307</v>
      </c>
      <c r="B90" s="8" t="s">
        <v>86</v>
      </c>
      <c r="D90" s="8" t="s">
        <v>10</v>
      </c>
      <c r="E90" s="9" t="s">
        <v>1123</v>
      </c>
    </row>
    <row r="91" spans="1:5" ht="15" customHeight="1" x14ac:dyDescent="0.25">
      <c r="A91" s="8" t="s">
        <v>622</v>
      </c>
      <c r="B91" s="8" t="s">
        <v>17</v>
      </c>
      <c r="D91" s="8" t="s">
        <v>3</v>
      </c>
      <c r="E91" s="9" t="s">
        <v>1126</v>
      </c>
    </row>
    <row r="92" spans="1:5" ht="15" customHeight="1" x14ac:dyDescent="0.25">
      <c r="A92" s="8" t="s">
        <v>449</v>
      </c>
      <c r="B92" s="8" t="s">
        <v>57</v>
      </c>
      <c r="D92" s="8" t="s">
        <v>8</v>
      </c>
      <c r="E92" s="9" t="s">
        <v>1130</v>
      </c>
    </row>
    <row r="93" spans="1:5" ht="15" customHeight="1" x14ac:dyDescent="0.25">
      <c r="A93" s="8" t="s">
        <v>517</v>
      </c>
      <c r="B93" s="8" t="s">
        <v>70</v>
      </c>
      <c r="D93" s="8" t="s">
        <v>8</v>
      </c>
      <c r="E93" s="9" t="s">
        <v>1135</v>
      </c>
    </row>
    <row r="94" spans="1:5" ht="15" customHeight="1" x14ac:dyDescent="0.25">
      <c r="A94" s="8" t="s">
        <v>516</v>
      </c>
      <c r="B94" s="8" t="s">
        <v>84</v>
      </c>
      <c r="D94" s="8" t="s">
        <v>8</v>
      </c>
      <c r="E94" s="9" t="s">
        <v>1140</v>
      </c>
    </row>
    <row r="95" spans="1:5" ht="15" customHeight="1" x14ac:dyDescent="0.25">
      <c r="A95" s="8" t="s">
        <v>560</v>
      </c>
      <c r="B95" s="8" t="s">
        <v>96</v>
      </c>
      <c r="D95" s="8" t="s">
        <v>8</v>
      </c>
      <c r="E95" s="9" t="s">
        <v>1144</v>
      </c>
    </row>
    <row r="96" spans="1:5" ht="15" customHeight="1" x14ac:dyDescent="0.25">
      <c r="A96" s="8" t="s">
        <v>245</v>
      </c>
      <c r="B96" s="8" t="s">
        <v>29</v>
      </c>
      <c r="D96" s="8" t="s">
        <v>3</v>
      </c>
      <c r="E96" s="9" t="s">
        <v>1148</v>
      </c>
    </row>
    <row r="97" spans="1:5" ht="15" customHeight="1" x14ac:dyDescent="0.25">
      <c r="A97" s="8" t="s">
        <v>1152</v>
      </c>
      <c r="B97" s="8" t="s">
        <v>1153</v>
      </c>
      <c r="D97" s="8" t="s">
        <v>3</v>
      </c>
      <c r="E97" s="9" t="s">
        <v>1155</v>
      </c>
    </row>
    <row r="98" spans="1:5" ht="15" customHeight="1" x14ac:dyDescent="0.25">
      <c r="A98" s="8" t="s">
        <v>607</v>
      </c>
      <c r="B98" s="8" t="s">
        <v>1157</v>
      </c>
      <c r="D98" s="8" t="s">
        <v>3</v>
      </c>
      <c r="E98" s="9" t="s">
        <v>1159</v>
      </c>
    </row>
    <row r="99" spans="1:5" ht="15" customHeight="1" x14ac:dyDescent="0.25">
      <c r="A99" s="8" t="s">
        <v>309</v>
      </c>
      <c r="B99" s="8" t="s">
        <v>1160</v>
      </c>
      <c r="D99" s="8" t="s">
        <v>3</v>
      </c>
      <c r="E99" s="9" t="s">
        <v>1162</v>
      </c>
    </row>
    <row r="100" spans="1:5" ht="15" customHeight="1" x14ac:dyDescent="0.25">
      <c r="A100" s="8" t="s">
        <v>1165</v>
      </c>
      <c r="B100" s="8" t="s">
        <v>1166</v>
      </c>
      <c r="D100" s="8" t="s">
        <v>3</v>
      </c>
      <c r="E100" s="9" t="s">
        <v>1168</v>
      </c>
    </row>
    <row r="101" spans="1:5" ht="15" customHeight="1" x14ac:dyDescent="0.25">
      <c r="A101" s="8" t="s">
        <v>221</v>
      </c>
      <c r="B101" s="8" t="s">
        <v>1171</v>
      </c>
      <c r="D101" s="8" t="s">
        <v>3</v>
      </c>
      <c r="E101" s="9" t="s">
        <v>1173</v>
      </c>
    </row>
    <row r="102" spans="1:5" ht="15" customHeight="1" x14ac:dyDescent="0.25">
      <c r="A102" s="8" t="s">
        <v>323</v>
      </c>
      <c r="B102" s="8" t="s">
        <v>1175</v>
      </c>
      <c r="D102" s="8" t="s">
        <v>3</v>
      </c>
      <c r="E102" s="9" t="s">
        <v>1177</v>
      </c>
    </row>
    <row r="103" spans="1:5" ht="15" customHeight="1" x14ac:dyDescent="0.25">
      <c r="A103" s="8" t="s">
        <v>434</v>
      </c>
      <c r="B103" s="8" t="s">
        <v>1179</v>
      </c>
      <c r="D103" s="8" t="s">
        <v>3</v>
      </c>
      <c r="E103" s="9" t="s">
        <v>1181</v>
      </c>
    </row>
    <row r="104" spans="1:5" ht="15" customHeight="1" x14ac:dyDescent="0.25">
      <c r="A104" s="8" t="s">
        <v>266</v>
      </c>
      <c r="B104" s="8" t="s">
        <v>1183</v>
      </c>
      <c r="D104" s="8" t="s">
        <v>3</v>
      </c>
      <c r="E104" s="9" t="s">
        <v>1185</v>
      </c>
    </row>
    <row r="105" spans="1:5" ht="15" customHeight="1" x14ac:dyDescent="0.25">
      <c r="A105" s="8" t="s">
        <v>227</v>
      </c>
      <c r="B105" s="8" t="s">
        <v>1187</v>
      </c>
      <c r="D105" s="8" t="s">
        <v>3</v>
      </c>
      <c r="E105" s="9" t="s">
        <v>1189</v>
      </c>
    </row>
    <row r="106" spans="1:5" ht="15" customHeight="1" x14ac:dyDescent="0.25">
      <c r="A106" s="8" t="s">
        <v>645</v>
      </c>
      <c r="B106" s="8" t="s">
        <v>36</v>
      </c>
      <c r="D106" s="8" t="s">
        <v>11</v>
      </c>
      <c r="E106" s="9" t="s">
        <v>1192</v>
      </c>
    </row>
    <row r="107" spans="1:5" ht="15" customHeight="1" x14ac:dyDescent="0.25">
      <c r="A107" s="8" t="s">
        <v>336</v>
      </c>
      <c r="B107" s="8" t="s">
        <v>40</v>
      </c>
      <c r="D107" s="8" t="s">
        <v>1</v>
      </c>
      <c r="E107" s="9" t="s">
        <v>1196</v>
      </c>
    </row>
    <row r="108" spans="1:5" ht="15" customHeight="1" x14ac:dyDescent="0.25">
      <c r="A108" s="8" t="s">
        <v>611</v>
      </c>
      <c r="B108" s="8" t="s">
        <v>1199</v>
      </c>
      <c r="D108" s="8" t="s">
        <v>1</v>
      </c>
      <c r="E108" s="9" t="s">
        <v>1201</v>
      </c>
    </row>
    <row r="109" spans="1:5" ht="15" customHeight="1" x14ac:dyDescent="0.25">
      <c r="A109" s="8" t="s">
        <v>413</v>
      </c>
      <c r="B109" s="8" t="s">
        <v>1203</v>
      </c>
      <c r="D109" s="8" t="s">
        <v>1</v>
      </c>
      <c r="E109" s="9" t="s">
        <v>1205</v>
      </c>
    </row>
    <row r="110" spans="1:5" ht="15" customHeight="1" x14ac:dyDescent="0.25">
      <c r="A110" s="8" t="s">
        <v>558</v>
      </c>
      <c r="B110" s="8" t="s">
        <v>1207</v>
      </c>
      <c r="D110" s="8" t="s">
        <v>1</v>
      </c>
      <c r="E110" s="9" t="s">
        <v>1209</v>
      </c>
    </row>
    <row r="111" spans="1:5" ht="15" customHeight="1" x14ac:dyDescent="0.25">
      <c r="A111" s="8" t="s">
        <v>653</v>
      </c>
      <c r="B111" s="8" t="s">
        <v>80</v>
      </c>
      <c r="D111" s="8" t="s">
        <v>4</v>
      </c>
      <c r="E111" s="9" t="s">
        <v>1212</v>
      </c>
    </row>
    <row r="112" spans="1:5" ht="15" customHeight="1" x14ac:dyDescent="0.25">
      <c r="A112" s="8" t="s">
        <v>298</v>
      </c>
      <c r="B112" s="8" t="s">
        <v>51</v>
      </c>
      <c r="D112" s="8" t="s">
        <v>1</v>
      </c>
      <c r="E112" s="9" t="s">
        <v>1216</v>
      </c>
    </row>
    <row r="113" spans="1:5" ht="15" customHeight="1" x14ac:dyDescent="0.25">
      <c r="A113" s="8" t="s">
        <v>1218</v>
      </c>
      <c r="B113" s="8" t="s">
        <v>1219</v>
      </c>
      <c r="D113" s="8" t="s">
        <v>1</v>
      </c>
      <c r="E113" s="9" t="s">
        <v>1221</v>
      </c>
    </row>
    <row r="114" spans="1:5" ht="15" customHeight="1" x14ac:dyDescent="0.25">
      <c r="A114" s="8" t="s">
        <v>610</v>
      </c>
      <c r="B114" s="8" t="s">
        <v>1222</v>
      </c>
      <c r="D114" s="8" t="s">
        <v>1</v>
      </c>
      <c r="E114" s="9" t="s">
        <v>1224</v>
      </c>
    </row>
    <row r="115" spans="1:5" ht="15" customHeight="1" x14ac:dyDescent="0.25">
      <c r="A115" s="8" t="s">
        <v>369</v>
      </c>
      <c r="B115" s="8" t="s">
        <v>1227</v>
      </c>
      <c r="D115" s="8" t="s">
        <v>1</v>
      </c>
      <c r="E115" s="9" t="s">
        <v>1229</v>
      </c>
    </row>
    <row r="116" spans="1:5" ht="15" customHeight="1" x14ac:dyDescent="0.25">
      <c r="A116" s="8" t="s">
        <v>370</v>
      </c>
      <c r="B116" s="8" t="s">
        <v>1231</v>
      </c>
      <c r="D116" s="8" t="s">
        <v>1</v>
      </c>
      <c r="E116" s="9" t="s">
        <v>1233</v>
      </c>
    </row>
    <row r="117" spans="1:5" ht="15" customHeight="1" x14ac:dyDescent="0.25">
      <c r="A117" s="8" t="s">
        <v>1235</v>
      </c>
      <c r="B117" s="8" t="s">
        <v>1236</v>
      </c>
      <c r="D117" s="8" t="s">
        <v>1</v>
      </c>
      <c r="E117" s="9" t="s">
        <v>1238</v>
      </c>
    </row>
    <row r="118" spans="1:5" ht="15" customHeight="1" x14ac:dyDescent="0.25">
      <c r="A118" s="8" t="s">
        <v>583</v>
      </c>
      <c r="B118" s="8" t="s">
        <v>1239</v>
      </c>
      <c r="D118" s="8" t="s">
        <v>1</v>
      </c>
      <c r="E118" s="9" t="s">
        <v>1241</v>
      </c>
    </row>
    <row r="119" spans="1:5" ht="15" customHeight="1" x14ac:dyDescent="0.25">
      <c r="A119" s="8" t="s">
        <v>432</v>
      </c>
      <c r="B119" s="8" t="s">
        <v>1243</v>
      </c>
      <c r="D119" s="8" t="s">
        <v>1</v>
      </c>
      <c r="E119" s="9" t="s">
        <v>1245</v>
      </c>
    </row>
    <row r="120" spans="1:5" ht="15" customHeight="1" x14ac:dyDescent="0.25">
      <c r="A120" s="8" t="s">
        <v>1247</v>
      </c>
      <c r="B120" s="8" t="s">
        <v>42</v>
      </c>
      <c r="D120" s="8" t="s">
        <v>3</v>
      </c>
      <c r="E120" s="9" t="s">
        <v>1249</v>
      </c>
    </row>
    <row r="121" spans="1:5" ht="15" customHeight="1" x14ac:dyDescent="0.25">
      <c r="A121" s="8" t="s">
        <v>535</v>
      </c>
      <c r="B121" s="8" t="s">
        <v>109</v>
      </c>
      <c r="D121" s="8" t="s">
        <v>8</v>
      </c>
      <c r="E121" s="9" t="s">
        <v>1252</v>
      </c>
    </row>
    <row r="122" spans="1:5" ht="15" customHeight="1" x14ac:dyDescent="0.25">
      <c r="A122" s="8" t="s">
        <v>1255</v>
      </c>
      <c r="B122" s="8" t="s">
        <v>16</v>
      </c>
      <c r="D122" s="8" t="s">
        <v>1258</v>
      </c>
      <c r="E122" s="9" t="s">
        <v>1257</v>
      </c>
    </row>
    <row r="123" spans="1:5" ht="15" customHeight="1" x14ac:dyDescent="0.25">
      <c r="A123" s="8" t="s">
        <v>303</v>
      </c>
      <c r="B123" s="8" t="s">
        <v>93</v>
      </c>
      <c r="D123" s="8" t="s">
        <v>4</v>
      </c>
      <c r="E123" s="9" t="s">
        <v>1261</v>
      </c>
    </row>
    <row r="124" spans="1:5" ht="15" customHeight="1" x14ac:dyDescent="0.25">
      <c r="A124" s="8" t="s">
        <v>457</v>
      </c>
      <c r="B124" s="8" t="s">
        <v>1264</v>
      </c>
      <c r="D124" s="8" t="s">
        <v>4</v>
      </c>
      <c r="E124" s="9" t="s">
        <v>1266</v>
      </c>
    </row>
    <row r="125" spans="1:5" ht="15" customHeight="1" x14ac:dyDescent="0.25">
      <c r="A125" s="8" t="s">
        <v>593</v>
      </c>
      <c r="B125" s="8" t="s">
        <v>1269</v>
      </c>
      <c r="D125" s="8" t="s">
        <v>4</v>
      </c>
      <c r="E125" s="9" t="s">
        <v>1271</v>
      </c>
    </row>
    <row r="126" spans="1:5" ht="15" customHeight="1" x14ac:dyDescent="0.25">
      <c r="A126" s="8" t="s">
        <v>458</v>
      </c>
      <c r="B126" s="8" t="s">
        <v>1273</v>
      </c>
      <c r="D126" s="8" t="s">
        <v>4</v>
      </c>
      <c r="E126" s="9" t="s">
        <v>1275</v>
      </c>
    </row>
    <row r="127" spans="1:5" ht="15" customHeight="1" x14ac:dyDescent="0.25">
      <c r="A127" s="8" t="s">
        <v>487</v>
      </c>
      <c r="B127" s="8" t="s">
        <v>81</v>
      </c>
      <c r="D127" s="8" t="s">
        <v>796</v>
      </c>
      <c r="E127" s="9" t="s">
        <v>1279</v>
      </c>
    </row>
    <row r="128" spans="1:5" ht="15" customHeight="1" x14ac:dyDescent="0.25">
      <c r="A128" s="8" t="s">
        <v>488</v>
      </c>
      <c r="B128" s="8" t="s">
        <v>1282</v>
      </c>
      <c r="D128" s="8" t="s">
        <v>796</v>
      </c>
      <c r="E128" s="9" t="s">
        <v>1284</v>
      </c>
    </row>
    <row r="129" spans="1:5" ht="15" customHeight="1" x14ac:dyDescent="0.25">
      <c r="A129" s="8" t="s">
        <v>627</v>
      </c>
      <c r="B129" s="8" t="s">
        <v>1287</v>
      </c>
      <c r="D129" s="8" t="s">
        <v>796</v>
      </c>
      <c r="E129" s="9" t="s">
        <v>1289</v>
      </c>
    </row>
    <row r="130" spans="1:5" ht="15" customHeight="1" x14ac:dyDescent="0.25">
      <c r="A130" s="8" t="s">
        <v>1292</v>
      </c>
      <c r="B130" s="8" t="s">
        <v>1293</v>
      </c>
      <c r="D130" s="8" t="s">
        <v>796</v>
      </c>
      <c r="E130" s="9" t="s">
        <v>1295</v>
      </c>
    </row>
    <row r="131" spans="1:5" ht="15" customHeight="1" x14ac:dyDescent="0.25">
      <c r="A131" s="8" t="s">
        <v>332</v>
      </c>
      <c r="B131" s="8" t="s">
        <v>1297</v>
      </c>
      <c r="D131" s="8" t="s">
        <v>796</v>
      </c>
      <c r="E131" s="9" t="s">
        <v>1299</v>
      </c>
    </row>
    <row r="132" spans="1:5" ht="15" customHeight="1" x14ac:dyDescent="0.25">
      <c r="A132" s="8" t="s">
        <v>279</v>
      </c>
      <c r="B132" s="8" t="s">
        <v>44</v>
      </c>
      <c r="D132" s="8" t="s">
        <v>7</v>
      </c>
      <c r="E132" s="9" t="s">
        <v>1303</v>
      </c>
    </row>
    <row r="133" spans="1:5" ht="15" customHeight="1" x14ac:dyDescent="0.25">
      <c r="A133" s="8" t="s">
        <v>1307</v>
      </c>
      <c r="B133" s="8" t="s">
        <v>1308</v>
      </c>
      <c r="D133" s="8" t="s">
        <v>7</v>
      </c>
      <c r="E133" s="9" t="s">
        <v>1310</v>
      </c>
    </row>
    <row r="134" spans="1:5" ht="15" customHeight="1" x14ac:dyDescent="0.25">
      <c r="A134" s="8" t="s">
        <v>275</v>
      </c>
      <c r="B134" s="8" t="s">
        <v>1311</v>
      </c>
      <c r="D134" s="8" t="s">
        <v>7</v>
      </c>
      <c r="E134" s="9" t="s">
        <v>1313</v>
      </c>
    </row>
    <row r="135" spans="1:5" ht="15" customHeight="1" x14ac:dyDescent="0.25">
      <c r="A135" s="8" t="s">
        <v>1316</v>
      </c>
      <c r="B135" s="8" t="s">
        <v>1317</v>
      </c>
      <c r="D135" s="8" t="s">
        <v>7</v>
      </c>
      <c r="E135" s="9" t="s">
        <v>1319</v>
      </c>
    </row>
    <row r="136" spans="1:5" ht="15" customHeight="1" x14ac:dyDescent="0.25">
      <c r="A136" s="8" t="s">
        <v>438</v>
      </c>
      <c r="B136" s="8" t="s">
        <v>1322</v>
      </c>
      <c r="D136" s="8" t="s">
        <v>7</v>
      </c>
      <c r="E136" s="9" t="s">
        <v>1324</v>
      </c>
    </row>
    <row r="137" spans="1:5" ht="15" customHeight="1" x14ac:dyDescent="0.25">
      <c r="A137" s="8" t="s">
        <v>1326</v>
      </c>
      <c r="B137" s="8" t="s">
        <v>1327</v>
      </c>
      <c r="D137" s="8" t="s">
        <v>7</v>
      </c>
      <c r="E137" s="9" t="s">
        <v>1329</v>
      </c>
    </row>
    <row r="138" spans="1:5" ht="15" customHeight="1" x14ac:dyDescent="0.25">
      <c r="A138" s="8" t="s">
        <v>577</v>
      </c>
      <c r="B138" s="8" t="s">
        <v>1332</v>
      </c>
      <c r="D138" s="8" t="s">
        <v>7</v>
      </c>
      <c r="E138" s="9" t="s">
        <v>1334</v>
      </c>
    </row>
    <row r="139" spans="1:5" ht="15" customHeight="1" x14ac:dyDescent="0.25">
      <c r="A139" s="8" t="s">
        <v>262</v>
      </c>
      <c r="B139" s="8" t="s">
        <v>38</v>
      </c>
      <c r="D139" s="8" t="s">
        <v>13</v>
      </c>
      <c r="E139" s="9" t="s">
        <v>1337</v>
      </c>
    </row>
    <row r="140" spans="1:5" ht="15" customHeight="1" x14ac:dyDescent="0.25">
      <c r="A140" s="8" t="s">
        <v>339</v>
      </c>
      <c r="B140" s="8" t="s">
        <v>60</v>
      </c>
      <c r="D140" s="8" t="s">
        <v>11</v>
      </c>
      <c r="E140" s="9" t="s">
        <v>1342</v>
      </c>
    </row>
    <row r="141" spans="1:5" ht="15" customHeight="1" x14ac:dyDescent="0.25">
      <c r="A141" s="8" t="s">
        <v>422</v>
      </c>
      <c r="B141" s="8" t="s">
        <v>1344</v>
      </c>
      <c r="D141" s="8" t="s">
        <v>11</v>
      </c>
      <c r="E141" s="9" t="s">
        <v>1346</v>
      </c>
    </row>
    <row r="142" spans="1:5" ht="15" customHeight="1" x14ac:dyDescent="0.25">
      <c r="A142" s="8" t="s">
        <v>314</v>
      </c>
      <c r="B142" s="8" t="s">
        <v>1348</v>
      </c>
      <c r="D142" s="8" t="s">
        <v>11</v>
      </c>
      <c r="E142" s="9" t="s">
        <v>1350</v>
      </c>
    </row>
    <row r="143" spans="1:5" ht="15" customHeight="1" x14ac:dyDescent="0.25">
      <c r="A143" s="8" t="s">
        <v>225</v>
      </c>
      <c r="B143" s="8" t="s">
        <v>49</v>
      </c>
      <c r="D143" s="8" t="s">
        <v>13</v>
      </c>
      <c r="E143" s="9" t="s">
        <v>1352</v>
      </c>
    </row>
    <row r="144" spans="1:5" ht="15" customHeight="1" x14ac:dyDescent="0.25">
      <c r="A144" s="8" t="s">
        <v>670</v>
      </c>
      <c r="B144" s="8" t="s">
        <v>62</v>
      </c>
      <c r="D144" s="8" t="s">
        <v>13</v>
      </c>
      <c r="E144" s="9" t="s">
        <v>1356</v>
      </c>
    </row>
    <row r="145" spans="1:5" ht="15" customHeight="1" x14ac:dyDescent="0.25">
      <c r="A145" s="8" t="s">
        <v>564</v>
      </c>
      <c r="B145" s="8" t="s">
        <v>1359</v>
      </c>
      <c r="D145" s="8" t="s">
        <v>13</v>
      </c>
      <c r="E145" s="9" t="s">
        <v>1361</v>
      </c>
    </row>
    <row r="146" spans="1:5" ht="15" customHeight="1" x14ac:dyDescent="0.25">
      <c r="A146" s="8" t="s">
        <v>510</v>
      </c>
      <c r="B146" s="8" t="s">
        <v>1364</v>
      </c>
      <c r="D146" s="8" t="s">
        <v>13</v>
      </c>
      <c r="E146" s="9" t="s">
        <v>1366</v>
      </c>
    </row>
    <row r="147" spans="1:5" ht="15" customHeight="1" x14ac:dyDescent="0.25">
      <c r="A147" s="8" t="s">
        <v>565</v>
      </c>
      <c r="B147" s="8" t="s">
        <v>1369</v>
      </c>
      <c r="D147" s="8" t="s">
        <v>13</v>
      </c>
      <c r="E147" s="9" t="s">
        <v>1371</v>
      </c>
    </row>
    <row r="148" spans="1:5" ht="15" customHeight="1" x14ac:dyDescent="0.25">
      <c r="A148" s="8" t="s">
        <v>337</v>
      </c>
      <c r="B148" s="8" t="s">
        <v>73</v>
      </c>
      <c r="D148" s="8" t="s">
        <v>11</v>
      </c>
      <c r="E148" s="9" t="s">
        <v>1375</v>
      </c>
    </row>
    <row r="149" spans="1:5" ht="15" customHeight="1" x14ac:dyDescent="0.25">
      <c r="A149" s="8" t="s">
        <v>418</v>
      </c>
      <c r="B149" s="8" t="s">
        <v>1376</v>
      </c>
      <c r="D149" s="8" t="s">
        <v>11</v>
      </c>
      <c r="E149" s="9" t="s">
        <v>1378</v>
      </c>
    </row>
    <row r="150" spans="1:5" ht="15" customHeight="1" x14ac:dyDescent="0.25">
      <c r="A150" s="8" t="s">
        <v>453</v>
      </c>
      <c r="B150" s="8" t="s">
        <v>1379</v>
      </c>
      <c r="D150" s="8" t="s">
        <v>11</v>
      </c>
      <c r="E150" s="9" t="s">
        <v>1381</v>
      </c>
    </row>
    <row r="151" spans="1:5" ht="15" customHeight="1" x14ac:dyDescent="0.25">
      <c r="A151" s="8" t="s">
        <v>480</v>
      </c>
      <c r="B151" s="8" t="s">
        <v>1382</v>
      </c>
      <c r="D151" s="8" t="s">
        <v>11</v>
      </c>
      <c r="E151" s="9" t="s">
        <v>1384</v>
      </c>
    </row>
    <row r="152" spans="1:5" ht="15" customHeight="1" x14ac:dyDescent="0.25">
      <c r="A152" s="8" t="s">
        <v>351</v>
      </c>
      <c r="B152" s="8" t="s">
        <v>155</v>
      </c>
      <c r="D152" s="8" t="s">
        <v>10</v>
      </c>
      <c r="E152" s="9" t="s">
        <v>1386</v>
      </c>
    </row>
    <row r="153" spans="1:5" ht="15" customHeight="1" x14ac:dyDescent="0.25">
      <c r="A153" s="8" t="s">
        <v>387</v>
      </c>
      <c r="B153" s="8" t="s">
        <v>1389</v>
      </c>
      <c r="D153" s="8" t="s">
        <v>10</v>
      </c>
      <c r="E153" s="9" t="s">
        <v>1391</v>
      </c>
    </row>
    <row r="154" spans="1:5" ht="15" customHeight="1" x14ac:dyDescent="0.25">
      <c r="A154" s="8" t="s">
        <v>557</v>
      </c>
      <c r="B154" s="8" t="s">
        <v>1393</v>
      </c>
      <c r="D154" s="8" t="s">
        <v>10</v>
      </c>
      <c r="E154" s="9" t="s">
        <v>1395</v>
      </c>
    </row>
    <row r="155" spans="1:5" ht="15" customHeight="1" x14ac:dyDescent="0.25">
      <c r="A155" s="8" t="s">
        <v>419</v>
      </c>
      <c r="B155" s="8" t="s">
        <v>37</v>
      </c>
      <c r="D155" s="8" t="s">
        <v>12</v>
      </c>
      <c r="E155" s="9" t="s">
        <v>1399</v>
      </c>
    </row>
    <row r="156" spans="1:5" ht="15" customHeight="1" x14ac:dyDescent="0.25">
      <c r="A156" s="8" t="s">
        <v>468</v>
      </c>
      <c r="B156" s="8" t="s">
        <v>98</v>
      </c>
      <c r="D156" s="8" t="s">
        <v>10</v>
      </c>
      <c r="E156" s="9" t="s">
        <v>1402</v>
      </c>
    </row>
    <row r="157" spans="1:5" ht="15" customHeight="1" x14ac:dyDescent="0.25">
      <c r="A157" s="8" t="s">
        <v>626</v>
      </c>
      <c r="B157" s="8" t="s">
        <v>111</v>
      </c>
      <c r="D157" s="8" t="s">
        <v>10</v>
      </c>
      <c r="E157" s="9" t="s">
        <v>1407</v>
      </c>
    </row>
    <row r="158" spans="1:5" ht="15" customHeight="1" x14ac:dyDescent="0.25">
      <c r="A158" s="8" t="s">
        <v>1410</v>
      </c>
      <c r="B158" s="8" t="s">
        <v>1411</v>
      </c>
      <c r="D158" s="8" t="s">
        <v>10</v>
      </c>
      <c r="E158" s="9" t="s">
        <v>1413</v>
      </c>
    </row>
    <row r="159" spans="1:5" ht="15" customHeight="1" x14ac:dyDescent="0.25">
      <c r="A159" s="8" t="s">
        <v>1415</v>
      </c>
      <c r="B159" s="8" t="s">
        <v>1416</v>
      </c>
      <c r="D159" s="8" t="s">
        <v>10</v>
      </c>
      <c r="E159" s="9" t="s">
        <v>1418</v>
      </c>
    </row>
    <row r="160" spans="1:5" ht="15" customHeight="1" x14ac:dyDescent="0.25">
      <c r="A160" s="8" t="s">
        <v>302</v>
      </c>
      <c r="B160" s="8" t="s">
        <v>121</v>
      </c>
      <c r="D160" s="8" t="s">
        <v>10</v>
      </c>
      <c r="E160" s="9" t="s">
        <v>1421</v>
      </c>
    </row>
    <row r="161" spans="1:5" ht="15" customHeight="1" x14ac:dyDescent="0.25">
      <c r="A161" s="8" t="s">
        <v>423</v>
      </c>
      <c r="B161" s="8" t="s">
        <v>1425</v>
      </c>
      <c r="D161" s="8" t="s">
        <v>10</v>
      </c>
      <c r="E161" s="9" t="s">
        <v>1427</v>
      </c>
    </row>
    <row r="162" spans="1:5" ht="15" customHeight="1" x14ac:dyDescent="0.25">
      <c r="A162" s="8" t="s">
        <v>513</v>
      </c>
      <c r="B162" s="8" t="s">
        <v>1430</v>
      </c>
      <c r="D162" s="8" t="s">
        <v>10</v>
      </c>
      <c r="E162" s="9" t="s">
        <v>1432</v>
      </c>
    </row>
    <row r="163" spans="1:5" ht="15" customHeight="1" x14ac:dyDescent="0.25">
      <c r="A163" s="8" t="s">
        <v>424</v>
      </c>
      <c r="B163" s="8" t="s">
        <v>1434</v>
      </c>
      <c r="D163" s="8" t="s">
        <v>10</v>
      </c>
      <c r="E163" s="9" t="s">
        <v>1436</v>
      </c>
    </row>
    <row r="164" spans="1:5" ht="15" customHeight="1" x14ac:dyDescent="0.25">
      <c r="A164" s="8" t="s">
        <v>220</v>
      </c>
      <c r="B164" s="8" t="s">
        <v>132</v>
      </c>
      <c r="D164" s="8" t="s">
        <v>10</v>
      </c>
      <c r="E164" s="9" t="s">
        <v>1440</v>
      </c>
    </row>
    <row r="165" spans="1:5" ht="15" customHeight="1" x14ac:dyDescent="0.25">
      <c r="A165" s="8" t="s">
        <v>360</v>
      </c>
      <c r="B165" s="8" t="s">
        <v>139</v>
      </c>
      <c r="D165" s="8" t="s">
        <v>10</v>
      </c>
      <c r="E165" s="9" t="s">
        <v>1444</v>
      </c>
    </row>
    <row r="166" spans="1:5" ht="15" customHeight="1" x14ac:dyDescent="0.25">
      <c r="A166" s="8" t="s">
        <v>406</v>
      </c>
      <c r="B166" s="8" t="s">
        <v>148</v>
      </c>
      <c r="D166" s="8" t="s">
        <v>10</v>
      </c>
      <c r="E166" s="9" t="s">
        <v>1448</v>
      </c>
    </row>
    <row r="167" spans="1:5" ht="15" customHeight="1" x14ac:dyDescent="0.25">
      <c r="A167" s="8" t="s">
        <v>359</v>
      </c>
      <c r="B167" s="8" t="s">
        <v>68</v>
      </c>
      <c r="D167" s="8" t="s">
        <v>1453</v>
      </c>
      <c r="E167" s="9" t="s">
        <v>1452</v>
      </c>
    </row>
    <row r="168" spans="1:5" ht="15" customHeight="1" x14ac:dyDescent="0.25">
      <c r="A168" s="8" t="s">
        <v>473</v>
      </c>
      <c r="B168" s="8" t="s">
        <v>75</v>
      </c>
      <c r="D168" s="8" t="s">
        <v>13</v>
      </c>
      <c r="E168" s="9" t="s">
        <v>1457</v>
      </c>
    </row>
    <row r="169" spans="1:5" ht="15" customHeight="1" x14ac:dyDescent="0.25">
      <c r="A169" s="8" t="s">
        <v>554</v>
      </c>
      <c r="B169" s="8" t="s">
        <v>1460</v>
      </c>
      <c r="D169" s="8" t="s">
        <v>13</v>
      </c>
      <c r="E169" s="9" t="s">
        <v>1462</v>
      </c>
    </row>
    <row r="170" spans="1:5" ht="15" customHeight="1" x14ac:dyDescent="0.25">
      <c r="A170" s="8" t="s">
        <v>474</v>
      </c>
      <c r="B170" s="8" t="s">
        <v>1464</v>
      </c>
      <c r="D170" s="8" t="s">
        <v>13</v>
      </c>
      <c r="E170" s="9" t="s">
        <v>1466</v>
      </c>
    </row>
    <row r="171" spans="1:5" ht="15" customHeight="1" x14ac:dyDescent="0.25">
      <c r="A171" s="8" t="s">
        <v>239</v>
      </c>
      <c r="B171" s="8" t="s">
        <v>82</v>
      </c>
      <c r="D171" s="8" t="s">
        <v>6</v>
      </c>
      <c r="E171" s="9" t="s">
        <v>1469</v>
      </c>
    </row>
    <row r="172" spans="1:5" ht="15" customHeight="1" x14ac:dyDescent="0.25">
      <c r="A172" s="8" t="s">
        <v>580</v>
      </c>
      <c r="B172" s="8" t="s">
        <v>53</v>
      </c>
      <c r="D172" s="8" t="s">
        <v>1475</v>
      </c>
      <c r="E172" s="9" t="s">
        <v>1474</v>
      </c>
    </row>
    <row r="173" spans="1:5" ht="15" customHeight="1" x14ac:dyDescent="0.25">
      <c r="A173" s="8" t="s">
        <v>398</v>
      </c>
      <c r="B173" s="8" t="s">
        <v>64</v>
      </c>
      <c r="D173" s="8" t="s">
        <v>1</v>
      </c>
      <c r="E173" s="9" t="s">
        <v>1479</v>
      </c>
    </row>
    <row r="174" spans="1:5" ht="15" customHeight="1" x14ac:dyDescent="0.25">
      <c r="A174" s="8" t="s">
        <v>429</v>
      </c>
      <c r="B174" s="8" t="s">
        <v>1482</v>
      </c>
      <c r="D174" s="8" t="s">
        <v>1</v>
      </c>
      <c r="E174" s="9" t="s">
        <v>1484</v>
      </c>
    </row>
    <row r="175" spans="1:5" ht="15" customHeight="1" x14ac:dyDescent="0.25">
      <c r="A175" s="8" t="s">
        <v>572</v>
      </c>
      <c r="B175" s="8" t="s">
        <v>1487</v>
      </c>
      <c r="D175" s="8" t="s">
        <v>1</v>
      </c>
      <c r="E175" s="9" t="s">
        <v>1489</v>
      </c>
    </row>
    <row r="176" spans="1:5" ht="15" customHeight="1" x14ac:dyDescent="0.25">
      <c r="A176" s="8" t="s">
        <v>594</v>
      </c>
      <c r="B176" s="8" t="s">
        <v>1491</v>
      </c>
      <c r="D176" s="8" t="s">
        <v>1</v>
      </c>
      <c r="E176" s="9" t="s">
        <v>1493</v>
      </c>
    </row>
    <row r="177" spans="1:5" ht="15" customHeight="1" x14ac:dyDescent="0.25">
      <c r="A177" s="8" t="s">
        <v>342</v>
      </c>
      <c r="B177" s="8" t="s">
        <v>1495</v>
      </c>
      <c r="D177" s="8" t="s">
        <v>1</v>
      </c>
      <c r="E177" s="9" t="s">
        <v>1497</v>
      </c>
    </row>
    <row r="178" spans="1:5" ht="15" customHeight="1" x14ac:dyDescent="0.25">
      <c r="A178" s="8" t="s">
        <v>1500</v>
      </c>
      <c r="B178" s="8" t="s">
        <v>131</v>
      </c>
      <c r="D178" s="8" t="s">
        <v>8</v>
      </c>
      <c r="E178" s="9" t="s">
        <v>1502</v>
      </c>
    </row>
    <row r="179" spans="1:5" ht="15" customHeight="1" x14ac:dyDescent="0.25">
      <c r="A179" s="8" t="s">
        <v>1504</v>
      </c>
      <c r="B179" s="8" t="s">
        <v>107</v>
      </c>
      <c r="D179" s="8" t="s">
        <v>6</v>
      </c>
      <c r="E179" s="9" t="s">
        <v>1506</v>
      </c>
    </row>
    <row r="180" spans="1:5" ht="15" customHeight="1" x14ac:dyDescent="0.25">
      <c r="A180" s="8" t="s">
        <v>467</v>
      </c>
      <c r="B180" s="8" t="s">
        <v>89</v>
      </c>
      <c r="D180" s="8" t="s">
        <v>13</v>
      </c>
      <c r="E180" s="9" t="s">
        <v>1511</v>
      </c>
    </row>
    <row r="181" spans="1:5" ht="15" customHeight="1" x14ac:dyDescent="0.25">
      <c r="A181" s="8" t="s">
        <v>574</v>
      </c>
      <c r="B181" s="8" t="s">
        <v>1514</v>
      </c>
      <c r="D181" s="8" t="s">
        <v>13</v>
      </c>
      <c r="E181" s="9" t="s">
        <v>1516</v>
      </c>
    </row>
    <row r="182" spans="1:5" ht="15" customHeight="1" x14ac:dyDescent="0.25">
      <c r="A182" s="8" t="s">
        <v>381</v>
      </c>
      <c r="B182" s="8" t="s">
        <v>1518</v>
      </c>
      <c r="D182" s="8" t="s">
        <v>13</v>
      </c>
      <c r="E182" s="9" t="s">
        <v>1520</v>
      </c>
    </row>
    <row r="183" spans="1:5" ht="15" customHeight="1" x14ac:dyDescent="0.25">
      <c r="A183" s="8" t="s">
        <v>428</v>
      </c>
      <c r="B183" s="8" t="s">
        <v>94</v>
      </c>
      <c r="D183" s="8" t="s">
        <v>693</v>
      </c>
      <c r="E183" s="9" t="s">
        <v>1523</v>
      </c>
    </row>
    <row r="184" spans="1:5" ht="15" customHeight="1" x14ac:dyDescent="0.25">
      <c r="A184" s="8" t="s">
        <v>518</v>
      </c>
      <c r="B184" s="8" t="s">
        <v>1528</v>
      </c>
      <c r="D184" s="8" t="s">
        <v>693</v>
      </c>
      <c r="E184" s="9" t="s">
        <v>1530</v>
      </c>
    </row>
    <row r="185" spans="1:5" ht="15" customHeight="1" x14ac:dyDescent="0.25">
      <c r="A185" s="8" t="s">
        <v>486</v>
      </c>
      <c r="B185" s="8" t="s">
        <v>1533</v>
      </c>
      <c r="D185" s="8" t="s">
        <v>693</v>
      </c>
      <c r="E185" s="9" t="s">
        <v>1535</v>
      </c>
    </row>
    <row r="186" spans="1:5" ht="15" customHeight="1" x14ac:dyDescent="0.25">
      <c r="A186" s="8" t="s">
        <v>328</v>
      </c>
      <c r="B186" s="8" t="s">
        <v>138</v>
      </c>
      <c r="D186" s="8" t="s">
        <v>8</v>
      </c>
      <c r="E186" s="9" t="s">
        <v>1538</v>
      </c>
    </row>
    <row r="187" spans="1:5" ht="15" customHeight="1" x14ac:dyDescent="0.25">
      <c r="A187" s="8" t="s">
        <v>247</v>
      </c>
      <c r="B187" s="8" t="s">
        <v>28</v>
      </c>
      <c r="D187" s="8" t="s">
        <v>2</v>
      </c>
      <c r="E187" s="9" t="s">
        <v>1542</v>
      </c>
    </row>
    <row r="188" spans="1:5" ht="15" customHeight="1" x14ac:dyDescent="0.25">
      <c r="A188" s="8" t="s">
        <v>412</v>
      </c>
      <c r="B188" s="8" t="s">
        <v>87</v>
      </c>
      <c r="D188" s="8" t="s">
        <v>11</v>
      </c>
      <c r="E188" s="9" t="s">
        <v>1547</v>
      </c>
    </row>
    <row r="189" spans="1:5" ht="15" customHeight="1" x14ac:dyDescent="0.25">
      <c r="A189" s="8" t="s">
        <v>608</v>
      </c>
      <c r="B189" s="8" t="s">
        <v>1550</v>
      </c>
      <c r="D189" s="8" t="s">
        <v>11</v>
      </c>
      <c r="E189" s="9" t="s">
        <v>1552</v>
      </c>
    </row>
    <row r="190" spans="1:5" ht="15" customHeight="1" x14ac:dyDescent="0.25">
      <c r="A190" s="8" t="s">
        <v>556</v>
      </c>
      <c r="B190" s="8" t="s">
        <v>1554</v>
      </c>
      <c r="D190" s="8" t="s">
        <v>11</v>
      </c>
      <c r="E190" s="9" t="s">
        <v>1556</v>
      </c>
    </row>
    <row r="191" spans="1:5" ht="15" customHeight="1" x14ac:dyDescent="0.25">
      <c r="A191" s="8" t="s">
        <v>1558</v>
      </c>
      <c r="B191" s="8" t="s">
        <v>1559</v>
      </c>
      <c r="D191" s="8" t="s">
        <v>11</v>
      </c>
      <c r="E191" s="9" t="s">
        <v>1561</v>
      </c>
    </row>
    <row r="192" spans="1:5" ht="15" customHeight="1" x14ac:dyDescent="0.25">
      <c r="A192" s="8" t="s">
        <v>366</v>
      </c>
      <c r="B192" s="8" t="s">
        <v>162</v>
      </c>
      <c r="D192" s="8" t="s">
        <v>10</v>
      </c>
      <c r="E192" s="9" t="s">
        <v>1564</v>
      </c>
    </row>
    <row r="193" spans="1:5" ht="15" customHeight="1" x14ac:dyDescent="0.25">
      <c r="A193" s="8" t="s">
        <v>441</v>
      </c>
      <c r="B193" s="8" t="s">
        <v>1568</v>
      </c>
      <c r="D193" s="8" t="s">
        <v>10</v>
      </c>
      <c r="E193" s="9" t="s">
        <v>1570</v>
      </c>
    </row>
    <row r="194" spans="1:5" ht="15" customHeight="1" x14ac:dyDescent="0.25">
      <c r="A194" s="8" t="s">
        <v>537</v>
      </c>
      <c r="B194" s="8" t="s">
        <v>1573</v>
      </c>
      <c r="D194" s="8" t="s">
        <v>10</v>
      </c>
      <c r="E194" s="9" t="s">
        <v>1575</v>
      </c>
    </row>
    <row r="195" spans="1:5" ht="15" customHeight="1" x14ac:dyDescent="0.25">
      <c r="A195" s="8" t="s">
        <v>442</v>
      </c>
      <c r="B195" s="8" t="s">
        <v>1577</v>
      </c>
      <c r="D195" s="8" t="s">
        <v>10</v>
      </c>
      <c r="E195" s="9" t="s">
        <v>1579</v>
      </c>
    </row>
    <row r="196" spans="1:5" ht="15" customHeight="1" x14ac:dyDescent="0.25">
      <c r="A196" s="8" t="s">
        <v>271</v>
      </c>
      <c r="B196" s="8" t="s">
        <v>99</v>
      </c>
      <c r="D196" s="8" t="s">
        <v>11</v>
      </c>
      <c r="E196" s="9" t="s">
        <v>1583</v>
      </c>
    </row>
    <row r="197" spans="1:5" ht="15" customHeight="1" x14ac:dyDescent="0.25">
      <c r="A197" s="8" t="s">
        <v>338</v>
      </c>
      <c r="B197" s="8" t="s">
        <v>1585</v>
      </c>
      <c r="D197" s="8" t="s">
        <v>11</v>
      </c>
      <c r="E197" s="9" t="s">
        <v>1587</v>
      </c>
    </row>
    <row r="198" spans="1:5" ht="15" customHeight="1" x14ac:dyDescent="0.25">
      <c r="A198" s="8" t="s">
        <v>281</v>
      </c>
      <c r="B198" s="8" t="s">
        <v>1588</v>
      </c>
      <c r="D198" s="8" t="s">
        <v>11</v>
      </c>
      <c r="E198" s="9" t="s">
        <v>1590</v>
      </c>
    </row>
    <row r="199" spans="1:5" ht="15" customHeight="1" x14ac:dyDescent="0.25">
      <c r="A199" s="8" t="s">
        <v>590</v>
      </c>
      <c r="B199" s="8" t="s">
        <v>101</v>
      </c>
      <c r="D199" s="8" t="s">
        <v>13</v>
      </c>
      <c r="E199" s="9" t="s">
        <v>1593</v>
      </c>
    </row>
    <row r="200" spans="1:5" ht="15" customHeight="1" x14ac:dyDescent="0.25">
      <c r="A200" s="8" t="s">
        <v>1596</v>
      </c>
      <c r="B200" s="8" t="s">
        <v>1597</v>
      </c>
      <c r="D200" s="8" t="s">
        <v>13</v>
      </c>
      <c r="E200" s="9" t="s">
        <v>1599</v>
      </c>
    </row>
    <row r="201" spans="1:5" ht="15" customHeight="1" x14ac:dyDescent="0.25">
      <c r="A201" s="8" t="s">
        <v>1601</v>
      </c>
      <c r="B201" s="8" t="s">
        <v>1602</v>
      </c>
      <c r="D201" s="8" t="s">
        <v>13</v>
      </c>
      <c r="E201" s="9" t="s">
        <v>1604</v>
      </c>
    </row>
    <row r="202" spans="1:5" ht="15" customHeight="1" x14ac:dyDescent="0.25">
      <c r="A202" s="8" t="s">
        <v>1606</v>
      </c>
      <c r="B202" s="8" t="s">
        <v>1607</v>
      </c>
      <c r="D202" s="8" t="s">
        <v>13</v>
      </c>
      <c r="E202" s="9" t="s">
        <v>1609</v>
      </c>
    </row>
    <row r="203" spans="1:5" ht="15" customHeight="1" x14ac:dyDescent="0.25">
      <c r="A203" s="8" t="s">
        <v>1612</v>
      </c>
      <c r="B203" s="8" t="s">
        <v>1613</v>
      </c>
      <c r="D203" s="8" t="s">
        <v>13</v>
      </c>
      <c r="E203" s="9" t="s">
        <v>1615</v>
      </c>
    </row>
    <row r="204" spans="1:5" ht="15" customHeight="1" x14ac:dyDescent="0.25">
      <c r="A204" s="8" t="s">
        <v>1616</v>
      </c>
      <c r="B204" s="8" t="s">
        <v>106</v>
      </c>
      <c r="D204" s="8" t="s">
        <v>5</v>
      </c>
      <c r="E204" s="9" t="s">
        <v>1618</v>
      </c>
    </row>
    <row r="205" spans="1:5" ht="15" customHeight="1" x14ac:dyDescent="0.25">
      <c r="A205" s="8" t="s">
        <v>591</v>
      </c>
      <c r="B205" s="8" t="s">
        <v>77</v>
      </c>
      <c r="D205" s="8" t="s">
        <v>1</v>
      </c>
      <c r="E205" s="9" t="s">
        <v>1623</v>
      </c>
    </row>
    <row r="206" spans="1:5" ht="15" customHeight="1" x14ac:dyDescent="0.25">
      <c r="A206" s="8" t="s">
        <v>1625</v>
      </c>
      <c r="B206" s="8" t="s">
        <v>1626</v>
      </c>
      <c r="D206" s="8" t="s">
        <v>1</v>
      </c>
      <c r="E206" s="9" t="s">
        <v>1628</v>
      </c>
    </row>
    <row r="207" spans="1:5" ht="15" customHeight="1" x14ac:dyDescent="0.25">
      <c r="A207" s="8" t="s">
        <v>570</v>
      </c>
      <c r="B207" s="8" t="s">
        <v>1629</v>
      </c>
      <c r="D207" s="8" t="s">
        <v>1</v>
      </c>
      <c r="E207" s="9" t="s">
        <v>1631</v>
      </c>
    </row>
    <row r="208" spans="1:5" ht="15" customHeight="1" x14ac:dyDescent="0.25">
      <c r="A208" s="8" t="s">
        <v>455</v>
      </c>
      <c r="B208" s="8" t="s">
        <v>1632</v>
      </c>
      <c r="D208" s="8" t="s">
        <v>1</v>
      </c>
      <c r="E208" s="9" t="s">
        <v>1634</v>
      </c>
    </row>
    <row r="209" spans="1:5" ht="15" customHeight="1" x14ac:dyDescent="0.25">
      <c r="A209" s="8" t="s">
        <v>355</v>
      </c>
      <c r="B209" s="8" t="s">
        <v>118</v>
      </c>
      <c r="D209" s="8" t="s">
        <v>796</v>
      </c>
      <c r="E209" s="9" t="s">
        <v>1637</v>
      </c>
    </row>
    <row r="210" spans="1:5" ht="15" customHeight="1" x14ac:dyDescent="0.25">
      <c r="A210" s="8" t="s">
        <v>512</v>
      </c>
      <c r="B210" s="8" t="s">
        <v>1641</v>
      </c>
      <c r="D210" s="8" t="s">
        <v>796</v>
      </c>
      <c r="E210" s="9" t="s">
        <v>1643</v>
      </c>
    </row>
    <row r="211" spans="1:5" ht="15" customHeight="1" x14ac:dyDescent="0.25">
      <c r="A211" s="8" t="s">
        <v>1646</v>
      </c>
      <c r="B211" s="8" t="s">
        <v>1647</v>
      </c>
      <c r="D211" s="8" t="s">
        <v>796</v>
      </c>
      <c r="E211" s="9" t="s">
        <v>1649</v>
      </c>
    </row>
    <row r="212" spans="1:5" ht="15" customHeight="1" x14ac:dyDescent="0.25">
      <c r="A212" s="8" t="s">
        <v>1652</v>
      </c>
      <c r="B212" s="8" t="s">
        <v>1653</v>
      </c>
      <c r="D212" s="8" t="s">
        <v>796</v>
      </c>
      <c r="E212" s="9" t="s">
        <v>1655</v>
      </c>
    </row>
    <row r="213" spans="1:5" ht="15" customHeight="1" x14ac:dyDescent="0.25">
      <c r="A213" s="8" t="s">
        <v>620</v>
      </c>
      <c r="B213" s="8" t="s">
        <v>1657</v>
      </c>
      <c r="D213" s="8" t="s">
        <v>796</v>
      </c>
      <c r="E213" s="9" t="s">
        <v>1659</v>
      </c>
    </row>
    <row r="214" spans="1:5" ht="15" customHeight="1" x14ac:dyDescent="0.25">
      <c r="A214" s="8" t="s">
        <v>1662</v>
      </c>
      <c r="B214" s="8" t="s">
        <v>1663</v>
      </c>
      <c r="D214" s="8" t="s">
        <v>796</v>
      </c>
      <c r="E214" s="9" t="s">
        <v>1665</v>
      </c>
    </row>
    <row r="215" spans="1:5" ht="15" customHeight="1" x14ac:dyDescent="0.25">
      <c r="A215" s="8" t="s">
        <v>528</v>
      </c>
      <c r="B215" s="8" t="s">
        <v>1668</v>
      </c>
      <c r="D215" s="8" t="s">
        <v>796</v>
      </c>
      <c r="E215" s="9" t="s">
        <v>1670</v>
      </c>
    </row>
    <row r="216" spans="1:5" ht="15" customHeight="1" x14ac:dyDescent="0.25">
      <c r="A216" s="8" t="s">
        <v>1672</v>
      </c>
      <c r="B216" s="8" t="s">
        <v>1673</v>
      </c>
      <c r="D216" s="8" t="s">
        <v>796</v>
      </c>
      <c r="E216" s="9" t="s">
        <v>1675</v>
      </c>
    </row>
    <row r="217" spans="1:5" ht="15" customHeight="1" x14ac:dyDescent="0.25">
      <c r="A217" s="8" t="s">
        <v>566</v>
      </c>
      <c r="B217" s="8" t="s">
        <v>1677</v>
      </c>
      <c r="D217" s="8" t="s">
        <v>796</v>
      </c>
      <c r="E217" s="9" t="s">
        <v>1679</v>
      </c>
    </row>
    <row r="218" spans="1:5" ht="15" customHeight="1" x14ac:dyDescent="0.25">
      <c r="A218" s="8" t="s">
        <v>661</v>
      </c>
      <c r="B218" s="8" t="s">
        <v>1681</v>
      </c>
      <c r="D218" s="8" t="s">
        <v>796</v>
      </c>
      <c r="E218" s="9" t="s">
        <v>1683</v>
      </c>
    </row>
    <row r="219" spans="1:5" ht="15" customHeight="1" x14ac:dyDescent="0.25">
      <c r="A219" s="8" t="s">
        <v>1684</v>
      </c>
      <c r="B219" s="8" t="s">
        <v>1685</v>
      </c>
      <c r="D219" s="8" t="s">
        <v>796</v>
      </c>
      <c r="E219" s="9" t="s">
        <v>1687</v>
      </c>
    </row>
    <row r="220" spans="1:5" ht="15" customHeight="1" x14ac:dyDescent="0.25">
      <c r="A220" s="8" t="s">
        <v>1690</v>
      </c>
      <c r="B220" s="8" t="s">
        <v>1691</v>
      </c>
      <c r="D220" s="8" t="s">
        <v>796</v>
      </c>
      <c r="E220" s="9" t="s">
        <v>1693</v>
      </c>
    </row>
    <row r="221" spans="1:5" ht="15" customHeight="1" x14ac:dyDescent="0.25">
      <c r="A221" s="8" t="s">
        <v>529</v>
      </c>
      <c r="B221" s="8" t="s">
        <v>1695</v>
      </c>
      <c r="D221" s="8" t="s">
        <v>796</v>
      </c>
      <c r="E221" s="9" t="s">
        <v>1697</v>
      </c>
    </row>
    <row r="222" spans="1:5" ht="15" customHeight="1" x14ac:dyDescent="0.25">
      <c r="A222" s="8" t="s">
        <v>1699</v>
      </c>
      <c r="B222" s="8" t="s">
        <v>1700</v>
      </c>
      <c r="D222" s="8" t="s">
        <v>796</v>
      </c>
      <c r="E222" s="9" t="s">
        <v>1702</v>
      </c>
    </row>
    <row r="223" spans="1:5" ht="15" customHeight="1" x14ac:dyDescent="0.25">
      <c r="A223" s="8" t="s">
        <v>1704</v>
      </c>
      <c r="B223" s="8" t="s">
        <v>1705</v>
      </c>
      <c r="D223" s="8" t="s">
        <v>796</v>
      </c>
      <c r="E223" s="9" t="s">
        <v>1707</v>
      </c>
    </row>
    <row r="224" spans="1:5" ht="15" customHeight="1" x14ac:dyDescent="0.25">
      <c r="A224" s="8" t="s">
        <v>662</v>
      </c>
      <c r="B224" s="8" t="s">
        <v>1709</v>
      </c>
      <c r="D224" s="8" t="s">
        <v>796</v>
      </c>
      <c r="E224" s="9" t="s">
        <v>1711</v>
      </c>
    </row>
    <row r="225" spans="1:5" ht="15" customHeight="1" x14ac:dyDescent="0.25">
      <c r="A225" s="8" t="s">
        <v>393</v>
      </c>
      <c r="B225" s="8" t="s">
        <v>1713</v>
      </c>
      <c r="D225" s="8" t="s">
        <v>796</v>
      </c>
      <c r="E225" s="9" t="s">
        <v>1715</v>
      </c>
    </row>
    <row r="226" spans="1:5" ht="15" customHeight="1" x14ac:dyDescent="0.25">
      <c r="A226" s="8" t="s">
        <v>347</v>
      </c>
      <c r="B226" s="8" t="s">
        <v>129</v>
      </c>
      <c r="D226" s="8" t="s">
        <v>6</v>
      </c>
      <c r="E226" s="9" t="s">
        <v>1719</v>
      </c>
    </row>
    <row r="227" spans="1:5" ht="15" customHeight="1" x14ac:dyDescent="0.25">
      <c r="A227" s="8" t="s">
        <v>525</v>
      </c>
      <c r="B227" s="8" t="s">
        <v>1722</v>
      </c>
      <c r="D227" s="8" t="s">
        <v>6</v>
      </c>
      <c r="E227" s="9" t="s">
        <v>1724</v>
      </c>
    </row>
    <row r="228" spans="1:5" ht="15" customHeight="1" x14ac:dyDescent="0.25">
      <c r="A228" s="8" t="s">
        <v>362</v>
      </c>
      <c r="B228" s="8" t="s">
        <v>48</v>
      </c>
      <c r="D228" s="8" t="s">
        <v>12</v>
      </c>
      <c r="E228" s="9" t="s">
        <v>1727</v>
      </c>
    </row>
    <row r="229" spans="1:5" ht="15" customHeight="1" x14ac:dyDescent="0.25">
      <c r="A229" s="8" t="s">
        <v>509</v>
      </c>
      <c r="B229" s="8" t="s">
        <v>1730</v>
      </c>
      <c r="D229" s="8" t="s">
        <v>12</v>
      </c>
      <c r="E229" s="9" t="s">
        <v>1732</v>
      </c>
    </row>
    <row r="230" spans="1:5" ht="15" customHeight="1" x14ac:dyDescent="0.25">
      <c r="A230" s="8" t="s">
        <v>617</v>
      </c>
      <c r="B230" s="8" t="s">
        <v>1735</v>
      </c>
      <c r="D230" s="8" t="s">
        <v>12</v>
      </c>
      <c r="E230" s="9" t="s">
        <v>1737</v>
      </c>
    </row>
    <row r="231" spans="1:5" ht="15" customHeight="1" x14ac:dyDescent="0.25">
      <c r="A231" s="8" t="s">
        <v>389</v>
      </c>
      <c r="B231" s="8" t="s">
        <v>1739</v>
      </c>
      <c r="D231" s="8" t="s">
        <v>12</v>
      </c>
      <c r="E231" s="9" t="s">
        <v>1741</v>
      </c>
    </row>
    <row r="232" spans="1:5" ht="15" customHeight="1" x14ac:dyDescent="0.25">
      <c r="A232" s="8" t="s">
        <v>232</v>
      </c>
      <c r="B232" s="8" t="s">
        <v>61</v>
      </c>
      <c r="D232" s="8" t="s">
        <v>12</v>
      </c>
      <c r="E232" s="9" t="s">
        <v>1744</v>
      </c>
    </row>
    <row r="233" spans="1:5" ht="15" customHeight="1" x14ac:dyDescent="0.25">
      <c r="A233" s="8" t="s">
        <v>671</v>
      </c>
      <c r="B233" s="8" t="s">
        <v>74</v>
      </c>
      <c r="D233" s="8" t="s">
        <v>12</v>
      </c>
      <c r="E233" s="9" t="s">
        <v>1746</v>
      </c>
    </row>
    <row r="234" spans="1:5" ht="15" customHeight="1" x14ac:dyDescent="0.25">
      <c r="A234" s="8" t="s">
        <v>672</v>
      </c>
      <c r="B234" s="8" t="s">
        <v>1748</v>
      </c>
      <c r="D234" s="8" t="s">
        <v>12</v>
      </c>
      <c r="E234" s="9" t="s">
        <v>1750</v>
      </c>
    </row>
    <row r="235" spans="1:5" ht="15" customHeight="1" x14ac:dyDescent="0.25">
      <c r="A235" s="8" t="s">
        <v>667</v>
      </c>
      <c r="B235" s="8" t="s">
        <v>88</v>
      </c>
      <c r="D235" s="8" t="s">
        <v>12</v>
      </c>
      <c r="E235" s="9" t="s">
        <v>1752</v>
      </c>
    </row>
    <row r="236" spans="1:5" ht="15" customHeight="1" x14ac:dyDescent="0.25">
      <c r="A236" s="8" t="s">
        <v>668</v>
      </c>
      <c r="B236" s="8" t="s">
        <v>1755</v>
      </c>
      <c r="D236" s="8" t="s">
        <v>12</v>
      </c>
      <c r="E236" s="9" t="s">
        <v>1757</v>
      </c>
    </row>
    <row r="237" spans="1:5" ht="15" customHeight="1" x14ac:dyDescent="0.25">
      <c r="A237" s="8" t="s">
        <v>295</v>
      </c>
      <c r="B237" s="8" t="s">
        <v>100</v>
      </c>
      <c r="D237" s="8" t="s">
        <v>12</v>
      </c>
      <c r="E237" s="9" t="s">
        <v>1759</v>
      </c>
    </row>
    <row r="238" spans="1:5" ht="15" customHeight="1" x14ac:dyDescent="0.25">
      <c r="A238" s="8" t="s">
        <v>1763</v>
      </c>
      <c r="B238" s="8" t="s">
        <v>1764</v>
      </c>
      <c r="D238" s="8" t="s">
        <v>12</v>
      </c>
      <c r="E238" s="9" t="s">
        <v>1766</v>
      </c>
    </row>
    <row r="239" spans="1:5" ht="15" customHeight="1" x14ac:dyDescent="0.25">
      <c r="A239" s="8" t="s">
        <v>285</v>
      </c>
      <c r="B239" s="8" t="s">
        <v>1768</v>
      </c>
      <c r="D239" s="8" t="s">
        <v>12</v>
      </c>
      <c r="E239" s="9" t="s">
        <v>1770</v>
      </c>
    </row>
    <row r="240" spans="1:5" ht="15" customHeight="1" x14ac:dyDescent="0.25">
      <c r="A240" s="8" t="s">
        <v>578</v>
      </c>
      <c r="B240" s="8" t="s">
        <v>1772</v>
      </c>
      <c r="D240" s="8" t="s">
        <v>12</v>
      </c>
      <c r="E240" s="9" t="s">
        <v>1774</v>
      </c>
    </row>
    <row r="241" spans="1:5" ht="15" customHeight="1" x14ac:dyDescent="0.25">
      <c r="A241" s="8" t="s">
        <v>1777</v>
      </c>
      <c r="B241" s="8" t="s">
        <v>1778</v>
      </c>
      <c r="D241" s="8" t="s">
        <v>12</v>
      </c>
      <c r="E241" s="9" t="s">
        <v>1780</v>
      </c>
    </row>
    <row r="242" spans="1:5" ht="15" customHeight="1" x14ac:dyDescent="0.25">
      <c r="A242" s="8" t="s">
        <v>226</v>
      </c>
      <c r="B242" s="8" t="s">
        <v>41</v>
      </c>
      <c r="D242" s="8" t="s">
        <v>2</v>
      </c>
      <c r="E242" s="9" t="s">
        <v>1782</v>
      </c>
    </row>
    <row r="243" spans="1:5" ht="15" customHeight="1" x14ac:dyDescent="0.25">
      <c r="A243" s="8" t="s">
        <v>327</v>
      </c>
      <c r="B243" s="8" t="s">
        <v>66</v>
      </c>
      <c r="D243" s="8" t="s">
        <v>3</v>
      </c>
      <c r="E243" s="9" t="s">
        <v>1787</v>
      </c>
    </row>
    <row r="244" spans="1:5" ht="15" customHeight="1" x14ac:dyDescent="0.25">
      <c r="A244" s="8" t="s">
        <v>400</v>
      </c>
      <c r="B244" s="8" t="s">
        <v>56</v>
      </c>
      <c r="D244" s="8" t="s">
        <v>7</v>
      </c>
      <c r="E244" s="9" t="s">
        <v>1791</v>
      </c>
    </row>
    <row r="245" spans="1:5" ht="15" customHeight="1" x14ac:dyDescent="0.25">
      <c r="A245" s="8" t="s">
        <v>595</v>
      </c>
      <c r="B245" s="8" t="s">
        <v>136</v>
      </c>
      <c r="D245" s="8" t="s">
        <v>6</v>
      </c>
      <c r="E245" s="9" t="s">
        <v>1796</v>
      </c>
    </row>
    <row r="246" spans="1:5" ht="15" customHeight="1" x14ac:dyDescent="0.25">
      <c r="A246" s="8" t="s">
        <v>263</v>
      </c>
      <c r="B246" s="8" t="s">
        <v>128</v>
      </c>
      <c r="D246" s="8" t="s">
        <v>5</v>
      </c>
      <c r="E246" s="9" t="s">
        <v>1800</v>
      </c>
    </row>
    <row r="247" spans="1:5" ht="15" customHeight="1" x14ac:dyDescent="0.25">
      <c r="A247" s="8" t="s">
        <v>286</v>
      </c>
      <c r="B247" s="8" t="s">
        <v>22</v>
      </c>
      <c r="D247" s="8" t="s">
        <v>9</v>
      </c>
      <c r="E247" s="9" t="s">
        <v>1805</v>
      </c>
    </row>
    <row r="248" spans="1:5" ht="15" customHeight="1" x14ac:dyDescent="0.25">
      <c r="A248" s="8" t="s">
        <v>254</v>
      </c>
      <c r="B248" s="8" t="s">
        <v>52</v>
      </c>
      <c r="D248" s="8" t="s">
        <v>1809</v>
      </c>
      <c r="E248" s="9" t="s">
        <v>1808</v>
      </c>
    </row>
    <row r="249" spans="1:5" ht="15" customHeight="1" x14ac:dyDescent="0.25">
      <c r="A249" s="8" t="s">
        <v>433</v>
      </c>
      <c r="B249" s="8" t="s">
        <v>112</v>
      </c>
      <c r="D249" s="8" t="s">
        <v>11</v>
      </c>
      <c r="E249" s="9" t="s">
        <v>1813</v>
      </c>
    </row>
    <row r="250" spans="1:5" ht="15" customHeight="1" x14ac:dyDescent="0.25">
      <c r="A250" s="8" t="s">
        <v>222</v>
      </c>
      <c r="B250" s="8" t="s">
        <v>147</v>
      </c>
      <c r="D250" s="8" t="s">
        <v>8</v>
      </c>
      <c r="E250" s="9" t="s">
        <v>1815</v>
      </c>
    </row>
    <row r="251" spans="1:5" ht="15" customHeight="1" x14ac:dyDescent="0.25">
      <c r="A251" s="8" t="s">
        <v>475</v>
      </c>
      <c r="B251" s="8" t="s">
        <v>145</v>
      </c>
      <c r="D251" s="8" t="s">
        <v>6</v>
      </c>
      <c r="E251" s="9" t="s">
        <v>1818</v>
      </c>
    </row>
    <row r="252" spans="1:5" ht="15" customHeight="1" x14ac:dyDescent="0.25">
      <c r="A252" s="8" t="s">
        <v>500</v>
      </c>
      <c r="B252" s="8" t="s">
        <v>1822</v>
      </c>
      <c r="D252" s="8" t="s">
        <v>6</v>
      </c>
      <c r="E252" s="9" t="s">
        <v>1824</v>
      </c>
    </row>
    <row r="253" spans="1:5" ht="15" customHeight="1" x14ac:dyDescent="0.25">
      <c r="A253" s="8" t="s">
        <v>646</v>
      </c>
      <c r="B253" s="8" t="s">
        <v>1827</v>
      </c>
      <c r="D253" s="8" t="s">
        <v>6</v>
      </c>
      <c r="E253" s="9" t="s">
        <v>1829</v>
      </c>
    </row>
    <row r="254" spans="1:5" ht="15" customHeight="1" x14ac:dyDescent="0.25">
      <c r="A254" s="8" t="s">
        <v>673</v>
      </c>
      <c r="B254" s="8" t="s">
        <v>114</v>
      </c>
      <c r="D254" s="8" t="s">
        <v>13</v>
      </c>
      <c r="E254" s="9" t="s">
        <v>1832</v>
      </c>
    </row>
    <row r="255" spans="1:5" ht="15" customHeight="1" x14ac:dyDescent="0.25">
      <c r="A255" s="8" t="s">
        <v>1834</v>
      </c>
      <c r="B255" s="8" t="s">
        <v>124</v>
      </c>
      <c r="D255" s="8" t="s">
        <v>13</v>
      </c>
      <c r="E255" s="9" t="s">
        <v>1836</v>
      </c>
    </row>
    <row r="256" spans="1:5" ht="15" customHeight="1" x14ac:dyDescent="0.25">
      <c r="A256" s="8" t="s">
        <v>567</v>
      </c>
      <c r="B256" s="8" t="s">
        <v>69</v>
      </c>
      <c r="D256" s="8" t="s">
        <v>7</v>
      </c>
      <c r="E256" s="9" t="s">
        <v>1840</v>
      </c>
    </row>
    <row r="257" spans="1:5" ht="15" customHeight="1" x14ac:dyDescent="0.25">
      <c r="A257" s="8" t="s">
        <v>477</v>
      </c>
      <c r="B257" s="8" t="s">
        <v>83</v>
      </c>
      <c r="D257" s="8" t="s">
        <v>7</v>
      </c>
      <c r="E257" s="9" t="s">
        <v>1844</v>
      </c>
    </row>
    <row r="258" spans="1:5" ht="15" customHeight="1" x14ac:dyDescent="0.25">
      <c r="A258" s="8" t="s">
        <v>478</v>
      </c>
      <c r="B258" s="8" t="s">
        <v>1847</v>
      </c>
      <c r="D258" s="8" t="s">
        <v>7</v>
      </c>
      <c r="E258" s="9" t="s">
        <v>1849</v>
      </c>
    </row>
    <row r="259" spans="1:5" ht="15" customHeight="1" x14ac:dyDescent="0.25">
      <c r="A259" s="8" t="s">
        <v>613</v>
      </c>
      <c r="B259" s="8" t="s">
        <v>1853</v>
      </c>
      <c r="D259" s="8" t="s">
        <v>7</v>
      </c>
      <c r="E259" s="9" t="s">
        <v>1855</v>
      </c>
    </row>
    <row r="260" spans="1:5" ht="15" customHeight="1" x14ac:dyDescent="0.25">
      <c r="A260" s="8" t="s">
        <v>365</v>
      </c>
      <c r="B260" s="8" t="s">
        <v>26</v>
      </c>
      <c r="D260" s="8" t="s">
        <v>0</v>
      </c>
      <c r="E260" s="9" t="s">
        <v>1858</v>
      </c>
    </row>
    <row r="261" spans="1:5" ht="15" customHeight="1" x14ac:dyDescent="0.25">
      <c r="A261" s="8" t="s">
        <v>1860</v>
      </c>
      <c r="B261" s="8" t="s">
        <v>1861</v>
      </c>
      <c r="D261" s="8" t="s">
        <v>0</v>
      </c>
      <c r="E261" s="9" t="s">
        <v>1863</v>
      </c>
    </row>
    <row r="262" spans="1:5" ht="15" customHeight="1" x14ac:dyDescent="0.25">
      <c r="A262" s="8" t="s">
        <v>1865</v>
      </c>
      <c r="B262" s="8" t="s">
        <v>1866</v>
      </c>
      <c r="D262" s="8" t="s">
        <v>0</v>
      </c>
      <c r="E262" s="9" t="s">
        <v>1868</v>
      </c>
    </row>
    <row r="263" spans="1:5" ht="15" customHeight="1" x14ac:dyDescent="0.25">
      <c r="A263" s="8" t="s">
        <v>1870</v>
      </c>
      <c r="B263" s="8" t="s">
        <v>1871</v>
      </c>
      <c r="D263" s="8" t="s">
        <v>0</v>
      </c>
      <c r="E263" s="9" t="s">
        <v>1873</v>
      </c>
    </row>
    <row r="264" spans="1:5" ht="15" customHeight="1" x14ac:dyDescent="0.25">
      <c r="A264" s="8" t="s">
        <v>520</v>
      </c>
      <c r="B264" s="8" t="s">
        <v>1875</v>
      </c>
      <c r="D264" s="8" t="s">
        <v>0</v>
      </c>
      <c r="E264" s="9" t="s">
        <v>1877</v>
      </c>
    </row>
    <row r="265" spans="1:5" ht="15" customHeight="1" x14ac:dyDescent="0.25">
      <c r="A265" s="8" t="s">
        <v>269</v>
      </c>
      <c r="B265" s="8" t="s">
        <v>39</v>
      </c>
      <c r="D265" s="8" t="s">
        <v>0</v>
      </c>
      <c r="E265" s="9" t="s">
        <v>1880</v>
      </c>
    </row>
    <row r="266" spans="1:5" ht="15" customHeight="1" x14ac:dyDescent="0.25">
      <c r="A266" s="8" t="s">
        <v>322</v>
      </c>
      <c r="B266" s="8" t="s">
        <v>1882</v>
      </c>
      <c r="D266" s="8" t="s">
        <v>0</v>
      </c>
      <c r="E266" s="9" t="s">
        <v>1884</v>
      </c>
    </row>
    <row r="267" spans="1:5" ht="15" customHeight="1" x14ac:dyDescent="0.25">
      <c r="A267" s="8" t="s">
        <v>472</v>
      </c>
      <c r="B267" s="8" t="s">
        <v>1885</v>
      </c>
      <c r="D267" s="8" t="s">
        <v>0</v>
      </c>
      <c r="E267" s="9" t="s">
        <v>1887</v>
      </c>
    </row>
    <row r="268" spans="1:5" ht="15" customHeight="1" x14ac:dyDescent="0.25">
      <c r="A268" s="8" t="s">
        <v>1889</v>
      </c>
      <c r="B268" s="8" t="s">
        <v>1890</v>
      </c>
      <c r="D268" s="8" t="s">
        <v>0</v>
      </c>
      <c r="E268" s="9" t="s">
        <v>1892</v>
      </c>
    </row>
    <row r="269" spans="1:5" ht="15" customHeight="1" x14ac:dyDescent="0.25">
      <c r="A269" s="8" t="s">
        <v>353</v>
      </c>
      <c r="B269" s="8" t="s">
        <v>50</v>
      </c>
      <c r="D269" s="8" t="s">
        <v>0</v>
      </c>
      <c r="E269" s="9" t="s">
        <v>1894</v>
      </c>
    </row>
    <row r="270" spans="1:5" ht="15" customHeight="1" x14ac:dyDescent="0.25">
      <c r="A270" s="8" t="s">
        <v>1895</v>
      </c>
      <c r="B270" s="8" t="s">
        <v>1896</v>
      </c>
      <c r="D270" s="8" t="s">
        <v>0</v>
      </c>
      <c r="E270" s="9" t="s">
        <v>1898</v>
      </c>
    </row>
    <row r="271" spans="1:5" ht="15" customHeight="1" x14ac:dyDescent="0.25">
      <c r="A271" s="8" t="s">
        <v>1899</v>
      </c>
      <c r="B271" s="8" t="s">
        <v>1900</v>
      </c>
      <c r="D271" s="8" t="s">
        <v>0</v>
      </c>
      <c r="E271" s="9" t="s">
        <v>1902</v>
      </c>
    </row>
    <row r="272" spans="1:5" ht="15" customHeight="1" x14ac:dyDescent="0.25">
      <c r="A272" s="8" t="s">
        <v>452</v>
      </c>
      <c r="B272" s="8" t="s">
        <v>1903</v>
      </c>
      <c r="D272" s="8" t="s">
        <v>0</v>
      </c>
      <c r="E272" s="9" t="s">
        <v>1905</v>
      </c>
    </row>
    <row r="273" spans="1:5" ht="15" customHeight="1" x14ac:dyDescent="0.25">
      <c r="A273" s="8" t="s">
        <v>1906</v>
      </c>
      <c r="B273" s="8" t="s">
        <v>1907</v>
      </c>
      <c r="D273" s="8" t="s">
        <v>0</v>
      </c>
      <c r="E273" s="9" t="s">
        <v>1909</v>
      </c>
    </row>
    <row r="274" spans="1:5" ht="15" customHeight="1" x14ac:dyDescent="0.25">
      <c r="A274" s="8" t="s">
        <v>1910</v>
      </c>
      <c r="B274" s="8" t="s">
        <v>1911</v>
      </c>
      <c r="D274" s="8" t="s">
        <v>0</v>
      </c>
      <c r="E274" s="9" t="s">
        <v>1913</v>
      </c>
    </row>
    <row r="275" spans="1:5" ht="15" customHeight="1" x14ac:dyDescent="0.25">
      <c r="A275" s="8" t="s">
        <v>1914</v>
      </c>
      <c r="B275" s="8" t="s">
        <v>1915</v>
      </c>
      <c r="D275" s="8" t="s">
        <v>0</v>
      </c>
      <c r="E275" s="9" t="s">
        <v>1917</v>
      </c>
    </row>
    <row r="276" spans="1:5" ht="15" customHeight="1" x14ac:dyDescent="0.25">
      <c r="A276" s="8" t="s">
        <v>364</v>
      </c>
      <c r="B276" s="8" t="s">
        <v>63</v>
      </c>
      <c r="D276" s="8" t="s">
        <v>0</v>
      </c>
      <c r="E276" s="9" t="s">
        <v>1919</v>
      </c>
    </row>
    <row r="277" spans="1:5" ht="15" customHeight="1" x14ac:dyDescent="0.25">
      <c r="A277" s="8" t="s">
        <v>562</v>
      </c>
      <c r="B277" s="8" t="s">
        <v>1920</v>
      </c>
      <c r="D277" s="8" t="s">
        <v>0</v>
      </c>
      <c r="E277" s="9" t="s">
        <v>1922</v>
      </c>
    </row>
    <row r="278" spans="1:5" ht="15" customHeight="1" x14ac:dyDescent="0.25">
      <c r="A278" s="8" t="s">
        <v>1923</v>
      </c>
      <c r="B278" s="8" t="s">
        <v>1924</v>
      </c>
      <c r="D278" s="8" t="s">
        <v>0</v>
      </c>
      <c r="E278" s="9" t="s">
        <v>1926</v>
      </c>
    </row>
    <row r="279" spans="1:5" ht="15" customHeight="1" x14ac:dyDescent="0.25">
      <c r="A279" s="8" t="s">
        <v>1927</v>
      </c>
      <c r="B279" s="8" t="s">
        <v>1928</v>
      </c>
      <c r="D279" s="8" t="s">
        <v>0</v>
      </c>
      <c r="E279" s="9" t="s">
        <v>1930</v>
      </c>
    </row>
    <row r="280" spans="1:5" ht="15" customHeight="1" x14ac:dyDescent="0.25">
      <c r="A280" s="8" t="s">
        <v>508</v>
      </c>
      <c r="B280" s="8" t="s">
        <v>1931</v>
      </c>
      <c r="D280" s="8" t="s">
        <v>0</v>
      </c>
      <c r="E280" s="9" t="s">
        <v>1933</v>
      </c>
    </row>
    <row r="281" spans="1:5" ht="15" customHeight="1" x14ac:dyDescent="0.25">
      <c r="A281" s="8" t="s">
        <v>459</v>
      </c>
      <c r="B281" s="8" t="s">
        <v>154</v>
      </c>
      <c r="D281" s="8" t="s">
        <v>8</v>
      </c>
      <c r="E281" s="9" t="s">
        <v>1935</v>
      </c>
    </row>
    <row r="282" spans="1:5" ht="15" customHeight="1" x14ac:dyDescent="0.25">
      <c r="A282" s="8" t="s">
        <v>1938</v>
      </c>
      <c r="B282" s="8" t="s">
        <v>65</v>
      </c>
      <c r="D282" s="8" t="s">
        <v>2</v>
      </c>
      <c r="E282" s="9" t="s">
        <v>1940</v>
      </c>
    </row>
    <row r="283" spans="1:5" ht="15" customHeight="1" x14ac:dyDescent="0.25">
      <c r="A283" s="8" t="s">
        <v>306</v>
      </c>
      <c r="B283" s="8" t="s">
        <v>152</v>
      </c>
      <c r="D283" s="8" t="s">
        <v>6</v>
      </c>
      <c r="E283" s="9" t="s">
        <v>1944</v>
      </c>
    </row>
    <row r="284" spans="1:5" ht="15" customHeight="1" x14ac:dyDescent="0.25">
      <c r="A284" s="8" t="s">
        <v>1948</v>
      </c>
      <c r="B284" s="8" t="s">
        <v>1949</v>
      </c>
      <c r="D284" s="8" t="s">
        <v>6</v>
      </c>
      <c r="E284" s="9" t="s">
        <v>1951</v>
      </c>
    </row>
    <row r="285" spans="1:5" ht="15" customHeight="1" x14ac:dyDescent="0.25">
      <c r="A285" s="8" t="s">
        <v>539</v>
      </c>
      <c r="B285" s="8" t="s">
        <v>1954</v>
      </c>
      <c r="D285" s="8" t="s">
        <v>6</v>
      </c>
      <c r="E285" s="9" t="s">
        <v>1956</v>
      </c>
    </row>
    <row r="286" spans="1:5" ht="15" customHeight="1" x14ac:dyDescent="0.25">
      <c r="A286" s="8" t="s">
        <v>333</v>
      </c>
      <c r="B286" s="8" t="s">
        <v>1959</v>
      </c>
      <c r="D286" s="8" t="s">
        <v>6</v>
      </c>
      <c r="E286" s="9" t="s">
        <v>1961</v>
      </c>
    </row>
    <row r="287" spans="1:5" ht="15" customHeight="1" x14ac:dyDescent="0.25">
      <c r="A287" s="8" t="s">
        <v>1965</v>
      </c>
      <c r="B287" s="8" t="s">
        <v>1966</v>
      </c>
      <c r="D287" s="8" t="s">
        <v>6</v>
      </c>
      <c r="E287" s="9" t="s">
        <v>1968</v>
      </c>
    </row>
    <row r="288" spans="1:5" ht="15" customHeight="1" x14ac:dyDescent="0.25">
      <c r="A288" s="8" t="s">
        <v>494</v>
      </c>
      <c r="B288" s="8" t="s">
        <v>1971</v>
      </c>
      <c r="D288" s="8" t="s">
        <v>6</v>
      </c>
      <c r="E288" s="9" t="s">
        <v>1973</v>
      </c>
    </row>
    <row r="289" spans="1:5" ht="15" customHeight="1" x14ac:dyDescent="0.25">
      <c r="A289" s="8" t="s">
        <v>1976</v>
      </c>
      <c r="B289" s="8" t="s">
        <v>1977</v>
      </c>
      <c r="D289" s="8" t="s">
        <v>6</v>
      </c>
      <c r="E289" s="9" t="s">
        <v>1979</v>
      </c>
    </row>
    <row r="290" spans="1:5" ht="15" customHeight="1" x14ac:dyDescent="0.25">
      <c r="A290" s="8" t="s">
        <v>540</v>
      </c>
      <c r="B290" s="8" t="s">
        <v>1980</v>
      </c>
      <c r="D290" s="8" t="s">
        <v>6</v>
      </c>
      <c r="E290" s="9" t="s">
        <v>1982</v>
      </c>
    </row>
    <row r="291" spans="1:5" ht="15" customHeight="1" x14ac:dyDescent="0.25">
      <c r="A291" s="8" t="s">
        <v>1986</v>
      </c>
      <c r="B291" s="8" t="s">
        <v>1987</v>
      </c>
      <c r="D291" s="8" t="s">
        <v>6</v>
      </c>
      <c r="E291" s="9" t="s">
        <v>1989</v>
      </c>
    </row>
    <row r="292" spans="1:5" ht="15" customHeight="1" x14ac:dyDescent="0.25">
      <c r="A292" s="8" t="s">
        <v>1992</v>
      </c>
      <c r="B292" s="8" t="s">
        <v>1993</v>
      </c>
      <c r="D292" s="8" t="s">
        <v>6</v>
      </c>
      <c r="E292" s="9" t="s">
        <v>1995</v>
      </c>
    </row>
    <row r="293" spans="1:5" ht="15" customHeight="1" x14ac:dyDescent="0.25">
      <c r="A293" s="8" t="s">
        <v>599</v>
      </c>
      <c r="B293" s="8" t="s">
        <v>1998</v>
      </c>
      <c r="D293" s="8" t="s">
        <v>6</v>
      </c>
      <c r="E293" s="9" t="s">
        <v>2000</v>
      </c>
    </row>
    <row r="294" spans="1:5" ht="15" customHeight="1" x14ac:dyDescent="0.25">
      <c r="A294" s="8" t="s">
        <v>632</v>
      </c>
      <c r="B294" s="8" t="s">
        <v>2003</v>
      </c>
      <c r="D294" s="8" t="s">
        <v>6</v>
      </c>
      <c r="E294" s="9" t="s">
        <v>2005</v>
      </c>
    </row>
    <row r="295" spans="1:5" ht="15" customHeight="1" x14ac:dyDescent="0.25">
      <c r="A295" s="8" t="s">
        <v>324</v>
      </c>
      <c r="B295" s="8" t="s">
        <v>135</v>
      </c>
      <c r="D295" s="8" t="s">
        <v>2010</v>
      </c>
      <c r="E295" s="9" t="s">
        <v>2009</v>
      </c>
    </row>
    <row r="296" spans="1:5" ht="15" customHeight="1" x14ac:dyDescent="0.25">
      <c r="A296" s="8" t="s">
        <v>2014</v>
      </c>
      <c r="B296" s="8" t="s">
        <v>2015</v>
      </c>
      <c r="D296" s="8" t="s">
        <v>2010</v>
      </c>
      <c r="E296" s="9" t="s">
        <v>2017</v>
      </c>
    </row>
    <row r="297" spans="1:5" ht="15" customHeight="1" x14ac:dyDescent="0.25">
      <c r="A297" s="8" t="s">
        <v>390</v>
      </c>
      <c r="B297" s="8" t="s">
        <v>2019</v>
      </c>
      <c r="D297" s="8" t="s">
        <v>2010</v>
      </c>
      <c r="E297" s="9" t="s">
        <v>2021</v>
      </c>
    </row>
    <row r="298" spans="1:5" ht="15" customHeight="1" x14ac:dyDescent="0.25">
      <c r="A298" s="8" t="s">
        <v>311</v>
      </c>
      <c r="B298" s="8" t="s">
        <v>2024</v>
      </c>
      <c r="D298" s="8" t="s">
        <v>2010</v>
      </c>
      <c r="E298" s="9" t="s">
        <v>2026</v>
      </c>
    </row>
    <row r="299" spans="1:5" ht="15" customHeight="1" x14ac:dyDescent="0.25">
      <c r="A299" s="8" t="s">
        <v>2029</v>
      </c>
      <c r="B299" s="8" t="s">
        <v>2030</v>
      </c>
      <c r="D299" s="8" t="s">
        <v>2010</v>
      </c>
      <c r="E299" s="9" t="s">
        <v>2032</v>
      </c>
    </row>
    <row r="300" spans="1:5" ht="15" customHeight="1" x14ac:dyDescent="0.25">
      <c r="A300" s="8" t="s">
        <v>657</v>
      </c>
      <c r="B300" s="8" t="s">
        <v>2035</v>
      </c>
      <c r="D300" s="8" t="s">
        <v>2010</v>
      </c>
      <c r="E300" s="9" t="s">
        <v>2037</v>
      </c>
    </row>
    <row r="301" spans="1:5" ht="15" customHeight="1" x14ac:dyDescent="0.25">
      <c r="A301" s="8" t="s">
        <v>2040</v>
      </c>
      <c r="B301" s="8" t="s">
        <v>2041</v>
      </c>
      <c r="D301" s="8" t="s">
        <v>2010</v>
      </c>
      <c r="E301" s="9" t="s">
        <v>2043</v>
      </c>
    </row>
    <row r="302" spans="1:5" ht="15" customHeight="1" x14ac:dyDescent="0.25">
      <c r="A302" s="8" t="s">
        <v>587</v>
      </c>
      <c r="B302" s="8" t="s">
        <v>2046</v>
      </c>
      <c r="D302" s="8" t="s">
        <v>2010</v>
      </c>
      <c r="E302" s="9" t="s">
        <v>2048</v>
      </c>
    </row>
    <row r="303" spans="1:5" ht="15" customHeight="1" x14ac:dyDescent="0.25">
      <c r="A303" s="8" t="s">
        <v>2051</v>
      </c>
      <c r="B303" s="8" t="s">
        <v>2052</v>
      </c>
      <c r="D303" s="8" t="s">
        <v>2010</v>
      </c>
      <c r="E303" s="9" t="s">
        <v>2054</v>
      </c>
    </row>
    <row r="304" spans="1:5" ht="15" customHeight="1" x14ac:dyDescent="0.25">
      <c r="A304" s="8" t="s">
        <v>2057</v>
      </c>
      <c r="B304" s="8" t="s">
        <v>2058</v>
      </c>
      <c r="D304" s="8" t="s">
        <v>2010</v>
      </c>
      <c r="E304" s="9" t="s">
        <v>2060</v>
      </c>
    </row>
    <row r="305" spans="1:5" ht="15" customHeight="1" x14ac:dyDescent="0.25">
      <c r="A305" s="8" t="s">
        <v>658</v>
      </c>
      <c r="B305" s="8" t="s">
        <v>2062</v>
      </c>
      <c r="D305" s="8" t="s">
        <v>2010</v>
      </c>
      <c r="E305" s="9" t="s">
        <v>2064</v>
      </c>
    </row>
    <row r="306" spans="1:5" ht="15" customHeight="1" x14ac:dyDescent="0.25">
      <c r="A306" s="8" t="s">
        <v>659</v>
      </c>
      <c r="B306" s="8" t="s">
        <v>2065</v>
      </c>
      <c r="D306" s="8" t="s">
        <v>2010</v>
      </c>
      <c r="E306" s="9" t="s">
        <v>2067</v>
      </c>
    </row>
    <row r="307" spans="1:5" ht="15" customHeight="1" x14ac:dyDescent="0.25">
      <c r="A307" s="8" t="s">
        <v>2070</v>
      </c>
      <c r="B307" s="8" t="s">
        <v>2071</v>
      </c>
      <c r="D307" s="8" t="s">
        <v>2010</v>
      </c>
      <c r="E307" s="9" t="s">
        <v>2073</v>
      </c>
    </row>
    <row r="308" spans="1:5" ht="15" customHeight="1" x14ac:dyDescent="0.25">
      <c r="A308" s="8" t="s">
        <v>251</v>
      </c>
      <c r="B308" s="8" t="s">
        <v>166</v>
      </c>
      <c r="D308" s="8" t="s">
        <v>6</v>
      </c>
      <c r="E308" s="9" t="s">
        <v>2077</v>
      </c>
    </row>
    <row r="309" spans="1:5" ht="15" customHeight="1" x14ac:dyDescent="0.25">
      <c r="A309" s="8" t="s">
        <v>495</v>
      </c>
      <c r="B309" s="8" t="s">
        <v>2082</v>
      </c>
      <c r="D309" s="8" t="s">
        <v>6</v>
      </c>
      <c r="E309" s="9" t="s">
        <v>2084</v>
      </c>
    </row>
    <row r="310" spans="1:5" ht="15" customHeight="1" x14ac:dyDescent="0.25">
      <c r="A310" s="8" t="s">
        <v>576</v>
      </c>
      <c r="B310" s="8" t="s">
        <v>2088</v>
      </c>
      <c r="D310" s="8" t="s">
        <v>6</v>
      </c>
      <c r="E310" s="9" t="s">
        <v>2090</v>
      </c>
    </row>
    <row r="311" spans="1:5" ht="15" customHeight="1" x14ac:dyDescent="0.25">
      <c r="A311" s="8" t="s">
        <v>544</v>
      </c>
      <c r="B311" s="8" t="s">
        <v>2093</v>
      </c>
      <c r="D311" s="8" t="s">
        <v>6</v>
      </c>
      <c r="E311" s="9" t="s">
        <v>2095</v>
      </c>
    </row>
    <row r="312" spans="1:5" ht="15" customHeight="1" x14ac:dyDescent="0.25">
      <c r="A312" s="8" t="s">
        <v>2098</v>
      </c>
      <c r="B312" s="8" t="s">
        <v>2099</v>
      </c>
      <c r="D312" s="8" t="s">
        <v>6</v>
      </c>
      <c r="E312" s="9" t="s">
        <v>2101</v>
      </c>
    </row>
    <row r="313" spans="1:5" ht="15" customHeight="1" x14ac:dyDescent="0.25">
      <c r="A313" s="8" t="s">
        <v>308</v>
      </c>
      <c r="B313" s="8" t="s">
        <v>2103</v>
      </c>
      <c r="D313" s="8" t="s">
        <v>6</v>
      </c>
      <c r="E313" s="9" t="s">
        <v>2105</v>
      </c>
    </row>
    <row r="314" spans="1:5" ht="15" customHeight="1" x14ac:dyDescent="0.25">
      <c r="A314" s="8" t="s">
        <v>228</v>
      </c>
      <c r="B314" s="8" t="s">
        <v>2109</v>
      </c>
      <c r="D314" s="8" t="s">
        <v>6</v>
      </c>
      <c r="E314" s="9" t="s">
        <v>2111</v>
      </c>
    </row>
    <row r="315" spans="1:5" ht="15" customHeight="1" x14ac:dyDescent="0.25">
      <c r="A315" s="8" t="s">
        <v>2115</v>
      </c>
      <c r="B315" s="8" t="s">
        <v>2116</v>
      </c>
      <c r="D315" s="8" t="s">
        <v>6</v>
      </c>
      <c r="E315" s="9" t="s">
        <v>2118</v>
      </c>
    </row>
    <row r="316" spans="1:5" ht="15" customHeight="1" x14ac:dyDescent="0.25">
      <c r="A316" s="8" t="s">
        <v>444</v>
      </c>
      <c r="B316" s="8" t="s">
        <v>2121</v>
      </c>
      <c r="D316" s="8" t="s">
        <v>6</v>
      </c>
      <c r="E316" s="9" t="s">
        <v>2123</v>
      </c>
    </row>
    <row r="317" spans="1:5" ht="15" customHeight="1" x14ac:dyDescent="0.25">
      <c r="A317" s="8" t="s">
        <v>600</v>
      </c>
      <c r="B317" s="8" t="s">
        <v>2127</v>
      </c>
      <c r="D317" s="8" t="s">
        <v>6</v>
      </c>
      <c r="E317" s="9" t="s">
        <v>2129</v>
      </c>
    </row>
    <row r="318" spans="1:5" ht="15" customHeight="1" x14ac:dyDescent="0.25">
      <c r="A318" s="8" t="s">
        <v>435</v>
      </c>
      <c r="B318" s="8" t="s">
        <v>2133</v>
      </c>
      <c r="D318" s="8" t="s">
        <v>6</v>
      </c>
      <c r="E318" s="9" t="s">
        <v>2135</v>
      </c>
    </row>
    <row r="319" spans="1:5" ht="15" customHeight="1" x14ac:dyDescent="0.25">
      <c r="A319" s="8" t="s">
        <v>675</v>
      </c>
      <c r="B319" s="8" t="s">
        <v>2138</v>
      </c>
      <c r="D319" s="8" t="s">
        <v>6</v>
      </c>
      <c r="E319" s="9" t="s">
        <v>2140</v>
      </c>
    </row>
    <row r="320" spans="1:5" ht="15" customHeight="1" x14ac:dyDescent="0.25">
      <c r="A320" s="8" t="s">
        <v>485</v>
      </c>
      <c r="B320" s="8" t="s">
        <v>171</v>
      </c>
      <c r="D320" s="8" t="s">
        <v>6</v>
      </c>
      <c r="E320" s="9" t="s">
        <v>2143</v>
      </c>
    </row>
    <row r="321" spans="1:5" ht="15" customHeight="1" x14ac:dyDescent="0.25">
      <c r="A321" s="8" t="s">
        <v>550</v>
      </c>
      <c r="B321" s="8" t="s">
        <v>143</v>
      </c>
      <c r="D321" s="8" t="s">
        <v>4</v>
      </c>
      <c r="E321" s="9" t="s">
        <v>2145</v>
      </c>
    </row>
    <row r="322" spans="1:5" ht="15" customHeight="1" x14ac:dyDescent="0.25">
      <c r="A322" s="8" t="s">
        <v>244</v>
      </c>
      <c r="B322" s="8" t="s">
        <v>176</v>
      </c>
      <c r="D322" s="8" t="s">
        <v>6</v>
      </c>
      <c r="E322" s="9" t="s">
        <v>2150</v>
      </c>
    </row>
    <row r="323" spans="1:5" ht="15" customHeight="1" x14ac:dyDescent="0.25">
      <c r="A323" s="8" t="s">
        <v>503</v>
      </c>
      <c r="B323" s="8" t="s">
        <v>2155</v>
      </c>
      <c r="D323" s="8" t="s">
        <v>6</v>
      </c>
      <c r="E323" s="9" t="s">
        <v>2157</v>
      </c>
    </row>
    <row r="324" spans="1:5" ht="15" customHeight="1" x14ac:dyDescent="0.25">
      <c r="A324" s="8" t="s">
        <v>504</v>
      </c>
      <c r="B324" s="8" t="s">
        <v>2160</v>
      </c>
      <c r="D324" s="8" t="s">
        <v>6</v>
      </c>
      <c r="E324" s="9" t="s">
        <v>2162</v>
      </c>
    </row>
    <row r="325" spans="1:5" ht="15" customHeight="1" x14ac:dyDescent="0.25">
      <c r="A325" s="8" t="s">
        <v>505</v>
      </c>
      <c r="B325" s="8" t="s">
        <v>2165</v>
      </c>
      <c r="D325" s="8" t="s">
        <v>6</v>
      </c>
      <c r="E325" s="9" t="s">
        <v>2167</v>
      </c>
    </row>
    <row r="326" spans="1:5" ht="15" customHeight="1" x14ac:dyDescent="0.25">
      <c r="A326" s="8" t="s">
        <v>647</v>
      </c>
      <c r="B326" s="8" t="s">
        <v>2169</v>
      </c>
      <c r="D326" s="8" t="s">
        <v>6</v>
      </c>
      <c r="E326" s="9" t="s">
        <v>2171</v>
      </c>
    </row>
    <row r="327" spans="1:5" ht="15" customHeight="1" x14ac:dyDescent="0.25">
      <c r="A327" s="8" t="s">
        <v>2173</v>
      </c>
      <c r="B327" s="8" t="s">
        <v>2174</v>
      </c>
      <c r="D327" s="8" t="s">
        <v>6</v>
      </c>
      <c r="E327" s="9" t="s">
        <v>2176</v>
      </c>
    </row>
    <row r="328" spans="1:5" ht="15" customHeight="1" x14ac:dyDescent="0.25">
      <c r="A328" s="8" t="s">
        <v>315</v>
      </c>
      <c r="B328" s="8" t="s">
        <v>2178</v>
      </c>
      <c r="D328" s="8" t="s">
        <v>6</v>
      </c>
      <c r="E328" s="9" t="s">
        <v>2180</v>
      </c>
    </row>
    <row r="329" spans="1:5" ht="15" customHeight="1" x14ac:dyDescent="0.25">
      <c r="A329" s="8" t="s">
        <v>235</v>
      </c>
      <c r="B329" s="8" t="s">
        <v>2184</v>
      </c>
      <c r="D329" s="8" t="s">
        <v>6</v>
      </c>
      <c r="E329" s="9" t="s">
        <v>2186</v>
      </c>
    </row>
    <row r="330" spans="1:5" ht="15" customHeight="1" x14ac:dyDescent="0.25">
      <c r="A330" s="8" t="s">
        <v>582</v>
      </c>
      <c r="B330" s="8" t="s">
        <v>2189</v>
      </c>
      <c r="D330" s="8" t="s">
        <v>6</v>
      </c>
      <c r="E330" s="9" t="s">
        <v>2191</v>
      </c>
    </row>
    <row r="331" spans="1:5" ht="15" customHeight="1" x14ac:dyDescent="0.25">
      <c r="A331" s="8" t="s">
        <v>350</v>
      </c>
      <c r="B331" s="8" t="s">
        <v>2194</v>
      </c>
      <c r="D331" s="8" t="s">
        <v>6</v>
      </c>
      <c r="E331" s="9" t="s">
        <v>2196</v>
      </c>
    </row>
    <row r="332" spans="1:5" ht="15" customHeight="1" x14ac:dyDescent="0.25">
      <c r="A332" s="8" t="s">
        <v>461</v>
      </c>
      <c r="B332" s="8" t="s">
        <v>181</v>
      </c>
      <c r="D332" s="8" t="s">
        <v>6</v>
      </c>
      <c r="E332" s="9" t="s">
        <v>2200</v>
      </c>
    </row>
    <row r="333" spans="1:5" ht="15" customHeight="1" x14ac:dyDescent="0.25">
      <c r="A333" s="8" t="s">
        <v>224</v>
      </c>
      <c r="B333" s="8" t="s">
        <v>122</v>
      </c>
      <c r="D333" s="8" t="s">
        <v>11</v>
      </c>
      <c r="E333" s="9" t="s">
        <v>2204</v>
      </c>
    </row>
    <row r="334" spans="1:5" ht="15" customHeight="1" x14ac:dyDescent="0.25">
      <c r="A334" s="8" t="s">
        <v>321</v>
      </c>
      <c r="B334" s="8" t="s">
        <v>134</v>
      </c>
      <c r="D334" s="8" t="s">
        <v>13</v>
      </c>
      <c r="E334" s="9" t="s">
        <v>2208</v>
      </c>
    </row>
    <row r="335" spans="1:5" ht="15" customHeight="1" x14ac:dyDescent="0.25">
      <c r="A335" s="8" t="s">
        <v>312</v>
      </c>
      <c r="B335" s="8" t="s">
        <v>95</v>
      </c>
      <c r="D335" s="8" t="s">
        <v>893</v>
      </c>
      <c r="E335" s="9" t="s">
        <v>2212</v>
      </c>
    </row>
    <row r="336" spans="1:5" ht="15" customHeight="1" x14ac:dyDescent="0.25">
      <c r="A336" s="8" t="s">
        <v>621</v>
      </c>
      <c r="B336" s="8" t="s">
        <v>2215</v>
      </c>
      <c r="D336" s="8" t="s">
        <v>893</v>
      </c>
      <c r="E336" s="9" t="s">
        <v>2217</v>
      </c>
    </row>
    <row r="337" spans="1:5" ht="15" customHeight="1" x14ac:dyDescent="0.25">
      <c r="A337" s="8" t="s">
        <v>664</v>
      </c>
      <c r="B337" s="8" t="s">
        <v>2220</v>
      </c>
      <c r="D337" s="8" t="s">
        <v>893</v>
      </c>
      <c r="E337" s="9" t="s">
        <v>2222</v>
      </c>
    </row>
    <row r="338" spans="1:5" ht="15" customHeight="1" x14ac:dyDescent="0.25">
      <c r="A338" s="8" t="s">
        <v>292</v>
      </c>
      <c r="B338" s="8" t="s">
        <v>2224</v>
      </c>
      <c r="D338" s="8" t="s">
        <v>893</v>
      </c>
      <c r="E338" s="9" t="s">
        <v>2226</v>
      </c>
    </row>
    <row r="339" spans="1:5" ht="15" customHeight="1" x14ac:dyDescent="0.25">
      <c r="A339" s="8" t="s">
        <v>2229</v>
      </c>
      <c r="B339" s="8" t="s">
        <v>2230</v>
      </c>
      <c r="D339" s="8" t="s">
        <v>893</v>
      </c>
      <c r="E339" s="9" t="s">
        <v>2232</v>
      </c>
    </row>
    <row r="340" spans="1:5" ht="15" customHeight="1" x14ac:dyDescent="0.25">
      <c r="A340" s="8" t="s">
        <v>527</v>
      </c>
      <c r="B340" s="8" t="s">
        <v>79</v>
      </c>
      <c r="D340" s="8" t="s">
        <v>3</v>
      </c>
      <c r="E340" s="9" t="s">
        <v>2236</v>
      </c>
    </row>
    <row r="341" spans="1:5" ht="15" customHeight="1" x14ac:dyDescent="0.25">
      <c r="A341" s="8" t="s">
        <v>491</v>
      </c>
      <c r="B341" s="8" t="s">
        <v>2239</v>
      </c>
      <c r="D341" s="8" t="s">
        <v>3</v>
      </c>
      <c r="E341" s="9" t="s">
        <v>2241</v>
      </c>
    </row>
    <row r="342" spans="1:5" ht="15" customHeight="1" x14ac:dyDescent="0.25">
      <c r="A342" s="8" t="s">
        <v>656</v>
      </c>
      <c r="B342" s="8" t="s">
        <v>2244</v>
      </c>
      <c r="D342" s="8" t="s">
        <v>3</v>
      </c>
      <c r="E342" s="9" t="s">
        <v>2246</v>
      </c>
    </row>
    <row r="343" spans="1:5" ht="15" customHeight="1" x14ac:dyDescent="0.25">
      <c r="A343" s="8" t="s">
        <v>2248</v>
      </c>
      <c r="B343" s="8" t="s">
        <v>2249</v>
      </c>
      <c r="D343" s="8" t="s">
        <v>3</v>
      </c>
      <c r="E343" s="9" t="s">
        <v>2251</v>
      </c>
    </row>
    <row r="344" spans="1:5" ht="15" customHeight="1" x14ac:dyDescent="0.25">
      <c r="A344" s="8" t="s">
        <v>586</v>
      </c>
      <c r="B344" s="8" t="s">
        <v>34</v>
      </c>
      <c r="D344" s="8" t="s">
        <v>9</v>
      </c>
      <c r="E344" s="9" t="s">
        <v>2254</v>
      </c>
    </row>
    <row r="345" spans="1:5" ht="15" customHeight="1" x14ac:dyDescent="0.25">
      <c r="A345" s="8" t="s">
        <v>284</v>
      </c>
      <c r="B345" s="8" t="s">
        <v>46</v>
      </c>
      <c r="D345" s="8" t="s">
        <v>9</v>
      </c>
      <c r="E345" s="9" t="s">
        <v>2257</v>
      </c>
    </row>
    <row r="346" spans="1:5" ht="15" customHeight="1" x14ac:dyDescent="0.25">
      <c r="A346" s="8" t="s">
        <v>2260</v>
      </c>
      <c r="B346" s="8" t="s">
        <v>161</v>
      </c>
      <c r="D346" s="8" t="s">
        <v>8</v>
      </c>
      <c r="E346" s="9" t="s">
        <v>2262</v>
      </c>
    </row>
    <row r="347" spans="1:5" ht="15" customHeight="1" x14ac:dyDescent="0.25">
      <c r="A347" s="8" t="s">
        <v>273</v>
      </c>
      <c r="B347" s="8" t="s">
        <v>183</v>
      </c>
      <c r="D347" s="8" t="s">
        <v>6</v>
      </c>
      <c r="E347" s="9" t="s">
        <v>2264</v>
      </c>
    </row>
    <row r="348" spans="1:5" ht="15" customHeight="1" x14ac:dyDescent="0.25">
      <c r="A348" s="8" t="s">
        <v>2267</v>
      </c>
      <c r="B348" s="8" t="s">
        <v>2268</v>
      </c>
      <c r="D348" s="8" t="s">
        <v>6</v>
      </c>
      <c r="E348" s="9" t="s">
        <v>2270</v>
      </c>
    </row>
    <row r="349" spans="1:5" ht="15" customHeight="1" x14ac:dyDescent="0.25">
      <c r="A349" s="8" t="s">
        <v>635</v>
      </c>
      <c r="B349" s="8" t="s">
        <v>2271</v>
      </c>
      <c r="D349" s="8" t="s">
        <v>6</v>
      </c>
      <c r="E349" s="9" t="s">
        <v>2273</v>
      </c>
    </row>
    <row r="350" spans="1:5" ht="15" customHeight="1" x14ac:dyDescent="0.25">
      <c r="A350" s="8" t="s">
        <v>2276</v>
      </c>
      <c r="B350" s="8" t="s">
        <v>2277</v>
      </c>
      <c r="D350" s="8" t="s">
        <v>6</v>
      </c>
      <c r="E350" s="9" t="s">
        <v>2279</v>
      </c>
    </row>
    <row r="351" spans="1:5" ht="15" customHeight="1" x14ac:dyDescent="0.25">
      <c r="A351" s="8" t="s">
        <v>523</v>
      </c>
      <c r="B351" s="8" t="s">
        <v>2283</v>
      </c>
      <c r="D351" s="8" t="s">
        <v>6</v>
      </c>
      <c r="E351" s="9" t="s">
        <v>2285</v>
      </c>
    </row>
    <row r="352" spans="1:5" ht="15" customHeight="1" x14ac:dyDescent="0.25">
      <c r="A352" s="8" t="s">
        <v>296</v>
      </c>
      <c r="B352" s="8" t="s">
        <v>2286</v>
      </c>
      <c r="D352" s="8" t="s">
        <v>6</v>
      </c>
      <c r="E352" s="9" t="s">
        <v>2288</v>
      </c>
    </row>
    <row r="353" spans="1:5" ht="15" customHeight="1" x14ac:dyDescent="0.25">
      <c r="A353" s="8" t="s">
        <v>289</v>
      </c>
      <c r="B353" s="8" t="s">
        <v>2291</v>
      </c>
      <c r="D353" s="8" t="s">
        <v>6</v>
      </c>
      <c r="E353" s="9" t="s">
        <v>2293</v>
      </c>
    </row>
    <row r="354" spans="1:5" ht="15" customHeight="1" x14ac:dyDescent="0.25">
      <c r="A354" s="8" t="s">
        <v>445</v>
      </c>
      <c r="B354" s="8" t="s">
        <v>2296</v>
      </c>
      <c r="D354" s="8" t="s">
        <v>6</v>
      </c>
      <c r="E354" s="9" t="s">
        <v>2298</v>
      </c>
    </row>
    <row r="355" spans="1:5" ht="15" customHeight="1" x14ac:dyDescent="0.25">
      <c r="A355" s="8" t="s">
        <v>601</v>
      </c>
      <c r="B355" s="8" t="s">
        <v>2301</v>
      </c>
      <c r="D355" s="8" t="s">
        <v>6</v>
      </c>
      <c r="E355" s="9" t="s">
        <v>2303</v>
      </c>
    </row>
    <row r="356" spans="1:5" ht="15" customHeight="1" x14ac:dyDescent="0.25">
      <c r="A356" s="8" t="s">
        <v>636</v>
      </c>
      <c r="B356" s="8" t="s">
        <v>2305</v>
      </c>
      <c r="D356" s="8" t="s">
        <v>6</v>
      </c>
      <c r="E356" s="9" t="s">
        <v>2307</v>
      </c>
    </row>
    <row r="357" spans="1:5" ht="15" customHeight="1" x14ac:dyDescent="0.25">
      <c r="A357" s="8" t="s">
        <v>530</v>
      </c>
      <c r="B357" s="8" t="s">
        <v>108</v>
      </c>
      <c r="D357" s="8" t="s">
        <v>2311</v>
      </c>
      <c r="E357" s="9" t="s">
        <v>2310</v>
      </c>
    </row>
    <row r="358" spans="1:5" ht="15" customHeight="1" x14ac:dyDescent="0.25">
      <c r="A358" s="8" t="s">
        <v>2315</v>
      </c>
      <c r="B358" s="8" t="s">
        <v>2316</v>
      </c>
      <c r="D358" s="8" t="s">
        <v>2311</v>
      </c>
      <c r="E358" s="9" t="s">
        <v>2318</v>
      </c>
    </row>
    <row r="359" spans="1:5" ht="15" customHeight="1" x14ac:dyDescent="0.25">
      <c r="A359" s="8" t="s">
        <v>623</v>
      </c>
      <c r="B359" s="8" t="s">
        <v>2321</v>
      </c>
      <c r="D359" s="8" t="s">
        <v>2311</v>
      </c>
      <c r="E359" s="9" t="s">
        <v>2323</v>
      </c>
    </row>
    <row r="360" spans="1:5" ht="15" customHeight="1" x14ac:dyDescent="0.25">
      <c r="A360" s="8" t="s">
        <v>519</v>
      </c>
      <c r="B360" s="8" t="s">
        <v>2325</v>
      </c>
      <c r="D360" s="8" t="s">
        <v>2311</v>
      </c>
      <c r="E360" s="9" t="s">
        <v>2327</v>
      </c>
    </row>
    <row r="361" spans="1:5" ht="15" customHeight="1" x14ac:dyDescent="0.25">
      <c r="A361" s="8" t="s">
        <v>2330</v>
      </c>
      <c r="B361" s="8" t="s">
        <v>2331</v>
      </c>
      <c r="D361" s="8" t="s">
        <v>2311</v>
      </c>
      <c r="E361" s="9" t="s">
        <v>2333</v>
      </c>
    </row>
    <row r="362" spans="1:5" ht="15" customHeight="1" x14ac:dyDescent="0.25">
      <c r="A362" s="8" t="s">
        <v>2335</v>
      </c>
      <c r="B362" s="8" t="s">
        <v>2336</v>
      </c>
      <c r="D362" s="8" t="s">
        <v>2311</v>
      </c>
      <c r="E362" s="9" t="s">
        <v>2338</v>
      </c>
    </row>
    <row r="363" spans="1:5" ht="15" customHeight="1" x14ac:dyDescent="0.25">
      <c r="A363" s="8" t="s">
        <v>2340</v>
      </c>
      <c r="B363" s="8" t="s">
        <v>2341</v>
      </c>
      <c r="D363" s="8" t="s">
        <v>2311</v>
      </c>
      <c r="E363" s="9" t="s">
        <v>2343</v>
      </c>
    </row>
    <row r="364" spans="1:5" ht="15" customHeight="1" x14ac:dyDescent="0.25">
      <c r="A364" s="8" t="s">
        <v>2346</v>
      </c>
      <c r="B364" s="8" t="s">
        <v>2347</v>
      </c>
      <c r="D364" s="8" t="s">
        <v>2311</v>
      </c>
      <c r="E364" s="9" t="s">
        <v>2349</v>
      </c>
    </row>
    <row r="365" spans="1:5" ht="15" customHeight="1" x14ac:dyDescent="0.25">
      <c r="A365" s="8" t="s">
        <v>2352</v>
      </c>
      <c r="B365" s="8" t="s">
        <v>2353</v>
      </c>
      <c r="D365" s="8" t="s">
        <v>2311</v>
      </c>
      <c r="E365" s="9" t="s">
        <v>2355</v>
      </c>
    </row>
    <row r="366" spans="1:5" ht="15" customHeight="1" x14ac:dyDescent="0.25">
      <c r="A366" s="8" t="s">
        <v>466</v>
      </c>
      <c r="B366" s="8" t="s">
        <v>186</v>
      </c>
      <c r="D366" s="8" t="s">
        <v>6</v>
      </c>
      <c r="E366" s="9" t="s">
        <v>2359</v>
      </c>
    </row>
    <row r="367" spans="1:5" ht="15" customHeight="1" x14ac:dyDescent="0.25">
      <c r="A367" s="8" t="s">
        <v>440</v>
      </c>
      <c r="B367" s="8" t="s">
        <v>2362</v>
      </c>
      <c r="D367" s="8" t="s">
        <v>6</v>
      </c>
      <c r="E367" s="9" t="s">
        <v>2364</v>
      </c>
    </row>
    <row r="368" spans="1:5" ht="15" customHeight="1" x14ac:dyDescent="0.25">
      <c r="A368" s="8" t="s">
        <v>2367</v>
      </c>
      <c r="B368" s="8" t="s">
        <v>2368</v>
      </c>
      <c r="D368" s="8" t="s">
        <v>6</v>
      </c>
      <c r="E368" s="9" t="s">
        <v>2370</v>
      </c>
    </row>
    <row r="369" spans="1:5" ht="15" customHeight="1" x14ac:dyDescent="0.25">
      <c r="A369" s="8" t="s">
        <v>598</v>
      </c>
      <c r="B369" s="8" t="s">
        <v>2373</v>
      </c>
      <c r="D369" s="8" t="s">
        <v>6</v>
      </c>
      <c r="E369" s="9" t="s">
        <v>2375</v>
      </c>
    </row>
    <row r="370" spans="1:5" ht="15" customHeight="1" x14ac:dyDescent="0.25">
      <c r="A370" s="8" t="s">
        <v>2378</v>
      </c>
      <c r="B370" s="8" t="s">
        <v>2379</v>
      </c>
      <c r="D370" s="8" t="s">
        <v>6</v>
      </c>
      <c r="E370" s="9" t="s">
        <v>2381</v>
      </c>
    </row>
    <row r="371" spans="1:5" ht="15" customHeight="1" x14ac:dyDescent="0.25">
      <c r="A371" s="8" t="s">
        <v>2383</v>
      </c>
      <c r="B371" s="8" t="s">
        <v>2384</v>
      </c>
      <c r="D371" s="8" t="s">
        <v>6</v>
      </c>
      <c r="E371" s="9" t="s">
        <v>2386</v>
      </c>
    </row>
    <row r="372" spans="1:5" ht="15" customHeight="1" x14ac:dyDescent="0.25">
      <c r="A372" s="8" t="s">
        <v>243</v>
      </c>
      <c r="B372" s="8" t="s">
        <v>188</v>
      </c>
      <c r="D372" s="8" t="s">
        <v>6</v>
      </c>
      <c r="E372" s="9" t="s">
        <v>2390</v>
      </c>
    </row>
    <row r="373" spans="1:5" ht="15" customHeight="1" x14ac:dyDescent="0.25">
      <c r="A373" s="8" t="s">
        <v>2393</v>
      </c>
      <c r="B373" s="8" t="s">
        <v>190</v>
      </c>
      <c r="D373" s="8" t="s">
        <v>6</v>
      </c>
      <c r="E373" s="9" t="s">
        <v>2395</v>
      </c>
    </row>
    <row r="374" spans="1:5" ht="15" customHeight="1" x14ac:dyDescent="0.25">
      <c r="A374" s="8" t="s">
        <v>2397</v>
      </c>
      <c r="B374" s="8" t="s">
        <v>2398</v>
      </c>
      <c r="D374" s="8" t="s">
        <v>6</v>
      </c>
      <c r="E374" s="9" t="s">
        <v>2400</v>
      </c>
    </row>
    <row r="375" spans="1:5" ht="15" customHeight="1" x14ac:dyDescent="0.25">
      <c r="A375" s="8" t="s">
        <v>2402</v>
      </c>
      <c r="B375" s="8" t="s">
        <v>2403</v>
      </c>
      <c r="D375" s="8" t="s">
        <v>6</v>
      </c>
      <c r="E375" s="9" t="s">
        <v>2405</v>
      </c>
    </row>
    <row r="376" spans="1:5" ht="15" customHeight="1" x14ac:dyDescent="0.25">
      <c r="A376" s="8" t="s">
        <v>426</v>
      </c>
      <c r="B376" s="8" t="s">
        <v>119</v>
      </c>
      <c r="D376" s="8" t="s">
        <v>7</v>
      </c>
      <c r="E376" s="9" t="s">
        <v>2408</v>
      </c>
    </row>
    <row r="377" spans="1:5" ht="15" customHeight="1" x14ac:dyDescent="0.25">
      <c r="A377" s="8" t="s">
        <v>352</v>
      </c>
      <c r="B377" s="8" t="s">
        <v>130</v>
      </c>
      <c r="D377" s="8" t="s">
        <v>7</v>
      </c>
      <c r="E377" s="9" t="s">
        <v>2411</v>
      </c>
    </row>
    <row r="378" spans="1:5" ht="15" customHeight="1" x14ac:dyDescent="0.25">
      <c r="A378" s="8" t="s">
        <v>371</v>
      </c>
      <c r="B378" s="8" t="s">
        <v>133</v>
      </c>
      <c r="D378" s="8" t="s">
        <v>11</v>
      </c>
      <c r="E378" s="9" t="s">
        <v>2415</v>
      </c>
    </row>
    <row r="379" spans="1:5" ht="15" customHeight="1" x14ac:dyDescent="0.25">
      <c r="A379" s="8" t="s">
        <v>260</v>
      </c>
      <c r="B379" s="8" t="s">
        <v>92</v>
      </c>
      <c r="D379" s="8" t="s">
        <v>3</v>
      </c>
      <c r="E379" s="9" t="s">
        <v>2418</v>
      </c>
    </row>
    <row r="380" spans="1:5" ht="15" customHeight="1" x14ac:dyDescent="0.25">
      <c r="A380" s="8" t="s">
        <v>2421</v>
      </c>
      <c r="B380" s="8" t="s">
        <v>192</v>
      </c>
      <c r="D380" s="8" t="s">
        <v>6</v>
      </c>
      <c r="E380" s="9" t="s">
        <v>2423</v>
      </c>
    </row>
    <row r="381" spans="1:5" ht="15" customHeight="1" x14ac:dyDescent="0.25">
      <c r="A381" s="8" t="s">
        <v>2426</v>
      </c>
      <c r="B381" s="8" t="s">
        <v>2427</v>
      </c>
      <c r="D381" s="8" t="s">
        <v>6</v>
      </c>
      <c r="E381" s="9" t="s">
        <v>2429</v>
      </c>
    </row>
    <row r="382" spans="1:5" ht="15" customHeight="1" x14ac:dyDescent="0.25">
      <c r="A382" s="8" t="s">
        <v>514</v>
      </c>
      <c r="B382" s="8" t="s">
        <v>141</v>
      </c>
      <c r="D382" s="8" t="s">
        <v>13</v>
      </c>
      <c r="E382" s="9" t="s">
        <v>2432</v>
      </c>
    </row>
    <row r="383" spans="1:5" ht="15" customHeight="1" x14ac:dyDescent="0.25">
      <c r="A383" s="8" t="s">
        <v>571</v>
      </c>
      <c r="B383" s="8" t="s">
        <v>2435</v>
      </c>
      <c r="D383" s="8" t="s">
        <v>13</v>
      </c>
      <c r="E383" s="9" t="s">
        <v>2437</v>
      </c>
    </row>
    <row r="384" spans="1:5" ht="15" customHeight="1" x14ac:dyDescent="0.25">
      <c r="A384" s="8" t="s">
        <v>2439</v>
      </c>
      <c r="B384" s="8" t="s">
        <v>2440</v>
      </c>
      <c r="D384" s="8" t="s">
        <v>13</v>
      </c>
      <c r="E384" s="9" t="s">
        <v>2442</v>
      </c>
    </row>
    <row r="385" spans="1:5" ht="15" customHeight="1" x14ac:dyDescent="0.25">
      <c r="A385" s="8" t="s">
        <v>256</v>
      </c>
      <c r="B385" s="8" t="s">
        <v>168</v>
      </c>
      <c r="D385" s="8" t="s">
        <v>8</v>
      </c>
      <c r="E385" s="9" t="s">
        <v>2445</v>
      </c>
    </row>
    <row r="386" spans="1:5" ht="15" customHeight="1" x14ac:dyDescent="0.25">
      <c r="A386" s="8" t="s">
        <v>294</v>
      </c>
      <c r="B386" s="8" t="s">
        <v>173</v>
      </c>
      <c r="D386" s="8" t="s">
        <v>8</v>
      </c>
      <c r="E386" s="9" t="s">
        <v>2449</v>
      </c>
    </row>
    <row r="387" spans="1:5" ht="15" customHeight="1" x14ac:dyDescent="0.25">
      <c r="A387" s="8" t="s">
        <v>408</v>
      </c>
      <c r="B387" s="8" t="s">
        <v>137</v>
      </c>
      <c r="D387" s="8" t="s">
        <v>2453</v>
      </c>
      <c r="E387" s="9" t="s">
        <v>2452</v>
      </c>
    </row>
    <row r="388" spans="1:5" ht="15" customHeight="1" x14ac:dyDescent="0.25">
      <c r="A388" s="8" t="s">
        <v>313</v>
      </c>
      <c r="B388" s="8" t="s">
        <v>140</v>
      </c>
      <c r="D388" s="8" t="s">
        <v>11</v>
      </c>
      <c r="E388" s="9" t="s">
        <v>2457</v>
      </c>
    </row>
    <row r="389" spans="1:5" ht="15" customHeight="1" x14ac:dyDescent="0.25">
      <c r="A389" s="8" t="s">
        <v>374</v>
      </c>
      <c r="B389" s="8" t="s">
        <v>149</v>
      </c>
      <c r="D389" s="8" t="s">
        <v>11</v>
      </c>
      <c r="E389" s="9" t="s">
        <v>2460</v>
      </c>
    </row>
    <row r="390" spans="1:5" ht="15" customHeight="1" x14ac:dyDescent="0.25">
      <c r="A390" s="8" t="s">
        <v>277</v>
      </c>
      <c r="B390" s="8" t="s">
        <v>146</v>
      </c>
      <c r="D390" s="8" t="s">
        <v>7</v>
      </c>
      <c r="E390" s="9" t="s">
        <v>2463</v>
      </c>
    </row>
    <row r="391" spans="1:5" ht="15" customHeight="1" x14ac:dyDescent="0.25">
      <c r="A391" s="8" t="s">
        <v>2466</v>
      </c>
      <c r="B391" s="8" t="s">
        <v>2467</v>
      </c>
      <c r="D391" s="8" t="s">
        <v>7</v>
      </c>
      <c r="E391" s="9" t="s">
        <v>2469</v>
      </c>
    </row>
    <row r="392" spans="1:5" ht="15" customHeight="1" x14ac:dyDescent="0.25">
      <c r="A392" s="8" t="s">
        <v>2471</v>
      </c>
      <c r="B392" s="8" t="s">
        <v>2472</v>
      </c>
      <c r="D392" s="8" t="s">
        <v>7</v>
      </c>
      <c r="E392" s="9" t="s">
        <v>2474</v>
      </c>
    </row>
    <row r="393" spans="1:5" ht="15" customHeight="1" x14ac:dyDescent="0.25">
      <c r="A393" s="8" t="s">
        <v>402</v>
      </c>
      <c r="B393" s="8" t="s">
        <v>2476</v>
      </c>
      <c r="D393" s="8" t="s">
        <v>7</v>
      </c>
      <c r="E393" s="9" t="s">
        <v>2478</v>
      </c>
    </row>
    <row r="394" spans="1:5" ht="15" customHeight="1" x14ac:dyDescent="0.25">
      <c r="A394" s="8" t="s">
        <v>493</v>
      </c>
      <c r="B394" s="8" t="s">
        <v>2481</v>
      </c>
      <c r="D394" s="8" t="s">
        <v>7</v>
      </c>
      <c r="E394" s="9" t="s">
        <v>2483</v>
      </c>
    </row>
    <row r="395" spans="1:5" ht="15" customHeight="1" x14ac:dyDescent="0.25">
      <c r="A395" s="8" t="s">
        <v>274</v>
      </c>
      <c r="B395" s="8" t="s">
        <v>2486</v>
      </c>
      <c r="D395" s="8" t="s">
        <v>7</v>
      </c>
      <c r="E395" s="9" t="s">
        <v>2488</v>
      </c>
    </row>
    <row r="396" spans="1:5" ht="15" customHeight="1" x14ac:dyDescent="0.25">
      <c r="A396" s="8" t="s">
        <v>345</v>
      </c>
      <c r="B396" s="8" t="s">
        <v>2491</v>
      </c>
      <c r="D396" s="8" t="s">
        <v>7</v>
      </c>
      <c r="E396" s="9" t="s">
        <v>2493</v>
      </c>
    </row>
    <row r="397" spans="1:5" ht="15" customHeight="1" x14ac:dyDescent="0.25">
      <c r="A397" s="8" t="s">
        <v>2495</v>
      </c>
      <c r="B397" s="8" t="s">
        <v>2496</v>
      </c>
      <c r="D397" s="8" t="s">
        <v>7</v>
      </c>
      <c r="E397" s="9" t="s">
        <v>2498</v>
      </c>
    </row>
    <row r="398" spans="1:5" ht="15" customHeight="1" x14ac:dyDescent="0.25">
      <c r="A398" s="8" t="s">
        <v>378</v>
      </c>
      <c r="B398" s="8" t="s">
        <v>2500</v>
      </c>
      <c r="D398" s="8" t="s">
        <v>7</v>
      </c>
      <c r="E398" s="9" t="s">
        <v>2502</v>
      </c>
    </row>
    <row r="399" spans="1:5" ht="15" customHeight="1" x14ac:dyDescent="0.25">
      <c r="A399" s="8" t="s">
        <v>242</v>
      </c>
      <c r="B399" s="8" t="s">
        <v>194</v>
      </c>
      <c r="D399" s="8" t="s">
        <v>6</v>
      </c>
      <c r="E399" s="9" t="s">
        <v>2506</v>
      </c>
    </row>
    <row r="400" spans="1:5" ht="15" customHeight="1" x14ac:dyDescent="0.25">
      <c r="A400" s="8" t="s">
        <v>391</v>
      </c>
      <c r="B400" s="8" t="s">
        <v>2510</v>
      </c>
      <c r="D400" s="8" t="s">
        <v>6</v>
      </c>
      <c r="E400" s="9" t="s">
        <v>2512</v>
      </c>
    </row>
    <row r="401" spans="1:5" ht="15" customHeight="1" x14ac:dyDescent="0.25">
      <c r="A401" s="8" t="s">
        <v>481</v>
      </c>
      <c r="B401" s="8" t="s">
        <v>2515</v>
      </c>
      <c r="D401" s="8" t="s">
        <v>6</v>
      </c>
      <c r="E401" s="9" t="s">
        <v>2517</v>
      </c>
    </row>
    <row r="402" spans="1:5" ht="15" customHeight="1" x14ac:dyDescent="0.25">
      <c r="A402" s="8" t="s">
        <v>2519</v>
      </c>
      <c r="B402" s="8" t="s">
        <v>2520</v>
      </c>
      <c r="D402" s="8" t="s">
        <v>6</v>
      </c>
      <c r="E402" s="9" t="s">
        <v>2522</v>
      </c>
    </row>
    <row r="403" spans="1:5" ht="15" customHeight="1" x14ac:dyDescent="0.25">
      <c r="A403" s="8" t="s">
        <v>482</v>
      </c>
      <c r="B403" s="8" t="s">
        <v>2525</v>
      </c>
      <c r="D403" s="8" t="s">
        <v>6</v>
      </c>
      <c r="E403" s="9" t="s">
        <v>2527</v>
      </c>
    </row>
    <row r="404" spans="1:5" ht="15" customHeight="1" x14ac:dyDescent="0.25">
      <c r="A404" s="8" t="s">
        <v>483</v>
      </c>
      <c r="B404" s="8" t="s">
        <v>2529</v>
      </c>
      <c r="D404" s="8" t="s">
        <v>6</v>
      </c>
      <c r="E404" s="9" t="s">
        <v>2531</v>
      </c>
    </row>
    <row r="405" spans="1:5" ht="15" customHeight="1" x14ac:dyDescent="0.25">
      <c r="A405" s="8" t="s">
        <v>660</v>
      </c>
      <c r="B405" s="8" t="s">
        <v>2532</v>
      </c>
      <c r="D405" s="8" t="s">
        <v>6</v>
      </c>
      <c r="E405" s="9" t="s">
        <v>2534</v>
      </c>
    </row>
    <row r="406" spans="1:5" ht="15" customHeight="1" x14ac:dyDescent="0.25">
      <c r="A406" s="8" t="s">
        <v>511</v>
      </c>
      <c r="B406" s="8" t="s">
        <v>2536</v>
      </c>
      <c r="D406" s="8" t="s">
        <v>6</v>
      </c>
      <c r="E406" s="9" t="s">
        <v>2538</v>
      </c>
    </row>
    <row r="407" spans="1:5" ht="15" customHeight="1" x14ac:dyDescent="0.25">
      <c r="A407" s="8" t="s">
        <v>392</v>
      </c>
      <c r="B407" s="8" t="s">
        <v>2542</v>
      </c>
      <c r="D407" s="8" t="s">
        <v>6</v>
      </c>
      <c r="E407" s="9" t="s">
        <v>2544</v>
      </c>
    </row>
    <row r="408" spans="1:5" ht="15" customHeight="1" x14ac:dyDescent="0.25">
      <c r="A408" s="8" t="s">
        <v>2547</v>
      </c>
      <c r="B408" s="8" t="s">
        <v>2548</v>
      </c>
      <c r="D408" s="8" t="s">
        <v>6</v>
      </c>
      <c r="E408" s="9" t="s">
        <v>2550</v>
      </c>
    </row>
    <row r="409" spans="1:5" ht="15" customHeight="1" x14ac:dyDescent="0.25">
      <c r="A409" s="8" t="s">
        <v>268</v>
      </c>
      <c r="B409" s="8" t="s">
        <v>2552</v>
      </c>
      <c r="D409" s="8" t="s">
        <v>6</v>
      </c>
      <c r="E409" s="9" t="s">
        <v>2554</v>
      </c>
    </row>
    <row r="410" spans="1:5" ht="15" customHeight="1" x14ac:dyDescent="0.25">
      <c r="A410" s="8" t="s">
        <v>375</v>
      </c>
      <c r="B410" s="8" t="s">
        <v>2557</v>
      </c>
      <c r="D410" s="8" t="s">
        <v>6</v>
      </c>
      <c r="E410" s="9" t="s">
        <v>2559</v>
      </c>
    </row>
    <row r="411" spans="1:5" ht="15" customHeight="1" x14ac:dyDescent="0.25">
      <c r="A411" s="8" t="s">
        <v>2561</v>
      </c>
      <c r="B411" s="8" t="s">
        <v>2562</v>
      </c>
      <c r="D411" s="8" t="s">
        <v>6</v>
      </c>
      <c r="E411" s="9" t="s">
        <v>2564</v>
      </c>
    </row>
    <row r="412" spans="1:5" ht="15" customHeight="1" x14ac:dyDescent="0.25">
      <c r="A412" s="8" t="s">
        <v>395</v>
      </c>
      <c r="B412" s="8" t="s">
        <v>91</v>
      </c>
      <c r="D412" s="8" t="s">
        <v>1</v>
      </c>
      <c r="E412" s="9" t="s">
        <v>2566</v>
      </c>
    </row>
    <row r="413" spans="1:5" ht="15" customHeight="1" x14ac:dyDescent="0.25">
      <c r="A413" s="8" t="s">
        <v>396</v>
      </c>
      <c r="B413" s="8" t="s">
        <v>2569</v>
      </c>
      <c r="D413" s="8" t="s">
        <v>1</v>
      </c>
      <c r="E413" s="9" t="s">
        <v>2571</v>
      </c>
    </row>
    <row r="414" spans="1:5" ht="15" customHeight="1" x14ac:dyDescent="0.25">
      <c r="A414" s="8" t="s">
        <v>456</v>
      </c>
      <c r="B414" s="8" t="s">
        <v>2573</v>
      </c>
      <c r="D414" s="8" t="s">
        <v>1</v>
      </c>
      <c r="E414" s="9" t="s">
        <v>2575</v>
      </c>
    </row>
    <row r="415" spans="1:5" ht="15" customHeight="1" x14ac:dyDescent="0.25">
      <c r="A415" s="8" t="s">
        <v>490</v>
      </c>
      <c r="B415" s="8" t="s">
        <v>2578</v>
      </c>
      <c r="D415" s="8" t="s">
        <v>1</v>
      </c>
      <c r="E415" s="9" t="s">
        <v>2580</v>
      </c>
    </row>
    <row r="416" spans="1:5" ht="15" customHeight="1" x14ac:dyDescent="0.25">
      <c r="A416" s="8" t="s">
        <v>397</v>
      </c>
      <c r="B416" s="8" t="s">
        <v>2582</v>
      </c>
      <c r="D416" s="8" t="s">
        <v>1</v>
      </c>
      <c r="E416" s="9" t="s">
        <v>2584</v>
      </c>
    </row>
    <row r="417" spans="1:5" ht="15" customHeight="1" x14ac:dyDescent="0.25">
      <c r="A417" s="8" t="s">
        <v>283</v>
      </c>
      <c r="B417" s="8" t="s">
        <v>2586</v>
      </c>
      <c r="D417" s="8" t="s">
        <v>1</v>
      </c>
      <c r="E417" s="9" t="s">
        <v>2588</v>
      </c>
    </row>
    <row r="418" spans="1:5" ht="15" customHeight="1" x14ac:dyDescent="0.25">
      <c r="A418" s="8" t="s">
        <v>319</v>
      </c>
      <c r="B418" s="8" t="s">
        <v>2590</v>
      </c>
      <c r="D418" s="8" t="s">
        <v>1</v>
      </c>
      <c r="E418" s="9" t="s">
        <v>2592</v>
      </c>
    </row>
    <row r="419" spans="1:5" ht="15" customHeight="1" x14ac:dyDescent="0.25">
      <c r="A419" s="8" t="s">
        <v>521</v>
      </c>
      <c r="B419" s="8" t="s">
        <v>159</v>
      </c>
      <c r="D419" s="8" t="s">
        <v>4</v>
      </c>
      <c r="E419" s="9" t="s">
        <v>2595</v>
      </c>
    </row>
    <row r="420" spans="1:5" ht="15" customHeight="1" x14ac:dyDescent="0.25">
      <c r="A420" s="8" t="s">
        <v>2598</v>
      </c>
      <c r="B420" s="8" t="s">
        <v>2599</v>
      </c>
      <c r="D420" s="8" t="s">
        <v>4</v>
      </c>
      <c r="E420" s="9" t="s">
        <v>2601</v>
      </c>
    </row>
    <row r="421" spans="1:5" ht="15" customHeight="1" x14ac:dyDescent="0.25">
      <c r="A421" s="8" t="s">
        <v>460</v>
      </c>
      <c r="B421" s="8" t="s">
        <v>2604</v>
      </c>
      <c r="D421" s="8" t="s">
        <v>4</v>
      </c>
      <c r="E421" s="9" t="s">
        <v>2606</v>
      </c>
    </row>
    <row r="422" spans="1:5" ht="15" customHeight="1" x14ac:dyDescent="0.25">
      <c r="A422" s="8" t="s">
        <v>2608</v>
      </c>
      <c r="B422" s="8" t="s">
        <v>2609</v>
      </c>
      <c r="D422" s="8" t="s">
        <v>4</v>
      </c>
      <c r="E422" s="9" t="s">
        <v>2611</v>
      </c>
    </row>
    <row r="423" spans="1:5" ht="15" customHeight="1" x14ac:dyDescent="0.25">
      <c r="A423" s="8" t="s">
        <v>2614</v>
      </c>
      <c r="B423" s="8" t="s">
        <v>2615</v>
      </c>
      <c r="D423" s="8" t="s">
        <v>4</v>
      </c>
      <c r="E423" s="9" t="s">
        <v>2617</v>
      </c>
    </row>
    <row r="424" spans="1:5" ht="15" customHeight="1" x14ac:dyDescent="0.25">
      <c r="A424" s="8" t="s">
        <v>2620</v>
      </c>
      <c r="B424" s="8" t="s">
        <v>2621</v>
      </c>
      <c r="D424" s="8" t="s">
        <v>4</v>
      </c>
      <c r="E424" s="9" t="s">
        <v>2623</v>
      </c>
    </row>
    <row r="425" spans="1:5" ht="15" customHeight="1" x14ac:dyDescent="0.25">
      <c r="A425" s="8" t="s">
        <v>2624</v>
      </c>
      <c r="B425" s="8" t="s">
        <v>2625</v>
      </c>
      <c r="D425" s="8" t="s">
        <v>4</v>
      </c>
      <c r="E425" s="9" t="s">
        <v>2627</v>
      </c>
    </row>
    <row r="426" spans="1:5" ht="15" customHeight="1" x14ac:dyDescent="0.25">
      <c r="A426" s="8" t="s">
        <v>588</v>
      </c>
      <c r="B426" s="8" t="s">
        <v>182</v>
      </c>
      <c r="D426" s="8" t="s">
        <v>8</v>
      </c>
      <c r="E426" s="9" t="s">
        <v>2630</v>
      </c>
    </row>
    <row r="427" spans="1:5" ht="15" customHeight="1" x14ac:dyDescent="0.25">
      <c r="A427" s="8" t="s">
        <v>382</v>
      </c>
      <c r="B427" s="8" t="s">
        <v>184</v>
      </c>
      <c r="D427" s="8" t="s">
        <v>8</v>
      </c>
      <c r="E427" s="9" t="s">
        <v>2634</v>
      </c>
    </row>
    <row r="428" spans="1:5" ht="15" customHeight="1" x14ac:dyDescent="0.25">
      <c r="A428" s="8" t="s">
        <v>405</v>
      </c>
      <c r="B428" s="8" t="s">
        <v>185</v>
      </c>
      <c r="D428" s="8" t="s">
        <v>8</v>
      </c>
      <c r="E428" s="9" t="s">
        <v>2636</v>
      </c>
    </row>
    <row r="429" spans="1:5" ht="15" customHeight="1" x14ac:dyDescent="0.25">
      <c r="A429" s="8" t="s">
        <v>628</v>
      </c>
      <c r="B429" s="8" t="s">
        <v>2639</v>
      </c>
      <c r="D429" s="8" t="s">
        <v>8</v>
      </c>
      <c r="E429" s="9" t="s">
        <v>2641</v>
      </c>
    </row>
    <row r="430" spans="1:5" ht="15" customHeight="1" x14ac:dyDescent="0.25">
      <c r="A430" s="8" t="s">
        <v>379</v>
      </c>
      <c r="B430" s="8" t="s">
        <v>2643</v>
      </c>
      <c r="D430" s="8" t="s">
        <v>8</v>
      </c>
      <c r="E430" s="9" t="s">
        <v>2645</v>
      </c>
    </row>
    <row r="431" spans="1:5" ht="15" customHeight="1" x14ac:dyDescent="0.25">
      <c r="A431" s="8" t="s">
        <v>380</v>
      </c>
      <c r="B431" s="8" t="s">
        <v>2647</v>
      </c>
      <c r="D431" s="8" t="s">
        <v>8</v>
      </c>
      <c r="E431" s="9" t="s">
        <v>2649</v>
      </c>
    </row>
    <row r="432" spans="1:5" ht="15" customHeight="1" x14ac:dyDescent="0.25">
      <c r="A432" s="8" t="s">
        <v>246</v>
      </c>
      <c r="B432" s="8" t="s">
        <v>78</v>
      </c>
      <c r="D432" s="8" t="s">
        <v>2</v>
      </c>
      <c r="E432" s="9" t="s">
        <v>2651</v>
      </c>
    </row>
    <row r="433" spans="1:5" ht="15" customHeight="1" x14ac:dyDescent="0.25">
      <c r="A433" s="8" t="s">
        <v>665</v>
      </c>
      <c r="B433" s="8" t="s">
        <v>76</v>
      </c>
      <c r="D433" s="8" t="s">
        <v>0</v>
      </c>
      <c r="E433" s="9" t="s">
        <v>2655</v>
      </c>
    </row>
    <row r="434" spans="1:5" ht="15" customHeight="1" x14ac:dyDescent="0.25">
      <c r="A434" s="8" t="s">
        <v>2657</v>
      </c>
      <c r="B434" s="8" t="s">
        <v>2658</v>
      </c>
      <c r="D434" s="8" t="s">
        <v>0</v>
      </c>
      <c r="E434" s="9" t="s">
        <v>2660</v>
      </c>
    </row>
    <row r="435" spans="1:5" ht="15" customHeight="1" x14ac:dyDescent="0.25">
      <c r="A435" s="8" t="s">
        <v>568</v>
      </c>
      <c r="B435" s="8" t="s">
        <v>2662</v>
      </c>
      <c r="D435" s="8" t="s">
        <v>0</v>
      </c>
      <c r="E435" s="9" t="s">
        <v>2664</v>
      </c>
    </row>
    <row r="436" spans="1:5" ht="15" customHeight="1" x14ac:dyDescent="0.25">
      <c r="A436" s="8" t="s">
        <v>666</v>
      </c>
      <c r="B436" s="8" t="s">
        <v>2666</v>
      </c>
      <c r="D436" s="8" t="s">
        <v>0</v>
      </c>
      <c r="E436" s="9" t="s">
        <v>2668</v>
      </c>
    </row>
    <row r="437" spans="1:5" ht="15" customHeight="1" x14ac:dyDescent="0.25">
      <c r="A437" s="8" t="s">
        <v>569</v>
      </c>
      <c r="B437" s="8" t="s">
        <v>2670</v>
      </c>
      <c r="D437" s="8" t="s">
        <v>0</v>
      </c>
      <c r="E437" s="9" t="s">
        <v>2672</v>
      </c>
    </row>
    <row r="438" spans="1:5" ht="15" customHeight="1" x14ac:dyDescent="0.25">
      <c r="A438" s="8" t="s">
        <v>240</v>
      </c>
      <c r="B438" s="8" t="s">
        <v>2673</v>
      </c>
      <c r="D438" s="8" t="s">
        <v>2</v>
      </c>
      <c r="E438" s="9" t="s">
        <v>2675</v>
      </c>
    </row>
    <row r="439" spans="1:5" ht="15" customHeight="1" x14ac:dyDescent="0.25">
      <c r="A439" s="8" t="s">
        <v>267</v>
      </c>
      <c r="B439" s="8" t="s">
        <v>2677</v>
      </c>
      <c r="D439" s="8" t="s">
        <v>2</v>
      </c>
      <c r="E439" s="9" t="s">
        <v>2679</v>
      </c>
    </row>
    <row r="440" spans="1:5" ht="15" customHeight="1" x14ac:dyDescent="0.25">
      <c r="A440" s="8" t="s">
        <v>655</v>
      </c>
      <c r="B440" s="8" t="s">
        <v>2681</v>
      </c>
      <c r="D440" s="8" t="s">
        <v>2</v>
      </c>
      <c r="E440" s="9" t="s">
        <v>2683</v>
      </c>
    </row>
    <row r="441" spans="1:5" ht="15" customHeight="1" x14ac:dyDescent="0.25">
      <c r="A441" s="8" t="s">
        <v>373</v>
      </c>
      <c r="B441" s="8" t="s">
        <v>2684</v>
      </c>
      <c r="D441" s="8" t="s">
        <v>2</v>
      </c>
      <c r="E441" s="9" t="s">
        <v>2686</v>
      </c>
    </row>
    <row r="442" spans="1:5" ht="15" customHeight="1" x14ac:dyDescent="0.25">
      <c r="A442" s="8" t="s">
        <v>2688</v>
      </c>
      <c r="B442" s="8" t="s">
        <v>196</v>
      </c>
      <c r="D442" s="8" t="s">
        <v>6</v>
      </c>
      <c r="E442" s="9" t="s">
        <v>2690</v>
      </c>
    </row>
    <row r="443" spans="1:5" ht="15" customHeight="1" x14ac:dyDescent="0.25">
      <c r="A443" s="8" t="s">
        <v>2692</v>
      </c>
      <c r="B443" s="8" t="s">
        <v>165</v>
      </c>
      <c r="D443" s="8" t="s">
        <v>4</v>
      </c>
      <c r="E443" s="9" t="s">
        <v>2694</v>
      </c>
    </row>
    <row r="444" spans="1:5" ht="15" customHeight="1" x14ac:dyDescent="0.25">
      <c r="A444" s="8" t="s">
        <v>648</v>
      </c>
      <c r="B444" s="8" t="s">
        <v>170</v>
      </c>
      <c r="D444" s="8" t="s">
        <v>974</v>
      </c>
      <c r="E444" s="9" t="s">
        <v>2697</v>
      </c>
    </row>
    <row r="445" spans="1:5" ht="15" customHeight="1" x14ac:dyDescent="0.25">
      <c r="A445" s="8" t="s">
        <v>584</v>
      </c>
      <c r="B445" s="8" t="s">
        <v>2701</v>
      </c>
      <c r="D445" s="8" t="s">
        <v>974</v>
      </c>
      <c r="E445" s="9" t="s">
        <v>2703</v>
      </c>
    </row>
    <row r="446" spans="1:5" ht="15" customHeight="1" x14ac:dyDescent="0.25">
      <c r="A446" s="8" t="s">
        <v>649</v>
      </c>
      <c r="B446" s="8" t="s">
        <v>2707</v>
      </c>
      <c r="D446" s="8" t="s">
        <v>974</v>
      </c>
      <c r="E446" s="9" t="s">
        <v>2709</v>
      </c>
    </row>
    <row r="447" spans="1:5" ht="15" customHeight="1" x14ac:dyDescent="0.25">
      <c r="A447" s="8" t="s">
        <v>2712</v>
      </c>
      <c r="B447" s="8" t="s">
        <v>2713</v>
      </c>
      <c r="D447" s="8" t="s">
        <v>974</v>
      </c>
      <c r="E447" s="9" t="s">
        <v>2715</v>
      </c>
    </row>
    <row r="448" spans="1:5" ht="15" customHeight="1" x14ac:dyDescent="0.25">
      <c r="A448" s="8" t="s">
        <v>2717</v>
      </c>
      <c r="B448" s="8" t="s">
        <v>2718</v>
      </c>
      <c r="D448" s="8" t="s">
        <v>974</v>
      </c>
      <c r="E448" s="9" t="s">
        <v>2720</v>
      </c>
    </row>
    <row r="449" spans="1:5" ht="15" customHeight="1" x14ac:dyDescent="0.25">
      <c r="A449" s="8" t="s">
        <v>2722</v>
      </c>
      <c r="B449" s="8" t="s">
        <v>2723</v>
      </c>
      <c r="D449" s="8" t="s">
        <v>974</v>
      </c>
      <c r="E449" s="9" t="s">
        <v>2725</v>
      </c>
    </row>
    <row r="450" spans="1:5" ht="15" customHeight="1" x14ac:dyDescent="0.25">
      <c r="A450" s="8" t="s">
        <v>223</v>
      </c>
      <c r="B450" s="8" t="s">
        <v>187</v>
      </c>
      <c r="D450" s="8" t="s">
        <v>8</v>
      </c>
      <c r="E450" s="9" t="s">
        <v>2729</v>
      </c>
    </row>
    <row r="451" spans="1:5" ht="15" customHeight="1" x14ac:dyDescent="0.25">
      <c r="A451" s="8" t="s">
        <v>252</v>
      </c>
      <c r="B451" s="8" t="s">
        <v>144</v>
      </c>
      <c r="D451" s="8" t="s">
        <v>693</v>
      </c>
      <c r="E451" s="9" t="s">
        <v>2732</v>
      </c>
    </row>
    <row r="452" spans="1:5" ht="15" customHeight="1" x14ac:dyDescent="0.25">
      <c r="A452" s="8" t="s">
        <v>547</v>
      </c>
      <c r="B452" s="8" t="s">
        <v>2736</v>
      </c>
      <c r="D452" s="8" t="s">
        <v>693</v>
      </c>
      <c r="E452" s="9" t="s">
        <v>2738</v>
      </c>
    </row>
    <row r="453" spans="1:5" ht="15" customHeight="1" x14ac:dyDescent="0.25">
      <c r="A453" s="8" t="s">
        <v>300</v>
      </c>
      <c r="B453" s="8" t="s">
        <v>2741</v>
      </c>
      <c r="D453" s="8" t="s">
        <v>693</v>
      </c>
      <c r="E453" s="9" t="s">
        <v>2743</v>
      </c>
    </row>
    <row r="454" spans="1:5" ht="15" customHeight="1" x14ac:dyDescent="0.25">
      <c r="A454" s="8" t="s">
        <v>2746</v>
      </c>
      <c r="B454" s="8" t="s">
        <v>2747</v>
      </c>
      <c r="D454" s="8" t="s">
        <v>693</v>
      </c>
      <c r="E454" s="9" t="s">
        <v>2749</v>
      </c>
    </row>
    <row r="455" spans="1:5" ht="15" customHeight="1" x14ac:dyDescent="0.25">
      <c r="A455" s="8" t="s">
        <v>2751</v>
      </c>
      <c r="B455" s="8" t="s">
        <v>2752</v>
      </c>
      <c r="D455" s="8" t="s">
        <v>693</v>
      </c>
      <c r="E455" s="9" t="s">
        <v>2754</v>
      </c>
    </row>
    <row r="456" spans="1:5" ht="15" customHeight="1" x14ac:dyDescent="0.25">
      <c r="A456" s="8" t="s">
        <v>447</v>
      </c>
      <c r="B456" s="8" t="s">
        <v>2757</v>
      </c>
      <c r="D456" s="8" t="s">
        <v>693</v>
      </c>
      <c r="E456" s="9" t="s">
        <v>2759</v>
      </c>
    </row>
    <row r="457" spans="1:5" ht="15" customHeight="1" x14ac:dyDescent="0.25">
      <c r="A457" s="8" t="s">
        <v>638</v>
      </c>
      <c r="B457" s="8" t="s">
        <v>2761</v>
      </c>
      <c r="D457" s="8" t="s">
        <v>693</v>
      </c>
      <c r="E457" s="9" t="s">
        <v>2763</v>
      </c>
    </row>
    <row r="458" spans="1:5" ht="15" customHeight="1" x14ac:dyDescent="0.25">
      <c r="A458" s="8" t="s">
        <v>2765</v>
      </c>
      <c r="B458" s="8" t="s">
        <v>2766</v>
      </c>
      <c r="D458" s="8" t="s">
        <v>693</v>
      </c>
      <c r="E458" s="9" t="s">
        <v>2768</v>
      </c>
    </row>
    <row r="459" spans="1:5" ht="15" customHeight="1" x14ac:dyDescent="0.25">
      <c r="A459" s="8" t="s">
        <v>548</v>
      </c>
      <c r="B459" s="8" t="s">
        <v>2771</v>
      </c>
      <c r="D459" s="8" t="s">
        <v>693</v>
      </c>
      <c r="E459" s="9" t="s">
        <v>2773</v>
      </c>
    </row>
    <row r="460" spans="1:5" ht="15" customHeight="1" x14ac:dyDescent="0.25">
      <c r="A460" s="8" t="s">
        <v>2776</v>
      </c>
      <c r="B460" s="8" t="s">
        <v>2777</v>
      </c>
      <c r="D460" s="8" t="s">
        <v>693</v>
      </c>
      <c r="E460" s="9" t="s">
        <v>2779</v>
      </c>
    </row>
    <row r="461" spans="1:5" ht="15" customHeight="1" x14ac:dyDescent="0.25">
      <c r="A461" s="8" t="s">
        <v>2781</v>
      </c>
      <c r="B461" s="8" t="s">
        <v>2782</v>
      </c>
      <c r="D461" s="8" t="s">
        <v>693</v>
      </c>
      <c r="E461" s="9" t="s">
        <v>2784</v>
      </c>
    </row>
    <row r="462" spans="1:5" ht="15" customHeight="1" x14ac:dyDescent="0.25">
      <c r="A462" s="8" t="s">
        <v>2786</v>
      </c>
      <c r="B462" s="8" t="s">
        <v>2787</v>
      </c>
      <c r="D462" s="8" t="s">
        <v>693</v>
      </c>
      <c r="E462" s="9" t="s">
        <v>2789</v>
      </c>
    </row>
    <row r="463" spans="1:5" ht="15" customHeight="1" x14ac:dyDescent="0.25">
      <c r="A463" s="8" t="s">
        <v>2790</v>
      </c>
      <c r="B463" s="8" t="s">
        <v>2791</v>
      </c>
      <c r="D463" s="8" t="s">
        <v>693</v>
      </c>
      <c r="E463" s="9" t="s">
        <v>2793</v>
      </c>
    </row>
    <row r="464" spans="1:5" ht="15" customHeight="1" x14ac:dyDescent="0.25">
      <c r="A464" s="8" t="s">
        <v>317</v>
      </c>
      <c r="B464" s="8" t="s">
        <v>156</v>
      </c>
      <c r="D464" s="8" t="s">
        <v>11</v>
      </c>
      <c r="E464" s="9" t="s">
        <v>2796</v>
      </c>
    </row>
    <row r="465" spans="1:5" ht="15" customHeight="1" x14ac:dyDescent="0.25">
      <c r="A465" s="8" t="s">
        <v>261</v>
      </c>
      <c r="B465" s="8" t="s">
        <v>163</v>
      </c>
      <c r="D465" s="8" t="s">
        <v>11</v>
      </c>
      <c r="E465" s="9" t="s">
        <v>2799</v>
      </c>
    </row>
    <row r="466" spans="1:5" ht="15" customHeight="1" x14ac:dyDescent="0.25">
      <c r="A466" s="8" t="s">
        <v>606</v>
      </c>
      <c r="B466" s="8" t="s">
        <v>2801</v>
      </c>
      <c r="D466" s="8" t="s">
        <v>11</v>
      </c>
      <c r="E466" s="9" t="s">
        <v>2803</v>
      </c>
    </row>
    <row r="467" spans="1:5" ht="15" customHeight="1" x14ac:dyDescent="0.25">
      <c r="A467" s="8" t="s">
        <v>335</v>
      </c>
      <c r="B467" s="8" t="s">
        <v>2805</v>
      </c>
      <c r="D467" s="8" t="s">
        <v>11</v>
      </c>
      <c r="E467" s="9" t="s">
        <v>2807</v>
      </c>
    </row>
    <row r="468" spans="1:5" ht="15" customHeight="1" x14ac:dyDescent="0.25">
      <c r="A468" s="8" t="s">
        <v>411</v>
      </c>
      <c r="B468" s="8" t="s">
        <v>2809</v>
      </c>
      <c r="D468" s="8" t="s">
        <v>11</v>
      </c>
      <c r="E468" s="9" t="s">
        <v>2811</v>
      </c>
    </row>
    <row r="469" spans="1:5" ht="15" customHeight="1" x14ac:dyDescent="0.25">
      <c r="A469" s="8" t="s">
        <v>385</v>
      </c>
      <c r="B469" s="8" t="s">
        <v>2813</v>
      </c>
      <c r="D469" s="8" t="s">
        <v>11</v>
      </c>
      <c r="E469" s="9" t="s">
        <v>2815</v>
      </c>
    </row>
    <row r="470" spans="1:5" ht="15" customHeight="1" x14ac:dyDescent="0.25">
      <c r="A470" s="8" t="s">
        <v>287</v>
      </c>
      <c r="B470" s="8" t="s">
        <v>189</v>
      </c>
      <c r="D470" s="8" t="s">
        <v>8</v>
      </c>
      <c r="E470" s="9" t="s">
        <v>2818</v>
      </c>
    </row>
    <row r="471" spans="1:5" ht="15" customHeight="1" x14ac:dyDescent="0.25">
      <c r="A471" s="8" t="s">
        <v>349</v>
      </c>
      <c r="B471" s="8" t="s">
        <v>200</v>
      </c>
      <c r="D471" s="8" t="s">
        <v>6</v>
      </c>
      <c r="E471" s="9" t="s">
        <v>2821</v>
      </c>
    </row>
    <row r="472" spans="1:5" ht="15" customHeight="1" x14ac:dyDescent="0.25">
      <c r="A472" s="8" t="s">
        <v>238</v>
      </c>
      <c r="B472" s="8" t="s">
        <v>169</v>
      </c>
      <c r="D472" s="8" t="s">
        <v>11</v>
      </c>
      <c r="E472" s="9" t="s">
        <v>2825</v>
      </c>
    </row>
    <row r="473" spans="1:5" ht="15" customHeight="1" x14ac:dyDescent="0.25">
      <c r="A473" s="8" t="s">
        <v>643</v>
      </c>
      <c r="B473" s="8" t="s">
        <v>58</v>
      </c>
      <c r="D473" s="8" t="s">
        <v>9</v>
      </c>
      <c r="E473" s="9" t="s">
        <v>2829</v>
      </c>
    </row>
    <row r="474" spans="1:5" ht="15" customHeight="1" x14ac:dyDescent="0.25">
      <c r="A474" s="8" t="s">
        <v>644</v>
      </c>
      <c r="B474" s="8" t="s">
        <v>2832</v>
      </c>
      <c r="D474" s="8" t="s">
        <v>9</v>
      </c>
      <c r="E474" s="9" t="s">
        <v>2834</v>
      </c>
    </row>
    <row r="475" spans="1:5" ht="15" customHeight="1" x14ac:dyDescent="0.25">
      <c r="A475" s="8" t="s">
        <v>2836</v>
      </c>
      <c r="B475" s="8" t="s">
        <v>2837</v>
      </c>
      <c r="D475" s="8" t="s">
        <v>9</v>
      </c>
      <c r="E475" s="9" t="s">
        <v>2839</v>
      </c>
    </row>
    <row r="476" spans="1:5" ht="15" customHeight="1" x14ac:dyDescent="0.25">
      <c r="A476" s="8" t="s">
        <v>265</v>
      </c>
      <c r="B476" s="8" t="s">
        <v>71</v>
      </c>
      <c r="D476" s="8" t="s">
        <v>9</v>
      </c>
      <c r="E476" s="9" t="s">
        <v>2842</v>
      </c>
    </row>
    <row r="477" spans="1:5" ht="15" customHeight="1" x14ac:dyDescent="0.25">
      <c r="A477" s="8" t="s">
        <v>552</v>
      </c>
      <c r="B477" s="8" t="s">
        <v>2845</v>
      </c>
      <c r="D477" s="8" t="s">
        <v>9</v>
      </c>
      <c r="E477" s="9" t="s">
        <v>2847</v>
      </c>
    </row>
    <row r="478" spans="1:5" ht="15" customHeight="1" x14ac:dyDescent="0.25">
      <c r="A478" s="8" t="s">
        <v>2849</v>
      </c>
      <c r="B478" s="8" t="s">
        <v>2850</v>
      </c>
      <c r="D478" s="8" t="s">
        <v>9</v>
      </c>
      <c r="E478" s="9" t="s">
        <v>2852</v>
      </c>
    </row>
    <row r="479" spans="1:5" ht="15" customHeight="1" x14ac:dyDescent="0.25">
      <c r="A479" s="8" t="s">
        <v>2853</v>
      </c>
      <c r="B479" s="8" t="s">
        <v>2854</v>
      </c>
      <c r="D479" s="8" t="s">
        <v>9</v>
      </c>
      <c r="E479" s="9" t="s">
        <v>2856</v>
      </c>
    </row>
    <row r="480" spans="1:5" ht="15" customHeight="1" x14ac:dyDescent="0.25">
      <c r="A480" s="8" t="s">
        <v>237</v>
      </c>
      <c r="B480" s="8" t="s">
        <v>2859</v>
      </c>
      <c r="D480" s="8" t="s">
        <v>9</v>
      </c>
      <c r="E480" s="9" t="s">
        <v>2861</v>
      </c>
    </row>
    <row r="481" spans="1:5" ht="15" customHeight="1" x14ac:dyDescent="0.25">
      <c r="A481" s="8" t="s">
        <v>276</v>
      </c>
      <c r="B481" s="8" t="s">
        <v>2864</v>
      </c>
      <c r="D481" s="8" t="s">
        <v>9</v>
      </c>
      <c r="E481" s="9" t="s">
        <v>2866</v>
      </c>
    </row>
    <row r="482" spans="1:5" ht="15" customHeight="1" x14ac:dyDescent="0.25">
      <c r="A482" s="8" t="s">
        <v>329</v>
      </c>
      <c r="B482" s="8" t="s">
        <v>2869</v>
      </c>
      <c r="D482" s="8" t="s">
        <v>9</v>
      </c>
      <c r="E482" s="9" t="s">
        <v>2871</v>
      </c>
    </row>
    <row r="483" spans="1:5" ht="15" customHeight="1" x14ac:dyDescent="0.25">
      <c r="A483" s="8" t="s">
        <v>2874</v>
      </c>
      <c r="B483" s="8" t="s">
        <v>2875</v>
      </c>
      <c r="D483" s="8" t="s">
        <v>9</v>
      </c>
      <c r="E483" s="9" t="s">
        <v>2877</v>
      </c>
    </row>
    <row r="484" spans="1:5" ht="15" customHeight="1" x14ac:dyDescent="0.25">
      <c r="A484" s="8" t="s">
        <v>436</v>
      </c>
      <c r="B484" s="8" t="s">
        <v>2879</v>
      </c>
      <c r="D484" s="8" t="s">
        <v>9</v>
      </c>
      <c r="E484" s="9" t="s">
        <v>2881</v>
      </c>
    </row>
    <row r="485" spans="1:5" ht="15" customHeight="1" x14ac:dyDescent="0.25">
      <c r="A485" s="8" t="s">
        <v>248</v>
      </c>
      <c r="B485" s="8" t="s">
        <v>191</v>
      </c>
      <c r="D485" s="8" t="s">
        <v>8</v>
      </c>
      <c r="E485" s="9" t="s">
        <v>2885</v>
      </c>
    </row>
    <row r="486" spans="1:5" ht="15" customHeight="1" x14ac:dyDescent="0.25">
      <c r="A486" s="8" t="s">
        <v>443</v>
      </c>
      <c r="B486" s="8" t="s">
        <v>85</v>
      </c>
      <c r="D486" s="8" t="s">
        <v>2890</v>
      </c>
      <c r="E486" s="9" t="s">
        <v>2889</v>
      </c>
    </row>
    <row r="487" spans="1:5" ht="15" customHeight="1" x14ac:dyDescent="0.25">
      <c r="A487" s="8" t="s">
        <v>394</v>
      </c>
      <c r="B487" s="8" t="s">
        <v>150</v>
      </c>
      <c r="D487" s="8" t="s">
        <v>13</v>
      </c>
      <c r="E487" s="9" t="s">
        <v>2894</v>
      </c>
    </row>
    <row r="488" spans="1:5" ht="15" customHeight="1" x14ac:dyDescent="0.25">
      <c r="A488" s="8" t="s">
        <v>2897</v>
      </c>
      <c r="B488" s="8" t="s">
        <v>202</v>
      </c>
      <c r="D488" s="8" t="s">
        <v>6</v>
      </c>
      <c r="E488" s="9" t="s">
        <v>2899</v>
      </c>
    </row>
    <row r="489" spans="1:5" ht="15" customHeight="1" x14ac:dyDescent="0.25">
      <c r="A489" s="8" t="s">
        <v>403</v>
      </c>
      <c r="B489" s="8" t="s">
        <v>204</v>
      </c>
      <c r="D489" s="8" t="s">
        <v>6</v>
      </c>
      <c r="E489" s="9" t="s">
        <v>2903</v>
      </c>
    </row>
    <row r="490" spans="1:5" ht="15" customHeight="1" x14ac:dyDescent="0.25">
      <c r="A490" s="8" t="s">
        <v>278</v>
      </c>
      <c r="B490" s="8" t="s">
        <v>105</v>
      </c>
      <c r="D490" s="8" t="s">
        <v>2909</v>
      </c>
      <c r="E490" s="9" t="s">
        <v>2908</v>
      </c>
    </row>
    <row r="491" spans="1:5" ht="15" customHeight="1" x14ac:dyDescent="0.25">
      <c r="A491" s="8" t="s">
        <v>2912</v>
      </c>
      <c r="B491" s="8" t="s">
        <v>2913</v>
      </c>
      <c r="D491" s="8" t="s">
        <v>2909</v>
      </c>
      <c r="E491" s="9" t="s">
        <v>2915</v>
      </c>
    </row>
    <row r="492" spans="1:5" ht="15" customHeight="1" x14ac:dyDescent="0.25">
      <c r="A492" s="8" t="s">
        <v>2918</v>
      </c>
      <c r="B492" s="8" t="s">
        <v>2919</v>
      </c>
      <c r="D492" s="8" t="s">
        <v>2909</v>
      </c>
      <c r="E492" s="9" t="s">
        <v>2921</v>
      </c>
    </row>
    <row r="493" spans="1:5" ht="15" customHeight="1" x14ac:dyDescent="0.25">
      <c r="A493" s="8" t="s">
        <v>543</v>
      </c>
      <c r="B493" s="8" t="s">
        <v>2924</v>
      </c>
      <c r="D493" s="8" t="s">
        <v>2909</v>
      </c>
      <c r="E493" s="9" t="s">
        <v>2926</v>
      </c>
    </row>
    <row r="494" spans="1:5" ht="15" customHeight="1" x14ac:dyDescent="0.25">
      <c r="A494" s="8" t="s">
        <v>241</v>
      </c>
      <c r="B494" s="8" t="s">
        <v>2929</v>
      </c>
      <c r="D494" s="8" t="s">
        <v>2909</v>
      </c>
      <c r="E494" s="9" t="s">
        <v>2931</v>
      </c>
    </row>
    <row r="495" spans="1:5" ht="15" customHeight="1" x14ac:dyDescent="0.25">
      <c r="A495" s="8" t="s">
        <v>2934</v>
      </c>
      <c r="B495" s="8" t="s">
        <v>2935</v>
      </c>
      <c r="D495" s="8" t="s">
        <v>2909</v>
      </c>
      <c r="E495" s="9" t="s">
        <v>2937</v>
      </c>
    </row>
    <row r="496" spans="1:5" ht="15" customHeight="1" x14ac:dyDescent="0.25">
      <c r="A496" s="8" t="s">
        <v>448</v>
      </c>
      <c r="B496" s="8" t="s">
        <v>113</v>
      </c>
      <c r="D496" s="8" t="s">
        <v>12</v>
      </c>
      <c r="E496" s="9" t="s">
        <v>2940</v>
      </c>
    </row>
    <row r="497" spans="1:5" ht="15" customHeight="1" x14ac:dyDescent="0.25">
      <c r="A497" s="8" t="s">
        <v>288</v>
      </c>
      <c r="B497" s="8" t="s">
        <v>174</v>
      </c>
      <c r="D497" s="8" t="s">
        <v>10</v>
      </c>
      <c r="E497" s="9" t="s">
        <v>2943</v>
      </c>
    </row>
    <row r="498" spans="1:5" ht="15" customHeight="1" x14ac:dyDescent="0.25">
      <c r="A498" s="8" t="s">
        <v>2945</v>
      </c>
      <c r="B498" s="8" t="s">
        <v>90</v>
      </c>
      <c r="D498" s="8" t="s">
        <v>0</v>
      </c>
      <c r="E498" s="9" t="s">
        <v>2947</v>
      </c>
    </row>
    <row r="499" spans="1:5" ht="15" customHeight="1" x14ac:dyDescent="0.25">
      <c r="A499" s="8" t="s">
        <v>618</v>
      </c>
      <c r="B499" s="8" t="s">
        <v>2948</v>
      </c>
      <c r="D499" s="8" t="s">
        <v>0</v>
      </c>
      <c r="E499" s="9" t="s">
        <v>2950</v>
      </c>
    </row>
    <row r="500" spans="1:5" ht="15" customHeight="1" x14ac:dyDescent="0.25">
      <c r="A500" s="8" t="s">
        <v>2951</v>
      </c>
      <c r="B500" s="8" t="s">
        <v>2952</v>
      </c>
      <c r="D500" s="8" t="s">
        <v>0</v>
      </c>
      <c r="E500" s="9" t="s">
        <v>2954</v>
      </c>
    </row>
    <row r="501" spans="1:5" ht="15" customHeight="1" x14ac:dyDescent="0.25">
      <c r="A501" s="8" t="s">
        <v>604</v>
      </c>
      <c r="B501" s="8" t="s">
        <v>102</v>
      </c>
      <c r="D501" s="8" t="s">
        <v>0</v>
      </c>
      <c r="E501" s="9" t="s">
        <v>2956</v>
      </c>
    </row>
    <row r="502" spans="1:5" ht="15" customHeight="1" x14ac:dyDescent="0.25">
      <c r="A502" s="8" t="s">
        <v>2957</v>
      </c>
      <c r="B502" s="8" t="s">
        <v>2958</v>
      </c>
      <c r="D502" s="8" t="s">
        <v>0</v>
      </c>
      <c r="E502" s="9" t="s">
        <v>2960</v>
      </c>
    </row>
    <row r="503" spans="1:5" ht="15" customHeight="1" x14ac:dyDescent="0.25">
      <c r="A503" s="8" t="s">
        <v>553</v>
      </c>
      <c r="B503" s="8" t="s">
        <v>2961</v>
      </c>
      <c r="D503" s="8" t="s">
        <v>0</v>
      </c>
      <c r="E503" s="9" t="s">
        <v>2963</v>
      </c>
    </row>
    <row r="504" spans="1:5" ht="15" customHeight="1" x14ac:dyDescent="0.25">
      <c r="A504" s="8" t="s">
        <v>2964</v>
      </c>
      <c r="B504" s="8" t="s">
        <v>2965</v>
      </c>
      <c r="D504" s="8" t="s">
        <v>0</v>
      </c>
      <c r="E504" s="9" t="s">
        <v>2967</v>
      </c>
    </row>
    <row r="505" spans="1:5" ht="15" customHeight="1" x14ac:dyDescent="0.25">
      <c r="A505" s="8" t="s">
        <v>2968</v>
      </c>
      <c r="B505" s="8" t="s">
        <v>2969</v>
      </c>
      <c r="D505" s="8" t="s">
        <v>0</v>
      </c>
      <c r="E505" s="9" t="s">
        <v>2971</v>
      </c>
    </row>
    <row r="506" spans="1:5" ht="15" customHeight="1" x14ac:dyDescent="0.25">
      <c r="A506" s="8" t="s">
        <v>2972</v>
      </c>
      <c r="B506" s="8" t="s">
        <v>2973</v>
      </c>
      <c r="D506" s="8" t="s">
        <v>0</v>
      </c>
      <c r="E506" s="9" t="s">
        <v>2975</v>
      </c>
    </row>
    <row r="507" spans="1:5" ht="15" customHeight="1" x14ac:dyDescent="0.25">
      <c r="A507" s="8" t="s">
        <v>654</v>
      </c>
      <c r="B507" s="8" t="s">
        <v>115</v>
      </c>
      <c r="D507" s="8" t="s">
        <v>0</v>
      </c>
      <c r="E507" s="9" t="s">
        <v>2977</v>
      </c>
    </row>
    <row r="508" spans="1:5" ht="15" customHeight="1" x14ac:dyDescent="0.25">
      <c r="A508" s="8" t="s">
        <v>614</v>
      </c>
      <c r="B508" s="8" t="s">
        <v>2978</v>
      </c>
      <c r="D508" s="8" t="s">
        <v>0</v>
      </c>
      <c r="E508" s="9" t="s">
        <v>2980</v>
      </c>
    </row>
    <row r="509" spans="1:5" ht="15" customHeight="1" x14ac:dyDescent="0.25">
      <c r="A509" s="8" t="s">
        <v>2982</v>
      </c>
      <c r="B509" s="8" t="s">
        <v>2983</v>
      </c>
      <c r="D509" s="8" t="s">
        <v>0</v>
      </c>
      <c r="E509" s="9" t="s">
        <v>2985</v>
      </c>
    </row>
    <row r="510" spans="1:5" ht="15" customHeight="1" x14ac:dyDescent="0.25">
      <c r="A510" s="8" t="s">
        <v>526</v>
      </c>
      <c r="B510" s="8" t="s">
        <v>2986</v>
      </c>
      <c r="D510" s="8" t="s">
        <v>0</v>
      </c>
      <c r="E510" s="9" t="s">
        <v>2988</v>
      </c>
    </row>
    <row r="511" spans="1:5" ht="15" customHeight="1" x14ac:dyDescent="0.25">
      <c r="A511" s="8" t="s">
        <v>2989</v>
      </c>
      <c r="B511" s="8" t="s">
        <v>125</v>
      </c>
      <c r="D511" s="8" t="s">
        <v>0</v>
      </c>
      <c r="E511" s="9" t="s">
        <v>2991</v>
      </c>
    </row>
    <row r="512" spans="1:5" ht="15" customHeight="1" x14ac:dyDescent="0.25">
      <c r="A512" s="8" t="s">
        <v>425</v>
      </c>
      <c r="B512" s="8" t="s">
        <v>180</v>
      </c>
      <c r="D512" s="8" t="s">
        <v>4</v>
      </c>
      <c r="E512" s="9" t="s">
        <v>2994</v>
      </c>
    </row>
    <row r="513" spans="1:5" ht="15" customHeight="1" x14ac:dyDescent="0.25">
      <c r="A513" s="8" t="s">
        <v>592</v>
      </c>
      <c r="B513" s="8" t="s">
        <v>2997</v>
      </c>
      <c r="D513" s="8" t="s">
        <v>4</v>
      </c>
      <c r="E513" s="9" t="s">
        <v>2999</v>
      </c>
    </row>
    <row r="514" spans="1:5" ht="15" customHeight="1" x14ac:dyDescent="0.25">
      <c r="A514" s="8" t="s">
        <v>3002</v>
      </c>
      <c r="B514" s="8" t="s">
        <v>3003</v>
      </c>
      <c r="D514" s="8" t="s">
        <v>4</v>
      </c>
      <c r="E514" s="9" t="s">
        <v>3005</v>
      </c>
    </row>
    <row r="515" spans="1:5" ht="15" customHeight="1" x14ac:dyDescent="0.25">
      <c r="A515" s="8" t="s">
        <v>3007</v>
      </c>
      <c r="B515" s="8" t="s">
        <v>3008</v>
      </c>
      <c r="D515" s="8" t="s">
        <v>4</v>
      </c>
      <c r="E515" s="9" t="s">
        <v>3010</v>
      </c>
    </row>
    <row r="516" spans="1:5" ht="15" customHeight="1" x14ac:dyDescent="0.25">
      <c r="A516" s="8" t="s">
        <v>3012</v>
      </c>
      <c r="B516" s="8" t="s">
        <v>3013</v>
      </c>
      <c r="D516" s="8" t="s">
        <v>4</v>
      </c>
      <c r="E516" s="9" t="s">
        <v>3015</v>
      </c>
    </row>
    <row r="517" spans="1:5" ht="15" customHeight="1" x14ac:dyDescent="0.25">
      <c r="A517" s="8" t="s">
        <v>357</v>
      </c>
      <c r="B517" s="8" t="s">
        <v>3018</v>
      </c>
      <c r="D517" s="8" t="s">
        <v>4</v>
      </c>
      <c r="E517" s="9" t="s">
        <v>3020</v>
      </c>
    </row>
    <row r="518" spans="1:5" ht="15" customHeight="1" x14ac:dyDescent="0.25">
      <c r="A518" s="8" t="s">
        <v>3022</v>
      </c>
      <c r="B518" s="8" t="s">
        <v>117</v>
      </c>
      <c r="D518" s="8" t="s">
        <v>3</v>
      </c>
      <c r="E518" s="9" t="s">
        <v>3024</v>
      </c>
    </row>
    <row r="519" spans="1:5" ht="15" customHeight="1" x14ac:dyDescent="0.25">
      <c r="A519" s="8" t="s">
        <v>259</v>
      </c>
      <c r="B519" s="8" t="s">
        <v>157</v>
      </c>
      <c r="D519" s="8" t="s">
        <v>13</v>
      </c>
      <c r="E519" s="9" t="s">
        <v>3028</v>
      </c>
    </row>
    <row r="520" spans="1:5" ht="15" customHeight="1" x14ac:dyDescent="0.25">
      <c r="A520" s="8" t="s">
        <v>465</v>
      </c>
      <c r="B520" s="8" t="s">
        <v>127</v>
      </c>
      <c r="D520" s="8" t="s">
        <v>3</v>
      </c>
      <c r="E520" s="9" t="s">
        <v>3032</v>
      </c>
    </row>
    <row r="521" spans="1:5" ht="15" customHeight="1" x14ac:dyDescent="0.25">
      <c r="A521" s="8" t="s">
        <v>415</v>
      </c>
      <c r="B521" s="8" t="s">
        <v>97</v>
      </c>
      <c r="D521" s="8" t="s">
        <v>3036</v>
      </c>
      <c r="E521" s="9" t="s">
        <v>3035</v>
      </c>
    </row>
    <row r="522" spans="1:5" ht="15" customHeight="1" x14ac:dyDescent="0.25">
      <c r="A522" s="8" t="s">
        <v>358</v>
      </c>
      <c r="B522" s="8" t="s">
        <v>193</v>
      </c>
      <c r="D522" s="8" t="s">
        <v>8</v>
      </c>
      <c r="E522" s="9" t="s">
        <v>3039</v>
      </c>
    </row>
    <row r="523" spans="1:5" ht="15" customHeight="1" x14ac:dyDescent="0.25">
      <c r="A523" s="8" t="s">
        <v>427</v>
      </c>
      <c r="B523" s="8" t="s">
        <v>3042</v>
      </c>
      <c r="D523" s="8" t="s">
        <v>8</v>
      </c>
      <c r="E523" s="9" t="s">
        <v>3044</v>
      </c>
    </row>
    <row r="524" spans="1:5" ht="15" customHeight="1" x14ac:dyDescent="0.25">
      <c r="A524" s="8" t="s">
        <v>414</v>
      </c>
      <c r="B524" s="8" t="s">
        <v>103</v>
      </c>
      <c r="D524" s="8" t="s">
        <v>1</v>
      </c>
      <c r="E524" s="9" t="s">
        <v>3047</v>
      </c>
    </row>
    <row r="525" spans="1:5" ht="15" customHeight="1" x14ac:dyDescent="0.25">
      <c r="A525" s="8" t="s">
        <v>559</v>
      </c>
      <c r="B525" s="8" t="s">
        <v>3049</v>
      </c>
      <c r="D525" s="8" t="s">
        <v>1</v>
      </c>
      <c r="E525" s="9" t="s">
        <v>3051</v>
      </c>
    </row>
    <row r="526" spans="1:5" ht="15" customHeight="1" x14ac:dyDescent="0.25">
      <c r="A526" s="8" t="s">
        <v>651</v>
      </c>
      <c r="B526" s="8" t="s">
        <v>3053</v>
      </c>
      <c r="D526" s="8" t="s">
        <v>1</v>
      </c>
      <c r="E526" s="9" t="s">
        <v>3055</v>
      </c>
    </row>
    <row r="527" spans="1:5" ht="15" customHeight="1" x14ac:dyDescent="0.25">
      <c r="A527" s="8" t="s">
        <v>507</v>
      </c>
      <c r="B527" s="8" t="s">
        <v>3057</v>
      </c>
      <c r="D527" s="8" t="s">
        <v>1</v>
      </c>
      <c r="E527" s="9" t="s">
        <v>3059</v>
      </c>
    </row>
    <row r="528" spans="1:5" ht="15" customHeight="1" x14ac:dyDescent="0.25">
      <c r="A528" s="8" t="s">
        <v>652</v>
      </c>
      <c r="B528" s="8" t="s">
        <v>3061</v>
      </c>
      <c r="D528" s="8" t="s">
        <v>1</v>
      </c>
      <c r="E528" s="9" t="s">
        <v>3063</v>
      </c>
    </row>
    <row r="529" spans="1:5" ht="15" customHeight="1" x14ac:dyDescent="0.25">
      <c r="A529" s="8" t="s">
        <v>451</v>
      </c>
      <c r="B529" s="8" t="s">
        <v>3064</v>
      </c>
      <c r="D529" s="8" t="s">
        <v>1</v>
      </c>
      <c r="E529" s="9" t="s">
        <v>3066</v>
      </c>
    </row>
    <row r="530" spans="1:5" ht="15" customHeight="1" x14ac:dyDescent="0.25">
      <c r="A530" s="8" t="s">
        <v>585</v>
      </c>
      <c r="B530" s="8" t="s">
        <v>3068</v>
      </c>
      <c r="D530" s="8" t="s">
        <v>1</v>
      </c>
      <c r="E530" s="9" t="s">
        <v>3070</v>
      </c>
    </row>
    <row r="531" spans="1:5" ht="15" customHeight="1" x14ac:dyDescent="0.25">
      <c r="A531" s="8" t="s">
        <v>561</v>
      </c>
      <c r="B531" s="8" t="s">
        <v>153</v>
      </c>
      <c r="D531" s="8" t="s">
        <v>7</v>
      </c>
      <c r="E531" s="9" t="s">
        <v>3073</v>
      </c>
    </row>
    <row r="532" spans="1:5" ht="15" customHeight="1" x14ac:dyDescent="0.25">
      <c r="A532" s="8" t="s">
        <v>404</v>
      </c>
      <c r="B532" s="8" t="s">
        <v>172</v>
      </c>
      <c r="D532" s="8" t="s">
        <v>7</v>
      </c>
      <c r="E532" s="9" t="s">
        <v>3077</v>
      </c>
    </row>
    <row r="533" spans="1:5" ht="15" customHeight="1" x14ac:dyDescent="0.25">
      <c r="A533" s="8" t="s">
        <v>609</v>
      </c>
      <c r="B533" s="8" t="s">
        <v>160</v>
      </c>
      <c r="D533" s="8" t="s">
        <v>7</v>
      </c>
      <c r="E533" s="9" t="s">
        <v>3081</v>
      </c>
    </row>
    <row r="534" spans="1:5" ht="15" customHeight="1" x14ac:dyDescent="0.25">
      <c r="A534" s="8" t="s">
        <v>496</v>
      </c>
      <c r="B534" s="8" t="s">
        <v>167</v>
      </c>
      <c r="D534" s="8" t="s">
        <v>7</v>
      </c>
      <c r="E534" s="9" t="s">
        <v>3084</v>
      </c>
    </row>
    <row r="535" spans="1:5" ht="15" customHeight="1" x14ac:dyDescent="0.25">
      <c r="A535" s="8" t="s">
        <v>3087</v>
      </c>
      <c r="B535" s="8" t="s">
        <v>3088</v>
      </c>
      <c r="D535" s="8" t="s">
        <v>7</v>
      </c>
      <c r="E535" s="9" t="s">
        <v>3090</v>
      </c>
    </row>
    <row r="536" spans="1:5" ht="15" customHeight="1" x14ac:dyDescent="0.25">
      <c r="A536" s="8" t="s">
        <v>532</v>
      </c>
      <c r="B536" s="8" t="s">
        <v>3093</v>
      </c>
      <c r="D536" s="8" t="s">
        <v>7</v>
      </c>
      <c r="E536" s="9" t="s">
        <v>3095</v>
      </c>
    </row>
    <row r="537" spans="1:5" ht="15" customHeight="1" x14ac:dyDescent="0.25">
      <c r="A537" s="8" t="s">
        <v>497</v>
      </c>
      <c r="B537" s="8" t="s">
        <v>3098</v>
      </c>
      <c r="D537" s="8" t="s">
        <v>7</v>
      </c>
      <c r="E537" s="9" t="s">
        <v>3100</v>
      </c>
    </row>
    <row r="538" spans="1:5" ht="15" customHeight="1" x14ac:dyDescent="0.25">
      <c r="A538" s="8" t="s">
        <v>634</v>
      </c>
      <c r="B538" s="8" t="s">
        <v>3102</v>
      </c>
      <c r="D538" s="8" t="s">
        <v>7</v>
      </c>
      <c r="E538" s="9" t="s">
        <v>3104</v>
      </c>
    </row>
    <row r="539" spans="1:5" ht="15" customHeight="1" x14ac:dyDescent="0.25">
      <c r="A539" s="8" t="s">
        <v>356</v>
      </c>
      <c r="B539" s="8" t="s">
        <v>206</v>
      </c>
      <c r="D539" s="8" t="s">
        <v>6</v>
      </c>
      <c r="E539" s="9" t="s">
        <v>3108</v>
      </c>
    </row>
    <row r="540" spans="1:5" ht="15" customHeight="1" x14ac:dyDescent="0.25">
      <c r="A540" s="8" t="s">
        <v>326</v>
      </c>
      <c r="B540" s="8" t="s">
        <v>3112</v>
      </c>
      <c r="D540" s="8" t="s">
        <v>6</v>
      </c>
      <c r="E540" s="9" t="s">
        <v>3114</v>
      </c>
    </row>
    <row r="541" spans="1:5" ht="15" customHeight="1" x14ac:dyDescent="0.25">
      <c r="A541" s="8" t="s">
        <v>589</v>
      </c>
      <c r="B541" s="8" t="s">
        <v>3116</v>
      </c>
      <c r="D541" s="8" t="s">
        <v>6</v>
      </c>
      <c r="E541" s="9" t="s">
        <v>3118</v>
      </c>
    </row>
    <row r="542" spans="1:5" ht="15" customHeight="1" x14ac:dyDescent="0.25">
      <c r="A542" s="8" t="s">
        <v>3121</v>
      </c>
      <c r="B542" s="8" t="s">
        <v>3122</v>
      </c>
      <c r="D542" s="8" t="s">
        <v>6</v>
      </c>
      <c r="E542" s="9" t="s">
        <v>3124</v>
      </c>
    </row>
    <row r="543" spans="1:5" ht="15" customHeight="1" x14ac:dyDescent="0.25">
      <c r="A543" s="8" t="s">
        <v>663</v>
      </c>
      <c r="B543" s="8" t="s">
        <v>3127</v>
      </c>
      <c r="D543" s="8" t="s">
        <v>6</v>
      </c>
      <c r="E543" s="9" t="s">
        <v>3129</v>
      </c>
    </row>
    <row r="544" spans="1:5" ht="15" customHeight="1" x14ac:dyDescent="0.25">
      <c r="A544" s="8" t="s">
        <v>484</v>
      </c>
      <c r="B544" s="8" t="s">
        <v>3132</v>
      </c>
      <c r="D544" s="8" t="s">
        <v>6</v>
      </c>
      <c r="E544" s="9" t="s">
        <v>3134</v>
      </c>
    </row>
    <row r="545" spans="1:5" ht="15" customHeight="1" x14ac:dyDescent="0.25">
      <c r="A545" s="8" t="s">
        <v>3136</v>
      </c>
      <c r="B545" s="8" t="s">
        <v>3137</v>
      </c>
      <c r="D545" s="8" t="s">
        <v>6</v>
      </c>
      <c r="E545" s="9" t="s">
        <v>3139</v>
      </c>
    </row>
    <row r="546" spans="1:5" ht="15" customHeight="1" x14ac:dyDescent="0.25">
      <c r="A546" s="8" t="s">
        <v>348</v>
      </c>
      <c r="B546" s="8" t="s">
        <v>104</v>
      </c>
      <c r="D546" s="8" t="s">
        <v>2</v>
      </c>
      <c r="E546" s="9" t="s">
        <v>3144</v>
      </c>
    </row>
    <row r="547" spans="1:5" ht="15" customHeight="1" x14ac:dyDescent="0.25">
      <c r="A547" s="8" t="s">
        <v>3147</v>
      </c>
      <c r="B547" s="8" t="s">
        <v>3148</v>
      </c>
      <c r="D547" s="8" t="s">
        <v>2</v>
      </c>
      <c r="E547" s="9" t="s">
        <v>3150</v>
      </c>
    </row>
    <row r="548" spans="1:5" ht="15" customHeight="1" x14ac:dyDescent="0.25">
      <c r="A548" s="8" t="s">
        <v>545</v>
      </c>
      <c r="B548" s="8" t="s">
        <v>3153</v>
      </c>
      <c r="D548" s="8" t="s">
        <v>2</v>
      </c>
      <c r="E548" s="9" t="s">
        <v>3155</v>
      </c>
    </row>
    <row r="549" spans="1:5" ht="15" customHeight="1" x14ac:dyDescent="0.25">
      <c r="A549" s="8" t="s">
        <v>383</v>
      </c>
      <c r="B549" s="8" t="s">
        <v>3157</v>
      </c>
      <c r="D549" s="8" t="s">
        <v>2</v>
      </c>
      <c r="E549" s="9" t="s">
        <v>3159</v>
      </c>
    </row>
    <row r="550" spans="1:5" ht="15" customHeight="1" x14ac:dyDescent="0.25">
      <c r="A550" s="8" t="s">
        <v>334</v>
      </c>
      <c r="B550" s="8" t="s">
        <v>208</v>
      </c>
      <c r="D550" s="8" t="s">
        <v>6</v>
      </c>
      <c r="E550" s="9" t="s">
        <v>3161</v>
      </c>
    </row>
    <row r="551" spans="1:5" ht="15" customHeight="1" x14ac:dyDescent="0.25">
      <c r="A551" s="8" t="s">
        <v>641</v>
      </c>
      <c r="B551" s="8" t="s">
        <v>3165</v>
      </c>
      <c r="D551" s="8" t="s">
        <v>6</v>
      </c>
      <c r="E551" s="9" t="s">
        <v>3167</v>
      </c>
    </row>
    <row r="552" spans="1:5" ht="15" customHeight="1" x14ac:dyDescent="0.25">
      <c r="A552" s="8" t="s">
        <v>549</v>
      </c>
      <c r="B552" s="8" t="s">
        <v>3170</v>
      </c>
      <c r="D552" s="8" t="s">
        <v>6</v>
      </c>
      <c r="E552" s="9" t="s">
        <v>3172</v>
      </c>
    </row>
    <row r="553" spans="1:5" ht="15" customHeight="1" x14ac:dyDescent="0.25">
      <c r="A553" s="8" t="s">
        <v>3175</v>
      </c>
      <c r="B553" s="8" t="s">
        <v>3176</v>
      </c>
      <c r="D553" s="8" t="s">
        <v>6</v>
      </c>
      <c r="E553" s="9" t="s">
        <v>3178</v>
      </c>
    </row>
    <row r="554" spans="1:5" ht="15" customHeight="1" x14ac:dyDescent="0.25">
      <c r="A554" s="8" t="s">
        <v>3182</v>
      </c>
      <c r="B554" s="8" t="s">
        <v>3183</v>
      </c>
      <c r="D554" s="8" t="s">
        <v>6</v>
      </c>
      <c r="E554" s="9" t="s">
        <v>3185</v>
      </c>
    </row>
    <row r="555" spans="1:5" ht="15" customHeight="1" x14ac:dyDescent="0.25">
      <c r="A555" s="8" t="s">
        <v>3187</v>
      </c>
      <c r="B555" s="8" t="s">
        <v>3188</v>
      </c>
      <c r="D555" s="8" t="s">
        <v>6</v>
      </c>
      <c r="E555" s="9" t="s">
        <v>3190</v>
      </c>
    </row>
    <row r="556" spans="1:5" ht="15" customHeight="1" x14ac:dyDescent="0.25">
      <c r="A556" s="8" t="s">
        <v>3192</v>
      </c>
      <c r="B556" s="8" t="s">
        <v>3193</v>
      </c>
      <c r="D556" s="8" t="s">
        <v>6</v>
      </c>
      <c r="E556" s="9" t="s">
        <v>3195</v>
      </c>
    </row>
    <row r="557" spans="1:5" ht="15" customHeight="1" x14ac:dyDescent="0.25">
      <c r="A557" s="8" t="s">
        <v>367</v>
      </c>
      <c r="B557" s="8" t="s">
        <v>3197</v>
      </c>
      <c r="D557" s="8" t="s">
        <v>6</v>
      </c>
      <c r="E557" s="9" t="s">
        <v>3199</v>
      </c>
    </row>
    <row r="558" spans="1:5" ht="15" customHeight="1" x14ac:dyDescent="0.25">
      <c r="A558" s="8" t="s">
        <v>469</v>
      </c>
      <c r="B558" s="8" t="s">
        <v>3202</v>
      </c>
      <c r="D558" s="8" t="s">
        <v>6</v>
      </c>
      <c r="E558" s="9" t="s">
        <v>3204</v>
      </c>
    </row>
    <row r="559" spans="1:5" ht="15" customHeight="1" x14ac:dyDescent="0.25">
      <c r="A559" s="8" t="s">
        <v>3207</v>
      </c>
      <c r="B559" s="8" t="s">
        <v>3208</v>
      </c>
      <c r="D559" s="8" t="s">
        <v>6</v>
      </c>
      <c r="E559" s="9" t="s">
        <v>3210</v>
      </c>
    </row>
    <row r="560" spans="1:5" ht="15" customHeight="1" x14ac:dyDescent="0.25">
      <c r="A560" s="8" t="s">
        <v>3213</v>
      </c>
      <c r="B560" s="8" t="s">
        <v>3214</v>
      </c>
      <c r="D560" s="8" t="s">
        <v>6</v>
      </c>
      <c r="E560" s="9" t="s">
        <v>3216</v>
      </c>
    </row>
    <row r="561" spans="1:5" ht="15" customHeight="1" x14ac:dyDescent="0.25">
      <c r="A561" s="8" t="s">
        <v>470</v>
      </c>
      <c r="B561" s="8" t="s">
        <v>3218</v>
      </c>
      <c r="D561" s="8" t="s">
        <v>6</v>
      </c>
      <c r="E561" s="9" t="s">
        <v>3220</v>
      </c>
    </row>
    <row r="562" spans="1:5" ht="15" customHeight="1" x14ac:dyDescent="0.25">
      <c r="A562" s="8" t="s">
        <v>297</v>
      </c>
      <c r="B562" s="8" t="s">
        <v>3222</v>
      </c>
      <c r="D562" s="8" t="s">
        <v>6</v>
      </c>
      <c r="E562" s="9" t="s">
        <v>3224</v>
      </c>
    </row>
    <row r="563" spans="1:5" ht="15" customHeight="1" x14ac:dyDescent="0.25">
      <c r="A563" s="8" t="s">
        <v>3227</v>
      </c>
      <c r="B563" s="8" t="s">
        <v>3228</v>
      </c>
      <c r="D563" s="8" t="s">
        <v>6</v>
      </c>
      <c r="E563" s="9" t="s">
        <v>3230</v>
      </c>
    </row>
    <row r="564" spans="1:5" ht="15" customHeight="1" x14ac:dyDescent="0.25">
      <c r="A564" s="8" t="s">
        <v>229</v>
      </c>
      <c r="B564" s="8" t="s">
        <v>195</v>
      </c>
      <c r="D564" s="8" t="s">
        <v>8</v>
      </c>
      <c r="E564" s="9" t="s">
        <v>3233</v>
      </c>
    </row>
    <row r="565" spans="1:5" ht="15" customHeight="1" x14ac:dyDescent="0.25">
      <c r="A565" s="8" t="s">
        <v>420</v>
      </c>
      <c r="B565" s="8" t="s">
        <v>197</v>
      </c>
      <c r="D565" s="8" t="s">
        <v>8</v>
      </c>
      <c r="E565" s="9" t="s">
        <v>3236</v>
      </c>
    </row>
    <row r="566" spans="1:5" ht="15" customHeight="1" x14ac:dyDescent="0.25">
      <c r="A566" s="8" t="s">
        <v>454</v>
      </c>
      <c r="B566" s="8" t="s">
        <v>3238</v>
      </c>
      <c r="D566" s="8" t="s">
        <v>8</v>
      </c>
      <c r="E566" s="9" t="s">
        <v>3240</v>
      </c>
    </row>
    <row r="567" spans="1:5" ht="15" customHeight="1" x14ac:dyDescent="0.25">
      <c r="A567" s="8" t="s">
        <v>255</v>
      </c>
      <c r="B567" s="8" t="s">
        <v>198</v>
      </c>
      <c r="D567" s="8" t="s">
        <v>8</v>
      </c>
      <c r="E567" s="9" t="s">
        <v>3243</v>
      </c>
    </row>
    <row r="568" spans="1:5" ht="15" customHeight="1" x14ac:dyDescent="0.25">
      <c r="A568" s="8" t="s">
        <v>410</v>
      </c>
      <c r="B568" s="8" t="s">
        <v>3246</v>
      </c>
      <c r="D568" s="8" t="s">
        <v>8</v>
      </c>
      <c r="E568" s="9" t="s">
        <v>3248</v>
      </c>
    </row>
    <row r="569" spans="1:5" ht="15" customHeight="1" x14ac:dyDescent="0.25">
      <c r="A569" s="8" t="s">
        <v>3250</v>
      </c>
      <c r="B569" s="8" t="s">
        <v>3251</v>
      </c>
      <c r="D569" s="8" t="s">
        <v>8</v>
      </c>
      <c r="E569" s="9" t="s">
        <v>3253</v>
      </c>
    </row>
    <row r="570" spans="1:5" ht="15" customHeight="1" x14ac:dyDescent="0.25">
      <c r="A570" s="8" t="s">
        <v>249</v>
      </c>
      <c r="B570" s="8" t="s">
        <v>199</v>
      </c>
      <c r="D570" s="8" t="s">
        <v>8</v>
      </c>
      <c r="E570" s="9" t="s">
        <v>3256</v>
      </c>
    </row>
    <row r="571" spans="1:5" ht="15" customHeight="1" x14ac:dyDescent="0.25">
      <c r="A571" s="8" t="s">
        <v>236</v>
      </c>
      <c r="B571" s="8" t="s">
        <v>201</v>
      </c>
      <c r="D571" s="8" t="s">
        <v>8</v>
      </c>
      <c r="E571" s="9" t="s">
        <v>3259</v>
      </c>
    </row>
    <row r="572" spans="1:5" ht="15" customHeight="1" x14ac:dyDescent="0.25">
      <c r="A572" s="8" t="s">
        <v>3261</v>
      </c>
      <c r="B572" s="8" t="s">
        <v>209</v>
      </c>
      <c r="D572" s="8" t="s">
        <v>6</v>
      </c>
      <c r="E572" s="9" t="s">
        <v>3263</v>
      </c>
    </row>
    <row r="573" spans="1:5" ht="15" customHeight="1" x14ac:dyDescent="0.25">
      <c r="A573" s="8" t="s">
        <v>3265</v>
      </c>
      <c r="B573" s="8" t="s">
        <v>3266</v>
      </c>
      <c r="D573" s="8" t="s">
        <v>6</v>
      </c>
      <c r="E573" s="9" t="s">
        <v>3268</v>
      </c>
    </row>
    <row r="574" spans="1:5" ht="15" customHeight="1" x14ac:dyDescent="0.25">
      <c r="A574" s="8" t="s">
        <v>304</v>
      </c>
      <c r="B574" s="8" t="s">
        <v>203</v>
      </c>
      <c r="D574" s="8" t="s">
        <v>8</v>
      </c>
      <c r="E574" s="9" t="s">
        <v>3271</v>
      </c>
    </row>
    <row r="575" spans="1:5" ht="15" customHeight="1" x14ac:dyDescent="0.25">
      <c r="A575" s="8" t="s">
        <v>376</v>
      </c>
      <c r="B575" s="8" t="s">
        <v>142</v>
      </c>
      <c r="D575" s="8" t="s">
        <v>3</v>
      </c>
      <c r="E575" s="9" t="s">
        <v>3274</v>
      </c>
    </row>
    <row r="576" spans="1:5" ht="15" customHeight="1" x14ac:dyDescent="0.25">
      <c r="A576" s="8" t="s">
        <v>3277</v>
      </c>
      <c r="B576" s="8" t="s">
        <v>3278</v>
      </c>
      <c r="D576" s="8" t="s">
        <v>3</v>
      </c>
      <c r="E576" s="9" t="s">
        <v>3280</v>
      </c>
    </row>
    <row r="577" spans="1:5" ht="15" customHeight="1" x14ac:dyDescent="0.25">
      <c r="A577" s="8" t="s">
        <v>272</v>
      </c>
      <c r="B577" s="8" t="s">
        <v>3283</v>
      </c>
      <c r="D577" s="8" t="s">
        <v>3</v>
      </c>
      <c r="E577" s="9" t="s">
        <v>3285</v>
      </c>
    </row>
    <row r="578" spans="1:5" ht="15" customHeight="1" x14ac:dyDescent="0.25">
      <c r="A578" s="8" t="s">
        <v>343</v>
      </c>
      <c r="B578" s="8" t="s">
        <v>164</v>
      </c>
      <c r="D578" s="8" t="s">
        <v>13</v>
      </c>
      <c r="E578" s="9" t="s">
        <v>3289</v>
      </c>
    </row>
    <row r="579" spans="1:5" ht="15" customHeight="1" x14ac:dyDescent="0.25">
      <c r="A579" s="8" t="s">
        <v>320</v>
      </c>
      <c r="B579" s="8" t="s">
        <v>205</v>
      </c>
      <c r="D579" s="8" t="s">
        <v>8</v>
      </c>
      <c r="E579" s="9" t="s">
        <v>3293</v>
      </c>
    </row>
    <row r="580" spans="1:5" ht="15" customHeight="1" x14ac:dyDescent="0.25">
      <c r="A580" s="8" t="s">
        <v>541</v>
      </c>
      <c r="B580" s="8" t="s">
        <v>110</v>
      </c>
      <c r="D580" s="8" t="s">
        <v>9</v>
      </c>
      <c r="E580" s="9" t="s">
        <v>3297</v>
      </c>
    </row>
    <row r="581" spans="1:5" ht="15" customHeight="1" x14ac:dyDescent="0.25">
      <c r="A581" s="8" t="s">
        <v>340</v>
      </c>
      <c r="B581" s="8" t="s">
        <v>210</v>
      </c>
      <c r="D581" s="8" t="s">
        <v>6</v>
      </c>
      <c r="E581" s="9" t="s">
        <v>3301</v>
      </c>
    </row>
    <row r="582" spans="1:5" ht="15" customHeight="1" x14ac:dyDescent="0.25">
      <c r="A582" s="8" t="s">
        <v>639</v>
      </c>
      <c r="B582" s="8" t="s">
        <v>175</v>
      </c>
      <c r="D582" s="8" t="s">
        <v>3307</v>
      </c>
      <c r="E582" s="9" t="s">
        <v>3306</v>
      </c>
    </row>
    <row r="583" spans="1:5" ht="15" customHeight="1" x14ac:dyDescent="0.25">
      <c r="A583" s="8" t="s">
        <v>640</v>
      </c>
      <c r="B583" s="8" t="s">
        <v>3310</v>
      </c>
      <c r="D583" s="8" t="s">
        <v>3307</v>
      </c>
      <c r="E583" s="9" t="s">
        <v>3312</v>
      </c>
    </row>
    <row r="584" spans="1:5" ht="15" customHeight="1" x14ac:dyDescent="0.25">
      <c r="A584" s="8" t="s">
        <v>3314</v>
      </c>
      <c r="B584" s="8" t="s">
        <v>3315</v>
      </c>
      <c r="D584" s="8" t="s">
        <v>3307</v>
      </c>
      <c r="E584" s="9" t="s">
        <v>3317</v>
      </c>
    </row>
    <row r="585" spans="1:5" ht="15" customHeight="1" x14ac:dyDescent="0.25">
      <c r="A585" s="8" t="s">
        <v>533</v>
      </c>
      <c r="B585" s="8" t="s">
        <v>123</v>
      </c>
      <c r="D585" s="8" t="s">
        <v>12</v>
      </c>
      <c r="E585" s="9" t="s">
        <v>3321</v>
      </c>
    </row>
    <row r="586" spans="1:5" ht="15" customHeight="1" x14ac:dyDescent="0.25">
      <c r="A586" s="8" t="s">
        <v>3324</v>
      </c>
      <c r="B586" s="8" t="s">
        <v>211</v>
      </c>
      <c r="D586" s="8" t="s">
        <v>6</v>
      </c>
      <c r="E586" s="9" t="s">
        <v>3326</v>
      </c>
    </row>
    <row r="587" spans="1:5" ht="15" customHeight="1" x14ac:dyDescent="0.25">
      <c r="A587" s="8" t="s">
        <v>3328</v>
      </c>
      <c r="B587" s="8" t="s">
        <v>3329</v>
      </c>
      <c r="D587" s="8" t="s">
        <v>6</v>
      </c>
      <c r="E587" s="9" t="s">
        <v>3331</v>
      </c>
    </row>
    <row r="588" spans="1:5" ht="15" customHeight="1" x14ac:dyDescent="0.25">
      <c r="A588" s="8" t="s">
        <v>372</v>
      </c>
      <c r="B588" s="8" t="s">
        <v>116</v>
      </c>
      <c r="D588" s="8" t="s">
        <v>2</v>
      </c>
      <c r="E588" s="9" t="s">
        <v>3334</v>
      </c>
    </row>
    <row r="589" spans="1:5" ht="15" customHeight="1" x14ac:dyDescent="0.25">
      <c r="A589" s="8" t="s">
        <v>316</v>
      </c>
      <c r="B589" s="8" t="s">
        <v>177</v>
      </c>
      <c r="D589" s="8" t="s">
        <v>7</v>
      </c>
      <c r="E589" s="9" t="s">
        <v>3338</v>
      </c>
    </row>
    <row r="590" spans="1:5" ht="15" customHeight="1" x14ac:dyDescent="0.25">
      <c r="A590" s="8" t="s">
        <v>3341</v>
      </c>
      <c r="B590" s="8" t="s">
        <v>3342</v>
      </c>
      <c r="D590" s="8" t="s">
        <v>7</v>
      </c>
      <c r="E590" s="9" t="s">
        <v>3344</v>
      </c>
    </row>
    <row r="591" spans="1:5" ht="15" customHeight="1" x14ac:dyDescent="0.25">
      <c r="A591" s="8" t="s">
        <v>602</v>
      </c>
      <c r="B591" s="8" t="s">
        <v>3346</v>
      </c>
      <c r="D591" s="8" t="s">
        <v>7</v>
      </c>
      <c r="E591" s="9" t="s">
        <v>3348</v>
      </c>
    </row>
    <row r="592" spans="1:5" ht="15" customHeight="1" x14ac:dyDescent="0.25">
      <c r="A592" s="8" t="s">
        <v>637</v>
      </c>
      <c r="B592" s="8" t="s">
        <v>3350</v>
      </c>
      <c r="D592" s="8" t="s">
        <v>7</v>
      </c>
      <c r="E592" s="9" t="s">
        <v>3352</v>
      </c>
    </row>
    <row r="593" spans="1:5" ht="15" customHeight="1" x14ac:dyDescent="0.25">
      <c r="A593" s="8" t="s">
        <v>3355</v>
      </c>
      <c r="B593" s="8" t="s">
        <v>3356</v>
      </c>
      <c r="D593" s="8" t="s">
        <v>7</v>
      </c>
      <c r="E593" s="9" t="s">
        <v>3358</v>
      </c>
    </row>
    <row r="594" spans="1:5" ht="15" customHeight="1" x14ac:dyDescent="0.25">
      <c r="A594" s="8" t="s">
        <v>377</v>
      </c>
      <c r="B594" s="8" t="s">
        <v>3361</v>
      </c>
      <c r="D594" s="8" t="s">
        <v>7</v>
      </c>
      <c r="E594" s="9" t="s">
        <v>3363</v>
      </c>
    </row>
    <row r="595" spans="1:5" ht="15" customHeight="1" x14ac:dyDescent="0.25">
      <c r="A595" s="8" t="s">
        <v>546</v>
      </c>
      <c r="B595" s="8" t="s">
        <v>3365</v>
      </c>
      <c r="D595" s="8" t="s">
        <v>7</v>
      </c>
      <c r="E595" s="9" t="s">
        <v>3367</v>
      </c>
    </row>
    <row r="596" spans="1:5" ht="15" customHeight="1" x14ac:dyDescent="0.25">
      <c r="A596" s="8" t="s">
        <v>603</v>
      </c>
      <c r="B596" s="8" t="s">
        <v>3370</v>
      </c>
      <c r="D596" s="8" t="s">
        <v>7</v>
      </c>
      <c r="E596" s="9" t="s">
        <v>3372</v>
      </c>
    </row>
    <row r="597" spans="1:5" ht="15" customHeight="1" x14ac:dyDescent="0.25">
      <c r="A597" s="8" t="s">
        <v>446</v>
      </c>
      <c r="B597" s="8" t="s">
        <v>3374</v>
      </c>
      <c r="D597" s="8" t="s">
        <v>7</v>
      </c>
      <c r="E597" s="9" t="s">
        <v>3376</v>
      </c>
    </row>
    <row r="598" spans="1:5" ht="15" customHeight="1" x14ac:dyDescent="0.25">
      <c r="A598" s="8" t="s">
        <v>3378</v>
      </c>
      <c r="B598" s="8" t="s">
        <v>212</v>
      </c>
      <c r="D598" s="8" t="s">
        <v>6</v>
      </c>
      <c r="E598" s="9" t="s">
        <v>3380</v>
      </c>
    </row>
    <row r="599" spans="1:5" ht="15" customHeight="1" x14ac:dyDescent="0.25">
      <c r="A599" s="8" t="s">
        <v>471</v>
      </c>
      <c r="B599" s="8" t="s">
        <v>120</v>
      </c>
      <c r="D599" s="8" t="s">
        <v>3384</v>
      </c>
      <c r="E599" s="9" t="s">
        <v>3383</v>
      </c>
    </row>
    <row r="600" spans="1:5" ht="15" customHeight="1" x14ac:dyDescent="0.25">
      <c r="A600" s="8" t="s">
        <v>498</v>
      </c>
      <c r="B600" s="8" t="s">
        <v>3389</v>
      </c>
      <c r="D600" s="8" t="s">
        <v>3384</v>
      </c>
      <c r="E600" s="9" t="s">
        <v>3391</v>
      </c>
    </row>
    <row r="601" spans="1:5" ht="15" customHeight="1" x14ac:dyDescent="0.25">
      <c r="A601" s="8" t="s">
        <v>642</v>
      </c>
      <c r="B601" s="8" t="s">
        <v>3395</v>
      </c>
      <c r="D601" s="8" t="s">
        <v>3384</v>
      </c>
      <c r="E601" s="9" t="s">
        <v>3397</v>
      </c>
    </row>
    <row r="602" spans="1:5" ht="15" customHeight="1" x14ac:dyDescent="0.25">
      <c r="A602" s="8" t="s">
        <v>551</v>
      </c>
      <c r="B602" s="8" t="s">
        <v>3400</v>
      </c>
      <c r="D602" s="8" t="s">
        <v>3384</v>
      </c>
      <c r="E602" s="9" t="s">
        <v>3402</v>
      </c>
    </row>
    <row r="603" spans="1:5" ht="15" customHeight="1" x14ac:dyDescent="0.25">
      <c r="A603" s="8" t="s">
        <v>499</v>
      </c>
      <c r="B603" s="8" t="s">
        <v>3404</v>
      </c>
      <c r="D603" s="8" t="s">
        <v>3384</v>
      </c>
      <c r="E603" s="9" t="s">
        <v>3406</v>
      </c>
    </row>
    <row r="604" spans="1:5" ht="15" customHeight="1" x14ac:dyDescent="0.25">
      <c r="A604" s="8" t="s">
        <v>253</v>
      </c>
      <c r="B604" s="8" t="s">
        <v>151</v>
      </c>
      <c r="D604" s="8" t="s">
        <v>3</v>
      </c>
      <c r="E604" s="9" t="s">
        <v>3410</v>
      </c>
    </row>
    <row r="605" spans="1:5" ht="15" customHeight="1" x14ac:dyDescent="0.25">
      <c r="A605" s="8" t="s">
        <v>233</v>
      </c>
      <c r="B605" s="8" t="s">
        <v>3413</v>
      </c>
      <c r="D605" s="8" t="s">
        <v>3</v>
      </c>
      <c r="E605" s="9" t="s">
        <v>3415</v>
      </c>
    </row>
    <row r="606" spans="1:5" ht="15" customHeight="1" x14ac:dyDescent="0.25">
      <c r="A606" s="8" t="s">
        <v>3418</v>
      </c>
      <c r="B606" s="8" t="s">
        <v>3419</v>
      </c>
      <c r="D606" s="8" t="s">
        <v>3</v>
      </c>
      <c r="E606" s="9" t="s">
        <v>3421</v>
      </c>
    </row>
    <row r="607" spans="1:5" ht="15" customHeight="1" x14ac:dyDescent="0.25">
      <c r="A607" s="8" t="s">
        <v>282</v>
      </c>
      <c r="B607" s="8" t="s">
        <v>3424</v>
      </c>
      <c r="D607" s="8" t="s">
        <v>3</v>
      </c>
      <c r="E607" s="9" t="s">
        <v>3426</v>
      </c>
    </row>
    <row r="608" spans="1:5" ht="15" customHeight="1" x14ac:dyDescent="0.25">
      <c r="A608" s="8" t="s">
        <v>231</v>
      </c>
      <c r="B608" s="8" t="s">
        <v>126</v>
      </c>
      <c r="D608" s="8" t="s">
        <v>3431</v>
      </c>
      <c r="E608" s="9" t="s">
        <v>3430</v>
      </c>
    </row>
    <row r="609" spans="1:5" ht="15" customHeight="1" x14ac:dyDescent="0.25">
      <c r="A609" s="8" t="s">
        <v>354</v>
      </c>
      <c r="B609" s="8" t="s">
        <v>3435</v>
      </c>
      <c r="D609" s="8" t="s">
        <v>3431</v>
      </c>
      <c r="E609" s="9" t="s">
        <v>3437</v>
      </c>
    </row>
    <row r="610" spans="1:5" ht="15" customHeight="1" x14ac:dyDescent="0.25">
      <c r="A610" s="8" t="s">
        <v>531</v>
      </c>
      <c r="B610" s="8" t="s">
        <v>3439</v>
      </c>
      <c r="D610" s="8" t="s">
        <v>3431</v>
      </c>
      <c r="E610" s="9" t="s">
        <v>3441</v>
      </c>
    </row>
    <row r="611" spans="1:5" ht="15" customHeight="1" x14ac:dyDescent="0.25">
      <c r="A611" s="8" t="s">
        <v>344</v>
      </c>
      <c r="B611" s="8" t="s">
        <v>3443</v>
      </c>
      <c r="D611" s="8" t="s">
        <v>3431</v>
      </c>
      <c r="E611" s="9" t="s">
        <v>3445</v>
      </c>
    </row>
    <row r="612" spans="1:5" ht="15" customHeight="1" x14ac:dyDescent="0.25">
      <c r="A612" s="8" t="s">
        <v>325</v>
      </c>
      <c r="B612" s="8" t="s">
        <v>3447</v>
      </c>
      <c r="D612" s="8" t="s">
        <v>3431</v>
      </c>
      <c r="E612" s="9" t="s">
        <v>3449</v>
      </c>
    </row>
    <row r="613" spans="1:5" ht="15" customHeight="1" x14ac:dyDescent="0.25">
      <c r="A613" s="8" t="s">
        <v>581</v>
      </c>
      <c r="B613" s="8" t="s">
        <v>178</v>
      </c>
      <c r="D613" s="8" t="s">
        <v>10</v>
      </c>
      <c r="E613" s="9" t="s">
        <v>3452</v>
      </c>
    </row>
    <row r="614" spans="1:5" ht="15" customHeight="1" x14ac:dyDescent="0.25">
      <c r="A614" s="8" t="s">
        <v>280</v>
      </c>
      <c r="B614" s="8" t="s">
        <v>207</v>
      </c>
      <c r="D614" s="8" t="s">
        <v>1453</v>
      </c>
      <c r="E614" s="9" t="s">
        <v>3455</v>
      </c>
    </row>
    <row r="615" spans="1:5" ht="15" customHeight="1" x14ac:dyDescent="0.25">
      <c r="A615" s="8" t="s">
        <v>318</v>
      </c>
      <c r="B615" s="8" t="s">
        <v>3458</v>
      </c>
      <c r="D615" s="8" t="s">
        <v>1453</v>
      </c>
      <c r="E615" s="9" t="s">
        <v>3460</v>
      </c>
    </row>
    <row r="616" spans="1:5" ht="15" customHeight="1" x14ac:dyDescent="0.25">
      <c r="A616" s="8" t="s">
        <v>346</v>
      </c>
      <c r="B616" s="8" t="s">
        <v>3462</v>
      </c>
      <c r="D616" s="8" t="s">
        <v>1453</v>
      </c>
      <c r="E616" s="9" t="s">
        <v>3464</v>
      </c>
    </row>
    <row r="617" spans="1:5" ht="15" customHeight="1" x14ac:dyDescent="0.25">
      <c r="A617" s="8" t="s">
        <v>506</v>
      </c>
      <c r="B617" s="8" t="s">
        <v>3466</v>
      </c>
      <c r="D617" s="8" t="s">
        <v>1453</v>
      </c>
      <c r="E617" s="9" t="s">
        <v>3468</v>
      </c>
    </row>
    <row r="618" spans="1:5" ht="15" customHeight="1" x14ac:dyDescent="0.25">
      <c r="A618" s="8" t="s">
        <v>630</v>
      </c>
      <c r="B618" s="8" t="s">
        <v>213</v>
      </c>
      <c r="D618" s="8" t="s">
        <v>6</v>
      </c>
      <c r="E618" s="9" t="s">
        <v>3471</v>
      </c>
    </row>
    <row r="619" spans="1:5" ht="15" customHeight="1" x14ac:dyDescent="0.25">
      <c r="A619" s="8" t="s">
        <v>631</v>
      </c>
      <c r="B619" s="8" t="s">
        <v>3474</v>
      </c>
      <c r="D619" s="8" t="s">
        <v>6</v>
      </c>
      <c r="E619" s="9" t="s">
        <v>3476</v>
      </c>
    </row>
    <row r="620" spans="1:5" ht="15" customHeight="1" x14ac:dyDescent="0.25">
      <c r="A620" s="8" t="s">
        <v>3478</v>
      </c>
      <c r="B620" s="8" t="s">
        <v>3479</v>
      </c>
      <c r="D620" s="8" t="s">
        <v>6</v>
      </c>
      <c r="E620" s="9" t="s">
        <v>3481</v>
      </c>
    </row>
    <row r="621" spans="1:5" ht="15" customHeight="1" x14ac:dyDescent="0.25">
      <c r="A621" s="8" t="s">
        <v>301</v>
      </c>
      <c r="B621" s="8" t="s">
        <v>179</v>
      </c>
      <c r="D621" s="8" t="s">
        <v>11</v>
      </c>
      <c r="E621" s="9" t="s">
        <v>3484</v>
      </c>
    </row>
    <row r="622" spans="1:5" ht="15" customHeight="1" x14ac:dyDescent="0.25">
      <c r="A622" s="8" t="s">
        <v>310</v>
      </c>
      <c r="B622" s="8" t="s">
        <v>3486</v>
      </c>
      <c r="D622" s="8" t="s">
        <v>11</v>
      </c>
      <c r="E622" s="9" t="s">
        <v>3488</v>
      </c>
    </row>
    <row r="623" spans="1:5" ht="15" customHeight="1" x14ac:dyDescent="0.25">
      <c r="A623" s="8" t="s">
        <v>650</v>
      </c>
      <c r="B623" s="8" t="s">
        <v>3489</v>
      </c>
      <c r="D623" s="8" t="s">
        <v>11</v>
      </c>
      <c r="E623" s="9" t="s">
        <v>3491</v>
      </c>
    </row>
    <row r="624" spans="1:5" ht="15" customHeight="1" x14ac:dyDescent="0.25">
      <c r="A624" s="8" t="s">
        <v>612</v>
      </c>
      <c r="B624" s="8" t="s">
        <v>3493</v>
      </c>
      <c r="D624" s="8" t="s">
        <v>11</v>
      </c>
      <c r="E624" s="9" t="s">
        <v>3495</v>
      </c>
    </row>
    <row r="625" spans="1:5" ht="15" customHeight="1" x14ac:dyDescent="0.25">
      <c r="A625" s="8" t="s">
        <v>234</v>
      </c>
      <c r="B625" s="8" t="s">
        <v>158</v>
      </c>
      <c r="D625" s="8" t="s">
        <v>3</v>
      </c>
      <c r="E625" s="9" t="s">
        <v>3498</v>
      </c>
    </row>
    <row r="626" spans="1:5" ht="15" customHeight="1" x14ac:dyDescent="0.25">
      <c r="A626" s="8" t="s">
        <v>669</v>
      </c>
      <c r="B626" s="8" t="s">
        <v>214</v>
      </c>
      <c r="D626" s="8" t="s">
        <v>6</v>
      </c>
      <c r="E626" s="9" t="s">
        <v>3502</v>
      </c>
    </row>
    <row r="627" spans="1:5" ht="15" customHeight="1" x14ac:dyDescent="0.25">
      <c r="A627" s="10" t="s">
        <v>325</v>
      </c>
      <c r="B627" s="10" t="s">
        <v>3553</v>
      </c>
      <c r="C627" s="10" t="s">
        <v>3533</v>
      </c>
      <c r="D627" s="10" t="s">
        <v>2</v>
      </c>
    </row>
    <row r="628" spans="1:5" ht="15" customHeight="1" x14ac:dyDescent="0.25">
      <c r="A628" s="10" t="s">
        <v>354</v>
      </c>
      <c r="B628" s="10" t="s">
        <v>3554</v>
      </c>
      <c r="C628" s="10" t="s">
        <v>3533</v>
      </c>
      <c r="D628" s="10" t="s">
        <v>2</v>
      </c>
    </row>
    <row r="629" spans="1:5" ht="15" customHeight="1" x14ac:dyDescent="0.25">
      <c r="A629" s="10" t="s">
        <v>254</v>
      </c>
      <c r="B629" s="10" t="s">
        <v>52</v>
      </c>
      <c r="C629" s="10" t="s">
        <v>3533</v>
      </c>
      <c r="D629" s="10" t="s">
        <v>2</v>
      </c>
    </row>
    <row r="630" spans="1:5" ht="15" customHeight="1" x14ac:dyDescent="0.25">
      <c r="A630" s="10" t="s">
        <v>383</v>
      </c>
      <c r="B630" s="10" t="s">
        <v>3555</v>
      </c>
      <c r="C630" s="10" t="s">
        <v>3533</v>
      </c>
      <c r="D630" s="10" t="s">
        <v>2</v>
      </c>
    </row>
    <row r="631" spans="1:5" ht="15" customHeight="1" x14ac:dyDescent="0.25">
      <c r="A631" s="10" t="s">
        <v>234</v>
      </c>
      <c r="B631" s="10" t="s">
        <v>158</v>
      </c>
      <c r="C631" s="10" t="s">
        <v>3524</v>
      </c>
      <c r="D631" s="10" t="s">
        <v>3</v>
      </c>
    </row>
    <row r="632" spans="1:5" ht="15" customHeight="1" x14ac:dyDescent="0.25">
      <c r="A632" s="10" t="s">
        <v>241</v>
      </c>
      <c r="B632" s="10" t="s">
        <v>3556</v>
      </c>
      <c r="C632" s="10" t="s">
        <v>3524</v>
      </c>
      <c r="D632" s="10" t="s">
        <v>3</v>
      </c>
    </row>
    <row r="633" spans="1:5" ht="15" customHeight="1" x14ac:dyDescent="0.25">
      <c r="A633" s="10" t="s">
        <v>221</v>
      </c>
      <c r="B633" s="10" t="s">
        <v>3557</v>
      </c>
      <c r="C633" s="10" t="s">
        <v>3524</v>
      </c>
      <c r="D633" s="10" t="s">
        <v>3</v>
      </c>
    </row>
    <row r="634" spans="1:5" ht="15" customHeight="1" x14ac:dyDescent="0.25">
      <c r="A634" s="10" t="s">
        <v>227</v>
      </c>
      <c r="B634" s="10" t="s">
        <v>3558</v>
      </c>
      <c r="C634" s="10" t="s">
        <v>3524</v>
      </c>
      <c r="D634" s="10" t="s">
        <v>3</v>
      </c>
    </row>
    <row r="635" spans="1:5" ht="15" customHeight="1" x14ac:dyDescent="0.25">
      <c r="A635" s="10" t="s">
        <v>231</v>
      </c>
      <c r="B635" s="10" t="s">
        <v>126</v>
      </c>
      <c r="C635" s="10" t="s">
        <v>3539</v>
      </c>
      <c r="D635" s="10" t="s">
        <v>4</v>
      </c>
    </row>
    <row r="636" spans="1:5" ht="15" customHeight="1" x14ac:dyDescent="0.25">
      <c r="A636" s="10" t="s">
        <v>293</v>
      </c>
      <c r="B636" s="10" t="s">
        <v>18</v>
      </c>
      <c r="C636" s="10" t="s">
        <v>3539</v>
      </c>
      <c r="D636" s="10" t="s">
        <v>4</v>
      </c>
    </row>
    <row r="637" spans="1:5" ht="15" customHeight="1" x14ac:dyDescent="0.25">
      <c r="A637" s="10" t="s">
        <v>254</v>
      </c>
      <c r="B637" s="10" t="s">
        <v>52</v>
      </c>
      <c r="C637" s="10" t="s">
        <v>3539</v>
      </c>
      <c r="D637" s="10" t="s">
        <v>4</v>
      </c>
    </row>
    <row r="638" spans="1:5" ht="15" customHeight="1" x14ac:dyDescent="0.25">
      <c r="A638" s="10" t="s">
        <v>593</v>
      </c>
      <c r="B638" s="10" t="s">
        <v>3559</v>
      </c>
      <c r="C638" s="10" t="s">
        <v>3539</v>
      </c>
      <c r="D638" s="10" t="s">
        <v>4</v>
      </c>
    </row>
    <row r="639" spans="1:5" ht="15" customHeight="1" x14ac:dyDescent="0.25">
      <c r="A639" s="10" t="s">
        <v>487</v>
      </c>
      <c r="B639" s="10" t="s">
        <v>81</v>
      </c>
      <c r="C639" s="10" t="s">
        <v>3539</v>
      </c>
      <c r="D639" s="10" t="s">
        <v>4</v>
      </c>
    </row>
    <row r="640" spans="1:5" ht="15" customHeight="1" x14ac:dyDescent="0.25">
      <c r="A640" s="10" t="s">
        <v>250</v>
      </c>
      <c r="B640" s="10" t="s">
        <v>3560</v>
      </c>
      <c r="C640" s="10" t="s">
        <v>3539</v>
      </c>
      <c r="D640" s="10" t="s">
        <v>4</v>
      </c>
    </row>
    <row r="641" spans="1:4" ht="15" customHeight="1" x14ac:dyDescent="0.25">
      <c r="A641" s="10" t="s">
        <v>231</v>
      </c>
      <c r="B641" s="10" t="s">
        <v>126</v>
      </c>
      <c r="C641" s="10" t="s">
        <v>3542</v>
      </c>
      <c r="D641" s="10" t="s">
        <v>5</v>
      </c>
    </row>
    <row r="642" spans="1:4" ht="15" customHeight="1" x14ac:dyDescent="0.25">
      <c r="A642" s="10" t="s">
        <v>344</v>
      </c>
      <c r="B642" s="10" t="s">
        <v>3561</v>
      </c>
      <c r="C642" s="10" t="s">
        <v>3542</v>
      </c>
      <c r="D642" s="10" t="s">
        <v>5</v>
      </c>
    </row>
    <row r="643" spans="1:4" ht="15" customHeight="1" x14ac:dyDescent="0.25">
      <c r="A643" s="10" t="s">
        <v>341</v>
      </c>
      <c r="B643" s="10" t="s">
        <v>31</v>
      </c>
      <c r="C643" s="10" t="s">
        <v>3542</v>
      </c>
      <c r="D643" s="10" t="s">
        <v>5</v>
      </c>
    </row>
    <row r="644" spans="1:4" ht="15" customHeight="1" x14ac:dyDescent="0.25">
      <c r="A644" s="10" t="s">
        <v>409</v>
      </c>
      <c r="B644" s="10" t="s">
        <v>19</v>
      </c>
      <c r="C644" s="10" t="s">
        <v>3542</v>
      </c>
      <c r="D644" s="10" t="s">
        <v>5</v>
      </c>
    </row>
    <row r="645" spans="1:4" ht="15" customHeight="1" x14ac:dyDescent="0.25">
      <c r="A645" s="10" t="s">
        <v>368</v>
      </c>
      <c r="B645" s="10" t="s">
        <v>3562</v>
      </c>
      <c r="C645" s="10" t="s">
        <v>3542</v>
      </c>
      <c r="D645" s="10" t="s">
        <v>5</v>
      </c>
    </row>
    <row r="646" spans="1:4" ht="15" customHeight="1" x14ac:dyDescent="0.25">
      <c r="A646" s="10" t="s">
        <v>242</v>
      </c>
      <c r="B646" s="10" t="s">
        <v>194</v>
      </c>
      <c r="C646" s="10" t="s">
        <v>3518</v>
      </c>
      <c r="D646" s="10" t="s">
        <v>6</v>
      </c>
    </row>
    <row r="647" spans="1:4" ht="15" customHeight="1" x14ac:dyDescent="0.25">
      <c r="A647" s="10" t="s">
        <v>289</v>
      </c>
      <c r="B647" s="10" t="s">
        <v>3563</v>
      </c>
      <c r="C647" s="10" t="s">
        <v>3518</v>
      </c>
      <c r="D647" s="10" t="s">
        <v>6</v>
      </c>
    </row>
    <row r="648" spans="1:4" ht="15" customHeight="1" x14ac:dyDescent="0.25">
      <c r="A648" s="10" t="s">
        <v>315</v>
      </c>
      <c r="B648" s="10" t="s">
        <v>3564</v>
      </c>
      <c r="C648" s="10" t="s">
        <v>3518</v>
      </c>
      <c r="D648" s="10" t="s">
        <v>6</v>
      </c>
    </row>
    <row r="649" spans="1:4" ht="15" customHeight="1" x14ac:dyDescent="0.25">
      <c r="A649" s="10" t="s">
        <v>235</v>
      </c>
      <c r="B649" s="10" t="s">
        <v>3565</v>
      </c>
      <c r="C649" s="10" t="s">
        <v>3518</v>
      </c>
      <c r="D649" s="10" t="s">
        <v>6</v>
      </c>
    </row>
    <row r="650" spans="1:4" ht="15" customHeight="1" x14ac:dyDescent="0.25">
      <c r="A650" s="10" t="s">
        <v>243</v>
      </c>
      <c r="B650" s="10" t="s">
        <v>188</v>
      </c>
      <c r="C650" s="10" t="s">
        <v>3518</v>
      </c>
      <c r="D650" s="10" t="s">
        <v>6</v>
      </c>
    </row>
    <row r="651" spans="1:4" ht="15" customHeight="1" x14ac:dyDescent="0.25">
      <c r="A651" s="10" t="s">
        <v>239</v>
      </c>
      <c r="B651" s="10" t="s">
        <v>82</v>
      </c>
      <c r="C651" s="10" t="s">
        <v>3518</v>
      </c>
      <c r="D651" s="10" t="s">
        <v>6</v>
      </c>
    </row>
    <row r="652" spans="1:4" ht="15" customHeight="1" x14ac:dyDescent="0.25">
      <c r="A652" s="10" t="s">
        <v>500</v>
      </c>
      <c r="B652" s="10" t="s">
        <v>3566</v>
      </c>
      <c r="C652" s="10" t="s">
        <v>3518</v>
      </c>
      <c r="D652" s="10" t="s">
        <v>6</v>
      </c>
    </row>
    <row r="653" spans="1:4" ht="15" customHeight="1" x14ac:dyDescent="0.25">
      <c r="A653" s="10" t="s">
        <v>347</v>
      </c>
      <c r="B653" s="10" t="s">
        <v>129</v>
      </c>
      <c r="C653" s="10" t="s">
        <v>3518</v>
      </c>
      <c r="D653" s="10" t="s">
        <v>6</v>
      </c>
    </row>
    <row r="654" spans="1:4" ht="15" customHeight="1" x14ac:dyDescent="0.25">
      <c r="A654" s="10" t="s">
        <v>486</v>
      </c>
      <c r="B654" s="10" t="s">
        <v>3567</v>
      </c>
      <c r="C654" s="10" t="s">
        <v>3518</v>
      </c>
      <c r="D654" s="10" t="s">
        <v>6</v>
      </c>
    </row>
    <row r="655" spans="1:4" ht="15" customHeight="1" x14ac:dyDescent="0.25">
      <c r="A655" s="10" t="s">
        <v>368</v>
      </c>
      <c r="B655" s="10" t="s">
        <v>3562</v>
      </c>
      <c r="C655" s="10" t="s">
        <v>3518</v>
      </c>
      <c r="D655" s="10" t="s">
        <v>6</v>
      </c>
    </row>
    <row r="656" spans="1:4" ht="15" customHeight="1" x14ac:dyDescent="0.25">
      <c r="A656" s="10" t="s">
        <v>228</v>
      </c>
      <c r="B656" s="10" t="s">
        <v>3568</v>
      </c>
      <c r="C656" s="10" t="s">
        <v>3518</v>
      </c>
      <c r="D656" s="10" t="s">
        <v>6</v>
      </c>
    </row>
    <row r="657" spans="1:4" ht="15" customHeight="1" x14ac:dyDescent="0.25">
      <c r="A657" s="10" t="s">
        <v>495</v>
      </c>
      <c r="B657" s="10" t="s">
        <v>3569</v>
      </c>
      <c r="C657" s="10" t="s">
        <v>3518</v>
      </c>
      <c r="D657" s="10" t="s">
        <v>6</v>
      </c>
    </row>
    <row r="658" spans="1:4" ht="15" customHeight="1" x14ac:dyDescent="0.25">
      <c r="A658" s="10" t="s">
        <v>359</v>
      </c>
      <c r="B658" s="10" t="s">
        <v>68</v>
      </c>
      <c r="C658" s="10" t="s">
        <v>3518</v>
      </c>
      <c r="D658" s="10" t="s">
        <v>6</v>
      </c>
    </row>
    <row r="659" spans="1:4" ht="15" customHeight="1" x14ac:dyDescent="0.25">
      <c r="A659" s="10" t="s">
        <v>277</v>
      </c>
      <c r="B659" s="10" t="s">
        <v>146</v>
      </c>
      <c r="C659" s="10" t="s">
        <v>3515</v>
      </c>
      <c r="D659" s="10" t="s">
        <v>7</v>
      </c>
    </row>
    <row r="660" spans="1:4" ht="15" customHeight="1" x14ac:dyDescent="0.25">
      <c r="A660" s="10" t="s">
        <v>274</v>
      </c>
      <c r="B660" s="10" t="s">
        <v>3570</v>
      </c>
      <c r="C660" s="10" t="s">
        <v>3515</v>
      </c>
      <c r="D660" s="10" t="s">
        <v>7</v>
      </c>
    </row>
    <row r="661" spans="1:4" ht="15" customHeight="1" x14ac:dyDescent="0.25">
      <c r="A661" s="10" t="s">
        <v>493</v>
      </c>
      <c r="B661" s="10" t="s">
        <v>3571</v>
      </c>
      <c r="C661" s="10" t="s">
        <v>3515</v>
      </c>
      <c r="D661" s="10" t="s">
        <v>7</v>
      </c>
    </row>
    <row r="662" spans="1:4" ht="15" customHeight="1" x14ac:dyDescent="0.25">
      <c r="A662" s="10" t="s">
        <v>305</v>
      </c>
      <c r="B662" s="10" t="s">
        <v>32</v>
      </c>
      <c r="C662" s="10" t="s">
        <v>3515</v>
      </c>
      <c r="D662" s="10" t="s">
        <v>7</v>
      </c>
    </row>
    <row r="663" spans="1:4" ht="15" customHeight="1" x14ac:dyDescent="0.25">
      <c r="A663" s="10" t="s">
        <v>400</v>
      </c>
      <c r="B663" s="10" t="s">
        <v>56</v>
      </c>
      <c r="C663" s="10" t="s">
        <v>3515</v>
      </c>
      <c r="D663" s="10" t="s">
        <v>7</v>
      </c>
    </row>
    <row r="664" spans="1:4" ht="15" customHeight="1" x14ac:dyDescent="0.25">
      <c r="A664" s="10" t="s">
        <v>377</v>
      </c>
      <c r="B664" s="10" t="s">
        <v>3572</v>
      </c>
      <c r="C664" s="10" t="s">
        <v>3515</v>
      </c>
      <c r="D664" s="10" t="s">
        <v>7</v>
      </c>
    </row>
    <row r="665" spans="1:4" ht="15" customHeight="1" x14ac:dyDescent="0.25">
      <c r="A665" s="10" t="s">
        <v>279</v>
      </c>
      <c r="B665" s="10" t="s">
        <v>44</v>
      </c>
      <c r="C665" s="10" t="s">
        <v>3515</v>
      </c>
      <c r="D665" s="10" t="s">
        <v>7</v>
      </c>
    </row>
    <row r="666" spans="1:4" ht="15" customHeight="1" x14ac:dyDescent="0.25">
      <c r="A666" s="10" t="s">
        <v>275</v>
      </c>
      <c r="B666" s="10" t="s">
        <v>3573</v>
      </c>
      <c r="C666" s="10" t="s">
        <v>3515</v>
      </c>
      <c r="D666" s="10" t="s">
        <v>7</v>
      </c>
    </row>
    <row r="667" spans="1:4" ht="15" customHeight="1" x14ac:dyDescent="0.25">
      <c r="A667" s="10" t="s">
        <v>577</v>
      </c>
      <c r="B667" s="10" t="s">
        <v>3574</v>
      </c>
      <c r="C667" s="10" t="s">
        <v>3515</v>
      </c>
      <c r="D667" s="10" t="s">
        <v>7</v>
      </c>
    </row>
    <row r="668" spans="1:4" ht="15" customHeight="1" x14ac:dyDescent="0.25">
      <c r="A668" s="10" t="s">
        <v>248</v>
      </c>
      <c r="B668" s="10" t="s">
        <v>191</v>
      </c>
      <c r="C668" s="10" t="s">
        <v>3521</v>
      </c>
      <c r="D668" s="10" t="s">
        <v>8</v>
      </c>
    </row>
    <row r="669" spans="1:4" ht="15" customHeight="1" x14ac:dyDescent="0.25">
      <c r="A669" s="10" t="s">
        <v>236</v>
      </c>
      <c r="B669" s="10" t="s">
        <v>201</v>
      </c>
      <c r="C669" s="10" t="s">
        <v>3521</v>
      </c>
      <c r="D669" s="10" t="s">
        <v>8</v>
      </c>
    </row>
    <row r="670" spans="1:4" ht="15" customHeight="1" x14ac:dyDescent="0.25">
      <c r="A670" s="10" t="s">
        <v>256</v>
      </c>
      <c r="B670" s="10" t="s">
        <v>168</v>
      </c>
      <c r="C670" s="10" t="s">
        <v>3521</v>
      </c>
      <c r="D670" s="10" t="s">
        <v>8</v>
      </c>
    </row>
    <row r="671" spans="1:4" ht="15" customHeight="1" x14ac:dyDescent="0.25">
      <c r="A671" s="10" t="s">
        <v>249</v>
      </c>
      <c r="B671" s="10" t="s">
        <v>199</v>
      </c>
      <c r="C671" s="10" t="s">
        <v>3521</v>
      </c>
      <c r="D671" s="10" t="s">
        <v>8</v>
      </c>
    </row>
    <row r="672" spans="1:4" ht="15" customHeight="1" x14ac:dyDescent="0.25">
      <c r="A672" s="10" t="s">
        <v>379</v>
      </c>
      <c r="B672" s="10" t="s">
        <v>3575</v>
      </c>
      <c r="C672" s="10" t="s">
        <v>3521</v>
      </c>
      <c r="D672" s="10" t="s">
        <v>8</v>
      </c>
    </row>
    <row r="673" spans="1:4" ht="15" customHeight="1" x14ac:dyDescent="0.25">
      <c r="A673" s="10" t="s">
        <v>229</v>
      </c>
      <c r="B673" s="10" t="s">
        <v>195</v>
      </c>
      <c r="C673" s="10" t="s">
        <v>3521</v>
      </c>
      <c r="D673" s="10" t="s">
        <v>8</v>
      </c>
    </row>
    <row r="674" spans="1:4" ht="15" customHeight="1" x14ac:dyDescent="0.25">
      <c r="A674" s="10" t="s">
        <v>222</v>
      </c>
      <c r="B674" s="10" t="s">
        <v>147</v>
      </c>
      <c r="C674" s="10" t="s">
        <v>3521</v>
      </c>
      <c r="D674" s="10" t="s">
        <v>8</v>
      </c>
    </row>
    <row r="675" spans="1:4" ht="15" customHeight="1" x14ac:dyDescent="0.25">
      <c r="A675" s="10" t="s">
        <v>291</v>
      </c>
      <c r="B675" s="10" t="s">
        <v>21</v>
      </c>
      <c r="C675" s="10" t="s">
        <v>3521</v>
      </c>
      <c r="D675" s="10" t="s">
        <v>8</v>
      </c>
    </row>
    <row r="676" spans="1:4" ht="15" customHeight="1" x14ac:dyDescent="0.25">
      <c r="A676" s="10" t="s">
        <v>382</v>
      </c>
      <c r="B676" s="10" t="s">
        <v>184</v>
      </c>
      <c r="C676" s="10" t="s">
        <v>3521</v>
      </c>
      <c r="D676" s="10" t="s">
        <v>8</v>
      </c>
    </row>
    <row r="677" spans="1:4" ht="15" customHeight="1" x14ac:dyDescent="0.25">
      <c r="A677" s="10" t="s">
        <v>320</v>
      </c>
      <c r="B677" s="10" t="s">
        <v>205</v>
      </c>
      <c r="C677" s="10" t="s">
        <v>3521</v>
      </c>
      <c r="D677" s="10" t="s">
        <v>8</v>
      </c>
    </row>
    <row r="678" spans="1:4" ht="15" customHeight="1" x14ac:dyDescent="0.25">
      <c r="A678" s="10" t="s">
        <v>294</v>
      </c>
      <c r="B678" s="10" t="s">
        <v>173</v>
      </c>
      <c r="C678" s="10" t="s">
        <v>3521</v>
      </c>
      <c r="D678" s="10" t="s">
        <v>8</v>
      </c>
    </row>
    <row r="679" spans="1:4" ht="15" customHeight="1" x14ac:dyDescent="0.25">
      <c r="A679" s="10" t="s">
        <v>358</v>
      </c>
      <c r="B679" s="10" t="s">
        <v>193</v>
      </c>
      <c r="C679" s="10" t="s">
        <v>3521</v>
      </c>
      <c r="D679" s="10" t="s">
        <v>8</v>
      </c>
    </row>
    <row r="680" spans="1:4" ht="15" customHeight="1" x14ac:dyDescent="0.25">
      <c r="A680" s="10" t="s">
        <v>420</v>
      </c>
      <c r="B680" s="10" t="s">
        <v>197</v>
      </c>
      <c r="C680" s="10" t="s">
        <v>3521</v>
      </c>
      <c r="D680" s="10" t="s">
        <v>8</v>
      </c>
    </row>
    <row r="681" spans="1:4" ht="15" customHeight="1" x14ac:dyDescent="0.25">
      <c r="A681" s="10" t="s">
        <v>454</v>
      </c>
      <c r="B681" s="10" t="s">
        <v>3576</v>
      </c>
      <c r="C681" s="10" t="s">
        <v>3521</v>
      </c>
      <c r="D681" s="10" t="s">
        <v>8</v>
      </c>
    </row>
    <row r="682" spans="1:4" ht="15" customHeight="1" x14ac:dyDescent="0.25">
      <c r="A682" s="10" t="s">
        <v>237</v>
      </c>
      <c r="B682" s="10" t="s">
        <v>3577</v>
      </c>
      <c r="C682" s="10" t="s">
        <v>3536</v>
      </c>
      <c r="D682" s="10" t="s">
        <v>9</v>
      </c>
    </row>
    <row r="683" spans="1:4" ht="15" customHeight="1" x14ac:dyDescent="0.25">
      <c r="A683" s="10" t="s">
        <v>329</v>
      </c>
      <c r="B683" s="10" t="s">
        <v>3578</v>
      </c>
      <c r="C683" s="10" t="s">
        <v>3536</v>
      </c>
      <c r="D683" s="10" t="s">
        <v>9</v>
      </c>
    </row>
    <row r="684" spans="1:4" ht="15" customHeight="1" x14ac:dyDescent="0.25">
      <c r="A684" s="10" t="s">
        <v>286</v>
      </c>
      <c r="B684" s="10" t="s">
        <v>22</v>
      </c>
      <c r="C684" s="10" t="s">
        <v>3536</v>
      </c>
      <c r="D684" s="10" t="s">
        <v>9</v>
      </c>
    </row>
    <row r="685" spans="1:4" ht="15" customHeight="1" x14ac:dyDescent="0.25">
      <c r="A685" s="10" t="s">
        <v>220</v>
      </c>
      <c r="B685" s="10" t="s">
        <v>132</v>
      </c>
      <c r="C685" s="10" t="s">
        <v>3509</v>
      </c>
      <c r="D685" s="10" t="s">
        <v>10</v>
      </c>
    </row>
    <row r="686" spans="1:4" ht="15" customHeight="1" x14ac:dyDescent="0.25">
      <c r="A686" s="10" t="s">
        <v>288</v>
      </c>
      <c r="B686" s="10" t="s">
        <v>174</v>
      </c>
      <c r="C686" s="10" t="s">
        <v>3509</v>
      </c>
      <c r="D686" s="10" t="s">
        <v>10</v>
      </c>
    </row>
    <row r="687" spans="1:4" ht="15" customHeight="1" x14ac:dyDescent="0.25">
      <c r="A687" s="10" t="s">
        <v>424</v>
      </c>
      <c r="B687" s="10" t="s">
        <v>3579</v>
      </c>
      <c r="C687" s="10" t="s">
        <v>3509</v>
      </c>
      <c r="D687" s="10" t="s">
        <v>10</v>
      </c>
    </row>
    <row r="688" spans="1:4" ht="15" customHeight="1" x14ac:dyDescent="0.25">
      <c r="A688" s="10" t="s">
        <v>264</v>
      </c>
      <c r="B688" s="10" t="s">
        <v>3580</v>
      </c>
      <c r="C688" s="10" t="s">
        <v>3509</v>
      </c>
      <c r="D688" s="10" t="s">
        <v>10</v>
      </c>
    </row>
    <row r="689" spans="1:4" ht="15" customHeight="1" x14ac:dyDescent="0.25">
      <c r="A689" s="10" t="s">
        <v>386</v>
      </c>
      <c r="B689" s="10" t="s">
        <v>24</v>
      </c>
      <c r="C689" s="10" t="s">
        <v>3527</v>
      </c>
      <c r="D689" s="10" t="s">
        <v>12</v>
      </c>
    </row>
    <row r="690" spans="1:4" ht="15" customHeight="1" x14ac:dyDescent="0.25">
      <c r="A690" s="10" t="s">
        <v>232</v>
      </c>
      <c r="B690" s="10" t="s">
        <v>61</v>
      </c>
      <c r="C690" s="10" t="s">
        <v>3527</v>
      </c>
      <c r="D690" s="10" t="s">
        <v>12</v>
      </c>
    </row>
    <row r="691" spans="1:4" ht="15" customHeight="1" x14ac:dyDescent="0.25">
      <c r="A691" s="10" t="s">
        <v>533</v>
      </c>
      <c r="B691" s="10" t="s">
        <v>123</v>
      </c>
      <c r="C691" s="10" t="s">
        <v>3527</v>
      </c>
      <c r="D691" s="10" t="s">
        <v>12</v>
      </c>
    </row>
    <row r="692" spans="1:4" ht="15" customHeight="1" x14ac:dyDescent="0.25">
      <c r="A692" s="10" t="s">
        <v>285</v>
      </c>
      <c r="B692" s="10" t="s">
        <v>3581</v>
      </c>
      <c r="C692" s="10" t="s">
        <v>3527</v>
      </c>
      <c r="D692" s="10" t="s">
        <v>12</v>
      </c>
    </row>
    <row r="693" spans="1:4" ht="15" customHeight="1" x14ac:dyDescent="0.25">
      <c r="A693" s="10" t="s">
        <v>230</v>
      </c>
      <c r="B693" s="10" t="s">
        <v>3582</v>
      </c>
      <c r="C693" s="10" t="s">
        <v>3512</v>
      </c>
      <c r="D693" s="10" t="s">
        <v>3583</v>
      </c>
    </row>
    <row r="694" spans="1:4" ht="15" customHeight="1" x14ac:dyDescent="0.25">
      <c r="A694" s="10" t="s">
        <v>335</v>
      </c>
      <c r="B694" s="10" t="s">
        <v>3584</v>
      </c>
      <c r="C694" s="10" t="s">
        <v>3512</v>
      </c>
      <c r="D694" s="10" t="s">
        <v>3583</v>
      </c>
    </row>
    <row r="695" spans="1:4" ht="15" customHeight="1" x14ac:dyDescent="0.25">
      <c r="A695" s="10" t="s">
        <v>224</v>
      </c>
      <c r="B695" s="10" t="s">
        <v>122</v>
      </c>
      <c r="C695" s="10" t="s">
        <v>3512</v>
      </c>
      <c r="D695" s="10" t="s">
        <v>3583</v>
      </c>
    </row>
    <row r="696" spans="1:4" ht="15" customHeight="1" x14ac:dyDescent="0.25">
      <c r="A696" s="10" t="s">
        <v>238</v>
      </c>
      <c r="B696" s="10" t="s">
        <v>169</v>
      </c>
      <c r="C696" s="10" t="s">
        <v>3512</v>
      </c>
      <c r="D696" s="10" t="s">
        <v>3583</v>
      </c>
    </row>
    <row r="697" spans="1:4" ht="15" customHeight="1" x14ac:dyDescent="0.25">
      <c r="A697" s="10" t="s">
        <v>317</v>
      </c>
      <c r="B697" s="10" t="s">
        <v>156</v>
      </c>
      <c r="C697" s="10" t="s">
        <v>3512</v>
      </c>
      <c r="D697" s="10" t="s">
        <v>3583</v>
      </c>
    </row>
    <row r="698" spans="1:4" ht="15" customHeight="1" x14ac:dyDescent="0.25">
      <c r="A698" s="10" t="s">
        <v>225</v>
      </c>
      <c r="B698" s="10" t="s">
        <v>49</v>
      </c>
      <c r="C698" s="10" t="s">
        <v>3530</v>
      </c>
      <c r="D698" s="10" t="s">
        <v>13</v>
      </c>
    </row>
    <row r="699" spans="1:4" ht="15" customHeight="1" x14ac:dyDescent="0.25">
      <c r="A699" s="10" t="s">
        <v>259</v>
      </c>
      <c r="B699" s="10" t="s">
        <v>157</v>
      </c>
      <c r="C699" s="10" t="s">
        <v>3530</v>
      </c>
      <c r="D699" s="10" t="s">
        <v>13</v>
      </c>
    </row>
    <row r="700" spans="1:4" ht="15" customHeight="1" x14ac:dyDescent="0.25">
      <c r="A700" s="10" t="s">
        <v>321</v>
      </c>
      <c r="B700" s="10" t="s">
        <v>134</v>
      </c>
      <c r="C700" s="10" t="s">
        <v>3530</v>
      </c>
      <c r="D700" s="10" t="s">
        <v>13</v>
      </c>
    </row>
    <row r="701" spans="1:4" ht="15" customHeight="1" x14ac:dyDescent="0.25">
      <c r="A701" s="10" t="s">
        <v>231</v>
      </c>
      <c r="B701" s="10" t="s">
        <v>126</v>
      </c>
      <c r="C701" s="10" t="s">
        <v>3533</v>
      </c>
      <c r="D701" s="10" t="s">
        <v>2</v>
      </c>
    </row>
    <row r="702" spans="1:4" ht="15" customHeight="1" x14ac:dyDescent="0.25">
      <c r="A702" s="10" t="s">
        <v>254</v>
      </c>
      <c r="B702" s="10" t="s">
        <v>52</v>
      </c>
      <c r="C702" s="10" t="s">
        <v>3533</v>
      </c>
      <c r="D702" s="10" t="s">
        <v>2</v>
      </c>
    </row>
    <row r="703" spans="1:4" ht="15" customHeight="1" x14ac:dyDescent="0.25">
      <c r="A703" s="10" t="s">
        <v>234</v>
      </c>
      <c r="B703" s="10" t="s">
        <v>158</v>
      </c>
      <c r="C703" s="10" t="s">
        <v>3524</v>
      </c>
      <c r="D703" s="10" t="s">
        <v>3</v>
      </c>
    </row>
    <row r="704" spans="1:4" ht="15" customHeight="1" x14ac:dyDescent="0.25">
      <c r="A704" s="10" t="s">
        <v>221</v>
      </c>
      <c r="B704" s="10" t="s">
        <v>3557</v>
      </c>
      <c r="C704" s="10" t="s">
        <v>3524</v>
      </c>
      <c r="D704" s="10" t="s">
        <v>3</v>
      </c>
    </row>
    <row r="705" spans="1:4" ht="15" customHeight="1" x14ac:dyDescent="0.25">
      <c r="A705" s="10" t="s">
        <v>227</v>
      </c>
      <c r="B705" s="10" t="s">
        <v>3558</v>
      </c>
      <c r="C705" s="10" t="s">
        <v>3524</v>
      </c>
      <c r="D705" s="10" t="s">
        <v>3</v>
      </c>
    </row>
    <row r="706" spans="1:4" ht="15" customHeight="1" x14ac:dyDescent="0.25">
      <c r="A706" s="10" t="s">
        <v>293</v>
      </c>
      <c r="B706" s="10" t="s">
        <v>18</v>
      </c>
      <c r="C706" s="10" t="s">
        <v>3539</v>
      </c>
      <c r="D706" s="10" t="s">
        <v>4</v>
      </c>
    </row>
    <row r="707" spans="1:4" ht="15" customHeight="1" x14ac:dyDescent="0.25">
      <c r="A707" s="10" t="s">
        <v>303</v>
      </c>
      <c r="B707" s="10" t="s">
        <v>93</v>
      </c>
      <c r="C707" s="10" t="s">
        <v>3539</v>
      </c>
      <c r="D707" s="10" t="s">
        <v>4</v>
      </c>
    </row>
    <row r="708" spans="1:4" ht="15" customHeight="1" x14ac:dyDescent="0.25">
      <c r="A708" s="10" t="s">
        <v>263</v>
      </c>
      <c r="B708" s="10" t="s">
        <v>128</v>
      </c>
      <c r="C708" s="10" t="s">
        <v>3542</v>
      </c>
      <c r="D708" s="10" t="s">
        <v>5</v>
      </c>
    </row>
    <row r="709" spans="1:4" ht="15" customHeight="1" x14ac:dyDescent="0.25">
      <c r="A709" s="10" t="s">
        <v>273</v>
      </c>
      <c r="B709" s="10" t="s">
        <v>183</v>
      </c>
      <c r="C709" s="10" t="s">
        <v>3518</v>
      </c>
      <c r="D709" s="10" t="s">
        <v>6</v>
      </c>
    </row>
    <row r="710" spans="1:4" ht="15" customHeight="1" x14ac:dyDescent="0.25">
      <c r="A710" s="10" t="s">
        <v>315</v>
      </c>
      <c r="B710" s="10" t="s">
        <v>3564</v>
      </c>
      <c r="C710" s="10" t="s">
        <v>3518</v>
      </c>
      <c r="D710" s="10" t="s">
        <v>6</v>
      </c>
    </row>
    <row r="711" spans="1:4" ht="15" customHeight="1" x14ac:dyDescent="0.25">
      <c r="A711" s="10" t="s">
        <v>235</v>
      </c>
      <c r="B711" s="10" t="s">
        <v>3565</v>
      </c>
      <c r="C711" s="10" t="s">
        <v>3518</v>
      </c>
      <c r="D711" s="10" t="s">
        <v>6</v>
      </c>
    </row>
    <row r="712" spans="1:4" ht="15" customHeight="1" x14ac:dyDescent="0.25">
      <c r="A712" s="10" t="s">
        <v>243</v>
      </c>
      <c r="B712" s="10" t="s">
        <v>188</v>
      </c>
      <c r="C712" s="10" t="s">
        <v>3518</v>
      </c>
      <c r="D712" s="10" t="s">
        <v>6</v>
      </c>
    </row>
    <row r="713" spans="1:4" ht="15" customHeight="1" x14ac:dyDescent="0.25">
      <c r="A713" s="10" t="s">
        <v>228</v>
      </c>
      <c r="B713" s="10" t="s">
        <v>3568</v>
      </c>
      <c r="C713" s="10" t="s">
        <v>3518</v>
      </c>
      <c r="D713" s="10" t="s">
        <v>6</v>
      </c>
    </row>
    <row r="714" spans="1:4" ht="15" customHeight="1" x14ac:dyDescent="0.25">
      <c r="A714" s="10" t="s">
        <v>308</v>
      </c>
      <c r="B714" s="10" t="s">
        <v>3585</v>
      </c>
      <c r="C714" s="10" t="s">
        <v>3518</v>
      </c>
      <c r="D714" s="10" t="s">
        <v>6</v>
      </c>
    </row>
    <row r="715" spans="1:4" ht="15" customHeight="1" x14ac:dyDescent="0.25">
      <c r="A715" s="10" t="s">
        <v>435</v>
      </c>
      <c r="B715" s="10" t="s">
        <v>3586</v>
      </c>
      <c r="C715" s="10" t="s">
        <v>3518</v>
      </c>
      <c r="D715" s="10" t="s">
        <v>6</v>
      </c>
    </row>
    <row r="716" spans="1:4" ht="15" customHeight="1" x14ac:dyDescent="0.25">
      <c r="A716" s="10" t="s">
        <v>277</v>
      </c>
      <c r="B716" s="10" t="s">
        <v>146</v>
      </c>
      <c r="C716" s="10" t="s">
        <v>3515</v>
      </c>
      <c r="D716" s="10" t="s">
        <v>7</v>
      </c>
    </row>
    <row r="717" spans="1:4" ht="15" customHeight="1" x14ac:dyDescent="0.25">
      <c r="A717" s="10" t="s">
        <v>345</v>
      </c>
      <c r="B717" s="10" t="s">
        <v>3587</v>
      </c>
      <c r="C717" s="10" t="s">
        <v>3515</v>
      </c>
      <c r="D717" s="10" t="s">
        <v>7</v>
      </c>
    </row>
    <row r="718" spans="1:4" ht="15" customHeight="1" x14ac:dyDescent="0.25">
      <c r="A718" s="10" t="s">
        <v>316</v>
      </c>
      <c r="B718" s="10" t="s">
        <v>177</v>
      </c>
      <c r="C718" s="10" t="s">
        <v>3515</v>
      </c>
      <c r="D718" s="10" t="s">
        <v>7</v>
      </c>
    </row>
    <row r="719" spans="1:4" ht="15" customHeight="1" x14ac:dyDescent="0.25">
      <c r="A719" s="10" t="s">
        <v>275</v>
      </c>
      <c r="B719" s="10" t="s">
        <v>3573</v>
      </c>
      <c r="C719" s="10" t="s">
        <v>3515</v>
      </c>
      <c r="D719" s="10" t="s">
        <v>7</v>
      </c>
    </row>
    <row r="720" spans="1:4" ht="15" customHeight="1" x14ac:dyDescent="0.25">
      <c r="A720" s="10" t="s">
        <v>532</v>
      </c>
      <c r="B720" s="10" t="s">
        <v>3588</v>
      </c>
      <c r="C720" s="10" t="s">
        <v>3515</v>
      </c>
      <c r="D720" s="10" t="s">
        <v>7</v>
      </c>
    </row>
    <row r="721" spans="1:4" ht="15" customHeight="1" x14ac:dyDescent="0.25">
      <c r="A721" s="10" t="s">
        <v>255</v>
      </c>
      <c r="B721" s="10" t="s">
        <v>198</v>
      </c>
      <c r="C721" s="10" t="s">
        <v>3521</v>
      </c>
      <c r="D721" s="10" t="s">
        <v>8</v>
      </c>
    </row>
    <row r="722" spans="1:4" ht="15" customHeight="1" x14ac:dyDescent="0.25">
      <c r="A722" s="10" t="s">
        <v>248</v>
      </c>
      <c r="B722" s="10" t="s">
        <v>191</v>
      </c>
      <c r="C722" s="10" t="s">
        <v>3521</v>
      </c>
      <c r="D722" s="10" t="s">
        <v>8</v>
      </c>
    </row>
    <row r="723" spans="1:4" ht="15" customHeight="1" x14ac:dyDescent="0.25">
      <c r="A723" s="10" t="s">
        <v>236</v>
      </c>
      <c r="B723" s="10" t="s">
        <v>201</v>
      </c>
      <c r="C723" s="10" t="s">
        <v>3521</v>
      </c>
      <c r="D723" s="10" t="s">
        <v>8</v>
      </c>
    </row>
    <row r="724" spans="1:4" ht="15" customHeight="1" x14ac:dyDescent="0.25">
      <c r="A724" s="10" t="s">
        <v>256</v>
      </c>
      <c r="B724" s="10" t="s">
        <v>168</v>
      </c>
      <c r="C724" s="10" t="s">
        <v>3521</v>
      </c>
      <c r="D724" s="10" t="s">
        <v>8</v>
      </c>
    </row>
    <row r="725" spans="1:4" ht="15" customHeight="1" x14ac:dyDescent="0.25">
      <c r="A725" s="10" t="s">
        <v>249</v>
      </c>
      <c r="B725" s="10" t="s">
        <v>199</v>
      </c>
      <c r="C725" s="10" t="s">
        <v>3521</v>
      </c>
      <c r="D725" s="10" t="s">
        <v>8</v>
      </c>
    </row>
    <row r="726" spans="1:4" ht="15" customHeight="1" x14ac:dyDescent="0.25">
      <c r="A726" s="10" t="s">
        <v>222</v>
      </c>
      <c r="B726" s="10" t="s">
        <v>147</v>
      </c>
      <c r="C726" s="10" t="s">
        <v>3521</v>
      </c>
      <c r="D726" s="10" t="s">
        <v>8</v>
      </c>
    </row>
    <row r="727" spans="1:4" ht="15" customHeight="1" x14ac:dyDescent="0.25">
      <c r="A727" s="10" t="s">
        <v>257</v>
      </c>
      <c r="B727" s="10" t="s">
        <v>3559</v>
      </c>
      <c r="C727" s="10" t="s">
        <v>3521</v>
      </c>
      <c r="D727" s="10" t="s">
        <v>8</v>
      </c>
    </row>
    <row r="728" spans="1:4" ht="15" customHeight="1" x14ac:dyDescent="0.25">
      <c r="A728" s="10" t="s">
        <v>328</v>
      </c>
      <c r="B728" s="10" t="s">
        <v>138</v>
      </c>
      <c r="C728" s="10" t="s">
        <v>3521</v>
      </c>
      <c r="D728" s="10" t="s">
        <v>8</v>
      </c>
    </row>
    <row r="729" spans="1:4" ht="15" customHeight="1" x14ac:dyDescent="0.25">
      <c r="A729" s="10" t="s">
        <v>427</v>
      </c>
      <c r="B729" s="10" t="s">
        <v>3589</v>
      </c>
      <c r="C729" s="10" t="s">
        <v>3521</v>
      </c>
      <c r="D729" s="10" t="s">
        <v>8</v>
      </c>
    </row>
    <row r="730" spans="1:4" ht="15" customHeight="1" x14ac:dyDescent="0.25">
      <c r="A730" s="10" t="s">
        <v>237</v>
      </c>
      <c r="B730" s="10" t="s">
        <v>3577</v>
      </c>
      <c r="C730" s="10" t="s">
        <v>3536</v>
      </c>
      <c r="D730" s="10" t="s">
        <v>9</v>
      </c>
    </row>
    <row r="731" spans="1:4" ht="15" customHeight="1" x14ac:dyDescent="0.25">
      <c r="A731" s="10" t="s">
        <v>276</v>
      </c>
      <c r="B731" s="10" t="s">
        <v>3590</v>
      </c>
      <c r="C731" s="10" t="s">
        <v>3536</v>
      </c>
      <c r="D731" s="10" t="s">
        <v>9</v>
      </c>
    </row>
    <row r="732" spans="1:4" ht="15" customHeight="1" x14ac:dyDescent="0.25">
      <c r="A732" s="10" t="s">
        <v>329</v>
      </c>
      <c r="B732" s="10" t="s">
        <v>3578</v>
      </c>
      <c r="C732" s="10" t="s">
        <v>3536</v>
      </c>
      <c r="D732" s="10" t="s">
        <v>9</v>
      </c>
    </row>
    <row r="733" spans="1:4" ht="15" customHeight="1" x14ac:dyDescent="0.25">
      <c r="A733" s="10" t="s">
        <v>220</v>
      </c>
      <c r="B733" s="10" t="s">
        <v>132</v>
      </c>
      <c r="C733" s="10" t="s">
        <v>3509</v>
      </c>
      <c r="D733" s="10" t="s">
        <v>10</v>
      </c>
    </row>
    <row r="734" spans="1:4" ht="15" customHeight="1" x14ac:dyDescent="0.25">
      <c r="A734" s="10" t="s">
        <v>360</v>
      </c>
      <c r="B734" s="10" t="s">
        <v>139</v>
      </c>
      <c r="C734" s="10" t="s">
        <v>3509</v>
      </c>
      <c r="D734" s="10" t="s">
        <v>10</v>
      </c>
    </row>
    <row r="735" spans="1:4" ht="15" customHeight="1" x14ac:dyDescent="0.25">
      <c r="A735" s="10" t="s">
        <v>264</v>
      </c>
      <c r="B735" s="10" t="s">
        <v>3580</v>
      </c>
      <c r="C735" s="10" t="s">
        <v>3509</v>
      </c>
      <c r="D735" s="10" t="s">
        <v>10</v>
      </c>
    </row>
    <row r="736" spans="1:4" ht="15" customHeight="1" x14ac:dyDescent="0.25">
      <c r="A736" s="10" t="s">
        <v>362</v>
      </c>
      <c r="B736" s="10" t="s">
        <v>48</v>
      </c>
      <c r="C736" s="10" t="s">
        <v>3527</v>
      </c>
      <c r="D736" s="10" t="s">
        <v>12</v>
      </c>
    </row>
    <row r="737" spans="1:4" ht="15" customHeight="1" x14ac:dyDescent="0.25">
      <c r="A737" s="10" t="s">
        <v>224</v>
      </c>
      <c r="B737" s="10" t="s">
        <v>122</v>
      </c>
      <c r="C737" s="10" t="s">
        <v>3512</v>
      </c>
      <c r="D737" s="10" t="s">
        <v>3583</v>
      </c>
    </row>
    <row r="738" spans="1:4" ht="15" customHeight="1" x14ac:dyDescent="0.25">
      <c r="A738" s="10" t="s">
        <v>238</v>
      </c>
      <c r="B738" s="10" t="s">
        <v>169</v>
      </c>
      <c r="C738" s="10" t="s">
        <v>3512</v>
      </c>
      <c r="D738" s="10" t="s">
        <v>3583</v>
      </c>
    </row>
    <row r="739" spans="1:4" ht="15" customHeight="1" x14ac:dyDescent="0.25">
      <c r="A739" s="10" t="s">
        <v>225</v>
      </c>
      <c r="B739" s="10" t="s">
        <v>49</v>
      </c>
      <c r="C739" s="10" t="s">
        <v>3530</v>
      </c>
      <c r="D739" s="10" t="s">
        <v>13</v>
      </c>
    </row>
    <row r="740" spans="1:4" ht="15" customHeight="1" x14ac:dyDescent="0.25">
      <c r="A740" s="10" t="s">
        <v>259</v>
      </c>
      <c r="B740" s="10" t="s">
        <v>157</v>
      </c>
      <c r="C740" s="10" t="s">
        <v>3530</v>
      </c>
      <c r="D740" s="10" t="s">
        <v>13</v>
      </c>
    </row>
    <row r="741" spans="1:4" ht="15" customHeight="1" x14ac:dyDescent="0.25">
      <c r="A741" s="10" t="s">
        <v>231</v>
      </c>
      <c r="B741" s="10" t="s">
        <v>126</v>
      </c>
      <c r="C741" s="10" t="s">
        <v>3533</v>
      </c>
      <c r="D741" s="10" t="s">
        <v>2</v>
      </c>
    </row>
    <row r="742" spans="1:4" ht="15" customHeight="1" x14ac:dyDescent="0.25">
      <c r="A742" s="10" t="s">
        <v>254</v>
      </c>
      <c r="B742" s="10" t="s">
        <v>52</v>
      </c>
      <c r="C742" s="10" t="s">
        <v>3533</v>
      </c>
      <c r="D742" s="10" t="s">
        <v>2</v>
      </c>
    </row>
    <row r="743" spans="1:4" ht="15" customHeight="1" x14ac:dyDescent="0.25">
      <c r="A743" s="10" t="s">
        <v>226</v>
      </c>
      <c r="B743" s="10" t="s">
        <v>41</v>
      </c>
      <c r="C743" s="10" t="s">
        <v>3533</v>
      </c>
      <c r="D743" s="10" t="s">
        <v>2</v>
      </c>
    </row>
    <row r="744" spans="1:4" ht="15" customHeight="1" x14ac:dyDescent="0.25">
      <c r="A744" s="10" t="s">
        <v>234</v>
      </c>
      <c r="B744" s="10" t="s">
        <v>158</v>
      </c>
      <c r="C744" s="10" t="s">
        <v>3524</v>
      </c>
      <c r="D744" s="10" t="s">
        <v>3</v>
      </c>
    </row>
    <row r="745" spans="1:4" ht="15" customHeight="1" x14ac:dyDescent="0.25">
      <c r="A745" s="10" t="s">
        <v>543</v>
      </c>
      <c r="B745" s="10" t="s">
        <v>3591</v>
      </c>
      <c r="C745" s="10" t="s">
        <v>3524</v>
      </c>
      <c r="D745" s="10" t="s">
        <v>3</v>
      </c>
    </row>
    <row r="746" spans="1:4" ht="15" customHeight="1" x14ac:dyDescent="0.25">
      <c r="A746" s="10" t="s">
        <v>241</v>
      </c>
      <c r="B746" s="10" t="s">
        <v>3556</v>
      </c>
      <c r="C746" s="10" t="s">
        <v>3524</v>
      </c>
      <c r="D746" s="10" t="s">
        <v>3</v>
      </c>
    </row>
    <row r="747" spans="1:4" ht="15" customHeight="1" x14ac:dyDescent="0.25">
      <c r="A747" s="10" t="s">
        <v>221</v>
      </c>
      <c r="B747" s="10" t="s">
        <v>3557</v>
      </c>
      <c r="C747" s="10" t="s">
        <v>3524</v>
      </c>
      <c r="D747" s="10" t="s">
        <v>3</v>
      </c>
    </row>
    <row r="748" spans="1:4" ht="15" customHeight="1" x14ac:dyDescent="0.25">
      <c r="A748" s="10" t="s">
        <v>227</v>
      </c>
      <c r="B748" s="10" t="s">
        <v>3558</v>
      </c>
      <c r="C748" s="10" t="s">
        <v>3524</v>
      </c>
      <c r="D748" s="10" t="s">
        <v>3</v>
      </c>
    </row>
    <row r="749" spans="1:4" ht="15" customHeight="1" x14ac:dyDescent="0.25">
      <c r="A749" s="10" t="s">
        <v>266</v>
      </c>
      <c r="B749" s="10" t="s">
        <v>3592</v>
      </c>
      <c r="C749" s="10" t="s">
        <v>3524</v>
      </c>
      <c r="D749" s="10" t="s">
        <v>3</v>
      </c>
    </row>
    <row r="750" spans="1:4" ht="15" customHeight="1" x14ac:dyDescent="0.25">
      <c r="A750" s="10" t="s">
        <v>272</v>
      </c>
      <c r="B750" s="10" t="s">
        <v>3593</v>
      </c>
      <c r="C750" s="10" t="s">
        <v>3524</v>
      </c>
      <c r="D750" s="10" t="s">
        <v>3</v>
      </c>
    </row>
    <row r="751" spans="1:4" ht="15" customHeight="1" x14ac:dyDescent="0.25">
      <c r="A751" s="10" t="s">
        <v>354</v>
      </c>
      <c r="B751" s="10" t="s">
        <v>3554</v>
      </c>
      <c r="C751" s="10" t="s">
        <v>3539</v>
      </c>
      <c r="D751" s="10" t="s">
        <v>4</v>
      </c>
    </row>
    <row r="752" spans="1:4" ht="15" customHeight="1" x14ac:dyDescent="0.25">
      <c r="A752" s="10" t="s">
        <v>293</v>
      </c>
      <c r="B752" s="10" t="s">
        <v>18</v>
      </c>
      <c r="C752" s="10" t="s">
        <v>3539</v>
      </c>
      <c r="D752" s="10" t="s">
        <v>4</v>
      </c>
    </row>
    <row r="753" spans="1:4" ht="15" customHeight="1" x14ac:dyDescent="0.25">
      <c r="A753" s="10" t="s">
        <v>616</v>
      </c>
      <c r="B753" s="10" t="s">
        <v>3594</v>
      </c>
      <c r="C753" s="10" t="s">
        <v>3539</v>
      </c>
      <c r="D753" s="10" t="s">
        <v>4</v>
      </c>
    </row>
    <row r="754" spans="1:4" ht="15" customHeight="1" x14ac:dyDescent="0.25">
      <c r="A754" s="10" t="s">
        <v>303</v>
      </c>
      <c r="B754" s="10" t="s">
        <v>93</v>
      </c>
      <c r="C754" s="10" t="s">
        <v>3539</v>
      </c>
      <c r="D754" s="10" t="s">
        <v>4</v>
      </c>
    </row>
    <row r="755" spans="1:4" ht="15" customHeight="1" x14ac:dyDescent="0.25">
      <c r="A755" s="10" t="s">
        <v>231</v>
      </c>
      <c r="B755" s="10" t="s">
        <v>126</v>
      </c>
      <c r="C755" s="10" t="s">
        <v>3542</v>
      </c>
      <c r="D755" s="10" t="s">
        <v>5</v>
      </c>
    </row>
    <row r="756" spans="1:4" ht="15" customHeight="1" x14ac:dyDescent="0.25">
      <c r="A756" s="10" t="s">
        <v>354</v>
      </c>
      <c r="B756" s="10" t="s">
        <v>3554</v>
      </c>
      <c r="C756" s="10" t="s">
        <v>3542</v>
      </c>
      <c r="D756" s="10" t="s">
        <v>5</v>
      </c>
    </row>
    <row r="757" spans="1:4" ht="15" customHeight="1" x14ac:dyDescent="0.25">
      <c r="A757" s="10" t="s">
        <v>296</v>
      </c>
      <c r="B757" s="10" t="s">
        <v>3595</v>
      </c>
      <c r="C757" s="10" t="s">
        <v>3518</v>
      </c>
      <c r="D757" s="10" t="s">
        <v>6</v>
      </c>
    </row>
    <row r="758" spans="1:4" ht="15" customHeight="1" x14ac:dyDescent="0.25">
      <c r="A758" s="10" t="s">
        <v>289</v>
      </c>
      <c r="B758" s="10" t="s">
        <v>3563</v>
      </c>
      <c r="C758" s="10" t="s">
        <v>3518</v>
      </c>
      <c r="D758" s="10" t="s">
        <v>6</v>
      </c>
    </row>
    <row r="759" spans="1:4" ht="15" customHeight="1" x14ac:dyDescent="0.25">
      <c r="A759" s="10" t="s">
        <v>486</v>
      </c>
      <c r="B759" s="10" t="s">
        <v>3567</v>
      </c>
      <c r="C759" s="10" t="s">
        <v>3518</v>
      </c>
      <c r="D759" s="10" t="s">
        <v>6</v>
      </c>
    </row>
    <row r="760" spans="1:4" ht="15" customHeight="1" x14ac:dyDescent="0.25">
      <c r="A760" s="10" t="s">
        <v>228</v>
      </c>
      <c r="B760" s="10" t="s">
        <v>3568</v>
      </c>
      <c r="C760" s="10" t="s">
        <v>3518</v>
      </c>
      <c r="D760" s="10" t="s">
        <v>6</v>
      </c>
    </row>
    <row r="761" spans="1:4" ht="15" customHeight="1" x14ac:dyDescent="0.25">
      <c r="A761" s="10" t="s">
        <v>540</v>
      </c>
      <c r="B761" s="10" t="s">
        <v>3596</v>
      </c>
      <c r="C761" s="10" t="s">
        <v>3518</v>
      </c>
      <c r="D761" s="10" t="s">
        <v>6</v>
      </c>
    </row>
    <row r="762" spans="1:4" ht="15" customHeight="1" x14ac:dyDescent="0.25">
      <c r="A762" s="10" t="s">
        <v>277</v>
      </c>
      <c r="B762" s="10" t="s">
        <v>146</v>
      </c>
      <c r="C762" s="10" t="s">
        <v>3515</v>
      </c>
      <c r="D762" s="10" t="s">
        <v>7</v>
      </c>
    </row>
    <row r="763" spans="1:4" ht="15" customHeight="1" x14ac:dyDescent="0.25">
      <c r="A763" s="10" t="s">
        <v>274</v>
      </c>
      <c r="B763" s="10" t="s">
        <v>3570</v>
      </c>
      <c r="C763" s="10" t="s">
        <v>3515</v>
      </c>
      <c r="D763" s="10" t="s">
        <v>7</v>
      </c>
    </row>
    <row r="764" spans="1:4" ht="15" customHeight="1" x14ac:dyDescent="0.25">
      <c r="A764" s="10" t="s">
        <v>345</v>
      </c>
      <c r="B764" s="10" t="s">
        <v>3587</v>
      </c>
      <c r="C764" s="10" t="s">
        <v>3515</v>
      </c>
      <c r="D764" s="10" t="s">
        <v>7</v>
      </c>
    </row>
    <row r="765" spans="1:4" ht="15" customHeight="1" x14ac:dyDescent="0.25">
      <c r="A765" s="10" t="s">
        <v>305</v>
      </c>
      <c r="B765" s="10" t="s">
        <v>32</v>
      </c>
      <c r="C765" s="10" t="s">
        <v>3515</v>
      </c>
      <c r="D765" s="10" t="s">
        <v>7</v>
      </c>
    </row>
    <row r="766" spans="1:4" ht="15" customHeight="1" x14ac:dyDescent="0.25">
      <c r="A766" s="10" t="s">
        <v>316</v>
      </c>
      <c r="B766" s="10" t="s">
        <v>177</v>
      </c>
      <c r="C766" s="10" t="s">
        <v>3515</v>
      </c>
      <c r="D766" s="10" t="s">
        <v>7</v>
      </c>
    </row>
    <row r="767" spans="1:4" ht="15" customHeight="1" x14ac:dyDescent="0.25">
      <c r="A767" s="10" t="s">
        <v>275</v>
      </c>
      <c r="B767" s="10" t="s">
        <v>3573</v>
      </c>
      <c r="C767" s="10" t="s">
        <v>3515</v>
      </c>
      <c r="D767" s="10" t="s">
        <v>7</v>
      </c>
    </row>
    <row r="768" spans="1:4" ht="15" customHeight="1" x14ac:dyDescent="0.25">
      <c r="A768" s="10" t="s">
        <v>257</v>
      </c>
      <c r="B768" s="10" t="s">
        <v>3559</v>
      </c>
      <c r="C768" s="10" t="s">
        <v>3521</v>
      </c>
      <c r="D768" s="10" t="s">
        <v>8</v>
      </c>
    </row>
    <row r="769" spans="1:4" ht="15" customHeight="1" x14ac:dyDescent="0.25">
      <c r="A769" s="10" t="s">
        <v>328</v>
      </c>
      <c r="B769" s="10" t="s">
        <v>138</v>
      </c>
      <c r="C769" s="10" t="s">
        <v>3521</v>
      </c>
      <c r="D769" s="10" t="s">
        <v>8</v>
      </c>
    </row>
    <row r="770" spans="1:4" ht="15" customHeight="1" x14ac:dyDescent="0.25">
      <c r="A770" s="10" t="s">
        <v>449</v>
      </c>
      <c r="B770" s="10" t="s">
        <v>57</v>
      </c>
      <c r="C770" s="10" t="s">
        <v>3521</v>
      </c>
      <c r="D770" s="10" t="s">
        <v>8</v>
      </c>
    </row>
    <row r="771" spans="1:4" ht="15" customHeight="1" x14ac:dyDescent="0.25">
      <c r="A771" s="10" t="s">
        <v>560</v>
      </c>
      <c r="B771" s="10" t="s">
        <v>96</v>
      </c>
      <c r="C771" s="10" t="s">
        <v>3521</v>
      </c>
      <c r="D771" s="10" t="s">
        <v>8</v>
      </c>
    </row>
    <row r="772" spans="1:4" ht="15" customHeight="1" x14ac:dyDescent="0.25">
      <c r="A772" s="10" t="s">
        <v>265</v>
      </c>
      <c r="B772" s="10" t="s">
        <v>71</v>
      </c>
      <c r="C772" s="10" t="s">
        <v>3536</v>
      </c>
      <c r="D772" s="10" t="s">
        <v>9</v>
      </c>
    </row>
    <row r="773" spans="1:4" ht="15" customHeight="1" x14ac:dyDescent="0.25">
      <c r="A773" s="10" t="s">
        <v>237</v>
      </c>
      <c r="B773" s="10" t="s">
        <v>3577</v>
      </c>
      <c r="C773" s="10" t="s">
        <v>3536</v>
      </c>
      <c r="D773" s="10" t="s">
        <v>9</v>
      </c>
    </row>
    <row r="774" spans="1:4" ht="15" customHeight="1" x14ac:dyDescent="0.25">
      <c r="A774" s="10" t="s">
        <v>329</v>
      </c>
      <c r="B774" s="10" t="s">
        <v>3578</v>
      </c>
      <c r="C774" s="10" t="s">
        <v>3536</v>
      </c>
      <c r="D774" s="10" t="s">
        <v>9</v>
      </c>
    </row>
    <row r="775" spans="1:4" ht="15" customHeight="1" x14ac:dyDescent="0.25">
      <c r="A775" s="10" t="s">
        <v>284</v>
      </c>
      <c r="B775" s="10" t="s">
        <v>46</v>
      </c>
      <c r="C775" s="10" t="s">
        <v>3536</v>
      </c>
      <c r="D775" s="10" t="s">
        <v>9</v>
      </c>
    </row>
    <row r="776" spans="1:4" ht="15" customHeight="1" x14ac:dyDescent="0.25">
      <c r="A776" s="10" t="s">
        <v>220</v>
      </c>
      <c r="B776" s="10" t="s">
        <v>132</v>
      </c>
      <c r="C776" s="10" t="s">
        <v>3509</v>
      </c>
      <c r="D776" s="10" t="s">
        <v>10</v>
      </c>
    </row>
    <row r="777" spans="1:4" ht="15" customHeight="1" x14ac:dyDescent="0.25">
      <c r="A777" s="10" t="s">
        <v>360</v>
      </c>
      <c r="B777" s="10" t="s">
        <v>139</v>
      </c>
      <c r="C777" s="10" t="s">
        <v>3509</v>
      </c>
      <c r="D777" s="10" t="s">
        <v>10</v>
      </c>
    </row>
    <row r="778" spans="1:4" ht="15" customHeight="1" x14ac:dyDescent="0.25">
      <c r="A778" s="10" t="s">
        <v>366</v>
      </c>
      <c r="B778" s="10" t="s">
        <v>162</v>
      </c>
      <c r="C778" s="10" t="s">
        <v>3509</v>
      </c>
      <c r="D778" s="10" t="s">
        <v>10</v>
      </c>
    </row>
    <row r="779" spans="1:4" ht="15" customHeight="1" x14ac:dyDescent="0.25">
      <c r="A779" s="10" t="s">
        <v>424</v>
      </c>
      <c r="B779" s="10" t="s">
        <v>3579</v>
      </c>
      <c r="C779" s="10" t="s">
        <v>3509</v>
      </c>
      <c r="D779" s="10" t="s">
        <v>10</v>
      </c>
    </row>
    <row r="780" spans="1:4" ht="15" customHeight="1" x14ac:dyDescent="0.25">
      <c r="A780" s="10" t="s">
        <v>468</v>
      </c>
      <c r="B780" s="10" t="s">
        <v>98</v>
      </c>
      <c r="C780" s="10" t="s">
        <v>3509</v>
      </c>
      <c r="D780" s="10" t="s">
        <v>10</v>
      </c>
    </row>
    <row r="781" spans="1:4" ht="15" customHeight="1" x14ac:dyDescent="0.25">
      <c r="A781" s="10" t="s">
        <v>264</v>
      </c>
      <c r="B781" s="10" t="s">
        <v>3580</v>
      </c>
      <c r="C781" s="10" t="s">
        <v>3509</v>
      </c>
      <c r="D781" s="10" t="s">
        <v>10</v>
      </c>
    </row>
    <row r="782" spans="1:4" ht="15" customHeight="1" x14ac:dyDescent="0.25">
      <c r="A782" s="10" t="s">
        <v>232</v>
      </c>
      <c r="B782" s="10" t="s">
        <v>61</v>
      </c>
      <c r="C782" s="10" t="s">
        <v>3527</v>
      </c>
      <c r="D782" s="10" t="s">
        <v>12</v>
      </c>
    </row>
    <row r="783" spans="1:4" ht="15" customHeight="1" x14ac:dyDescent="0.25">
      <c r="A783" s="10" t="s">
        <v>389</v>
      </c>
      <c r="B783" s="10" t="s">
        <v>3597</v>
      </c>
      <c r="C783" s="10" t="s">
        <v>3527</v>
      </c>
      <c r="D783" s="10" t="s">
        <v>12</v>
      </c>
    </row>
    <row r="784" spans="1:4" ht="15" customHeight="1" x14ac:dyDescent="0.25">
      <c r="A784" s="10" t="s">
        <v>285</v>
      </c>
      <c r="B784" s="10" t="s">
        <v>3581</v>
      </c>
      <c r="C784" s="10" t="s">
        <v>3527</v>
      </c>
      <c r="D784" s="10" t="s">
        <v>12</v>
      </c>
    </row>
    <row r="785" spans="1:4" ht="15" customHeight="1" x14ac:dyDescent="0.25">
      <c r="A785" s="10" t="s">
        <v>335</v>
      </c>
      <c r="B785" s="10" t="s">
        <v>3584</v>
      </c>
      <c r="C785" s="10" t="s">
        <v>3512</v>
      </c>
      <c r="D785" s="10" t="s">
        <v>3583</v>
      </c>
    </row>
    <row r="786" spans="1:4" ht="15" customHeight="1" x14ac:dyDescent="0.25">
      <c r="A786" s="10" t="s">
        <v>224</v>
      </c>
      <c r="B786" s="10" t="s">
        <v>122</v>
      </c>
      <c r="C786" s="10" t="s">
        <v>3512</v>
      </c>
      <c r="D786" s="10" t="s">
        <v>3583</v>
      </c>
    </row>
    <row r="787" spans="1:4" ht="15" customHeight="1" x14ac:dyDescent="0.25">
      <c r="A787" s="10" t="s">
        <v>238</v>
      </c>
      <c r="B787" s="10" t="s">
        <v>169</v>
      </c>
      <c r="C787" s="10" t="s">
        <v>3512</v>
      </c>
      <c r="D787" s="10" t="s">
        <v>3583</v>
      </c>
    </row>
    <row r="788" spans="1:4" ht="15" customHeight="1" x14ac:dyDescent="0.25">
      <c r="A788" s="10" t="s">
        <v>317</v>
      </c>
      <c r="B788" s="10" t="s">
        <v>156</v>
      </c>
      <c r="C788" s="10" t="s">
        <v>3512</v>
      </c>
      <c r="D788" s="10" t="s">
        <v>3583</v>
      </c>
    </row>
    <row r="789" spans="1:4" ht="15" customHeight="1" x14ac:dyDescent="0.25">
      <c r="A789" s="10" t="s">
        <v>225</v>
      </c>
      <c r="B789" s="10" t="s">
        <v>49</v>
      </c>
      <c r="C789" s="10" t="s">
        <v>3530</v>
      </c>
      <c r="D789" s="10" t="s">
        <v>13</v>
      </c>
    </row>
    <row r="790" spans="1:4" ht="15" customHeight="1" x14ac:dyDescent="0.25">
      <c r="A790" s="10" t="s">
        <v>321</v>
      </c>
      <c r="B790" s="10" t="s">
        <v>134</v>
      </c>
      <c r="C790" s="10" t="s">
        <v>3530</v>
      </c>
      <c r="D790" s="10" t="s">
        <v>13</v>
      </c>
    </row>
    <row r="791" spans="1:4" ht="15" customHeight="1" x14ac:dyDescent="0.25">
      <c r="A791" s="10" t="s">
        <v>247</v>
      </c>
      <c r="B791" s="10" t="s">
        <v>28</v>
      </c>
      <c r="C791" s="10" t="s">
        <v>3533</v>
      </c>
      <c r="D791" s="10" t="s">
        <v>2</v>
      </c>
    </row>
    <row r="792" spans="1:4" ht="15" customHeight="1" x14ac:dyDescent="0.25">
      <c r="A792" s="10" t="s">
        <v>372</v>
      </c>
      <c r="B792" s="10" t="s">
        <v>116</v>
      </c>
      <c r="C792" s="10" t="s">
        <v>3533</v>
      </c>
      <c r="D792" s="10" t="s">
        <v>2</v>
      </c>
    </row>
    <row r="793" spans="1:4" ht="15" customHeight="1" x14ac:dyDescent="0.25">
      <c r="A793" s="10" t="s">
        <v>246</v>
      </c>
      <c r="B793" s="10" t="s">
        <v>78</v>
      </c>
      <c r="C793" s="10" t="s">
        <v>3533</v>
      </c>
      <c r="D793" s="10" t="s">
        <v>2</v>
      </c>
    </row>
    <row r="794" spans="1:4" ht="15" customHeight="1" x14ac:dyDescent="0.25">
      <c r="A794" s="10" t="s">
        <v>240</v>
      </c>
      <c r="B794" s="10" t="s">
        <v>3598</v>
      </c>
      <c r="C794" s="10" t="s">
        <v>3533</v>
      </c>
      <c r="D794" s="10" t="s">
        <v>2</v>
      </c>
    </row>
    <row r="795" spans="1:4" ht="15" customHeight="1" x14ac:dyDescent="0.25">
      <c r="A795" s="10" t="s">
        <v>267</v>
      </c>
      <c r="B795" s="10" t="s">
        <v>3599</v>
      </c>
      <c r="C795" s="10" t="s">
        <v>3533</v>
      </c>
      <c r="D795" s="10" t="s">
        <v>2</v>
      </c>
    </row>
    <row r="796" spans="1:4" ht="15" customHeight="1" x14ac:dyDescent="0.25">
      <c r="A796" s="10" t="s">
        <v>245</v>
      </c>
      <c r="B796" s="10" t="s">
        <v>29</v>
      </c>
      <c r="C796" s="10" t="s">
        <v>3524</v>
      </c>
      <c r="D796" s="10" t="s">
        <v>3</v>
      </c>
    </row>
    <row r="797" spans="1:4" ht="15" customHeight="1" x14ac:dyDescent="0.25">
      <c r="A797" s="10" t="s">
        <v>221</v>
      </c>
      <c r="B797" s="10" t="s">
        <v>3557</v>
      </c>
      <c r="C797" s="10" t="s">
        <v>3524</v>
      </c>
      <c r="D797" s="10" t="s">
        <v>3</v>
      </c>
    </row>
    <row r="798" spans="1:4" ht="15" customHeight="1" x14ac:dyDescent="0.25">
      <c r="A798" s="10" t="s">
        <v>227</v>
      </c>
      <c r="B798" s="10" t="s">
        <v>3558</v>
      </c>
      <c r="C798" s="10" t="s">
        <v>3524</v>
      </c>
      <c r="D798" s="10" t="s">
        <v>3</v>
      </c>
    </row>
    <row r="799" spans="1:4" ht="15" customHeight="1" x14ac:dyDescent="0.25">
      <c r="A799" s="10" t="s">
        <v>266</v>
      </c>
      <c r="B799" s="10" t="s">
        <v>3592</v>
      </c>
      <c r="C799" s="10" t="s">
        <v>3524</v>
      </c>
      <c r="D799" s="10" t="s">
        <v>3</v>
      </c>
    </row>
    <row r="800" spans="1:4" ht="15" customHeight="1" x14ac:dyDescent="0.25">
      <c r="A800" s="10" t="s">
        <v>3600</v>
      </c>
      <c r="B800" s="10" t="s">
        <v>3601</v>
      </c>
      <c r="C800" s="10" t="s">
        <v>3524</v>
      </c>
      <c r="D800" s="10" t="s">
        <v>3</v>
      </c>
    </row>
    <row r="801" spans="1:4" ht="15" customHeight="1" x14ac:dyDescent="0.25">
      <c r="A801" s="10" t="s">
        <v>260</v>
      </c>
      <c r="B801" s="10" t="s">
        <v>92</v>
      </c>
      <c r="C801" s="10" t="s">
        <v>3524</v>
      </c>
      <c r="D801" s="10" t="s">
        <v>3</v>
      </c>
    </row>
    <row r="802" spans="1:4" ht="15" customHeight="1" x14ac:dyDescent="0.25">
      <c r="A802" s="10" t="s">
        <v>465</v>
      </c>
      <c r="B802" s="10" t="s">
        <v>127</v>
      </c>
      <c r="C802" s="10" t="s">
        <v>3524</v>
      </c>
      <c r="D802" s="10" t="s">
        <v>3</v>
      </c>
    </row>
    <row r="803" spans="1:4" ht="15" customHeight="1" x14ac:dyDescent="0.25">
      <c r="A803" s="10" t="s">
        <v>253</v>
      </c>
      <c r="B803" s="10" t="s">
        <v>151</v>
      </c>
      <c r="C803" s="10" t="s">
        <v>3524</v>
      </c>
      <c r="D803" s="10" t="s">
        <v>3</v>
      </c>
    </row>
    <row r="804" spans="1:4" ht="15" customHeight="1" x14ac:dyDescent="0.25">
      <c r="A804" s="10" t="s">
        <v>233</v>
      </c>
      <c r="B804" s="10" t="s">
        <v>3602</v>
      </c>
      <c r="C804" s="10" t="s">
        <v>3524</v>
      </c>
      <c r="D804" s="10" t="s">
        <v>3</v>
      </c>
    </row>
    <row r="805" spans="1:4" ht="15" customHeight="1" x14ac:dyDescent="0.25">
      <c r="A805" s="10" t="s">
        <v>376</v>
      </c>
      <c r="B805" s="10" t="s">
        <v>142</v>
      </c>
      <c r="C805" s="10" t="s">
        <v>3524</v>
      </c>
      <c r="D805" s="10" t="s">
        <v>3</v>
      </c>
    </row>
    <row r="806" spans="1:4" ht="15" customHeight="1" x14ac:dyDescent="0.25">
      <c r="A806" s="10" t="s">
        <v>272</v>
      </c>
      <c r="B806" s="10" t="s">
        <v>3593</v>
      </c>
      <c r="C806" s="10" t="s">
        <v>3524</v>
      </c>
      <c r="D806" s="10" t="s">
        <v>3</v>
      </c>
    </row>
    <row r="807" spans="1:4" ht="15" customHeight="1" x14ac:dyDescent="0.25">
      <c r="A807" s="10" t="s">
        <v>439</v>
      </c>
      <c r="B807" s="10" t="s">
        <v>3603</v>
      </c>
      <c r="C807" s="10" t="s">
        <v>3539</v>
      </c>
      <c r="D807" s="10" t="s">
        <v>4</v>
      </c>
    </row>
    <row r="808" spans="1:4" ht="15" customHeight="1" x14ac:dyDescent="0.25">
      <c r="A808" s="10" t="s">
        <v>332</v>
      </c>
      <c r="B808" s="10" t="s">
        <v>3604</v>
      </c>
      <c r="C808" s="10" t="s">
        <v>3539</v>
      </c>
      <c r="D808" s="10" t="s">
        <v>4</v>
      </c>
    </row>
    <row r="809" spans="1:4" ht="15" customHeight="1" x14ac:dyDescent="0.25">
      <c r="A809" s="10" t="s">
        <v>258</v>
      </c>
      <c r="B809" s="10" t="s">
        <v>43</v>
      </c>
      <c r="C809" s="10" t="s">
        <v>3539</v>
      </c>
      <c r="D809" s="10" t="s">
        <v>4</v>
      </c>
    </row>
    <row r="810" spans="1:4" ht="15" customHeight="1" x14ac:dyDescent="0.25">
      <c r="A810" s="10" t="s">
        <v>250</v>
      </c>
      <c r="B810" s="10" t="s">
        <v>3560</v>
      </c>
      <c r="C810" s="10" t="s">
        <v>3539</v>
      </c>
      <c r="D810" s="10" t="s">
        <v>4</v>
      </c>
    </row>
    <row r="811" spans="1:4" ht="15" customHeight="1" x14ac:dyDescent="0.25">
      <c r="A811" s="10" t="s">
        <v>252</v>
      </c>
      <c r="B811" s="10" t="s">
        <v>144</v>
      </c>
      <c r="C811" s="10" t="s">
        <v>3542</v>
      </c>
      <c r="D811" s="10" t="s">
        <v>5</v>
      </c>
    </row>
    <row r="812" spans="1:4" ht="15" customHeight="1" x14ac:dyDescent="0.25">
      <c r="A812" s="10" t="s">
        <v>341</v>
      </c>
      <c r="B812" s="10" t="s">
        <v>31</v>
      </c>
      <c r="C812" s="10" t="s">
        <v>3542</v>
      </c>
      <c r="D812" s="10" t="s">
        <v>5</v>
      </c>
    </row>
    <row r="813" spans="1:4" ht="15" customHeight="1" x14ac:dyDescent="0.25">
      <c r="A813" s="10" t="s">
        <v>515</v>
      </c>
      <c r="B813" s="10" t="s">
        <v>3605</v>
      </c>
      <c r="C813" s="10" t="s">
        <v>3542</v>
      </c>
      <c r="D813" s="10" t="s">
        <v>5</v>
      </c>
    </row>
    <row r="814" spans="1:4" ht="15" customHeight="1" x14ac:dyDescent="0.25">
      <c r="A814" s="10" t="s">
        <v>242</v>
      </c>
      <c r="B814" s="10" t="s">
        <v>194</v>
      </c>
      <c r="C814" s="10" t="s">
        <v>3518</v>
      </c>
      <c r="D814" s="10" t="s">
        <v>6</v>
      </c>
    </row>
    <row r="815" spans="1:4" ht="15" customHeight="1" x14ac:dyDescent="0.25">
      <c r="A815" s="10" t="s">
        <v>268</v>
      </c>
      <c r="B815" s="10" t="s">
        <v>3606</v>
      </c>
      <c r="C815" s="10" t="s">
        <v>3518</v>
      </c>
      <c r="D815" s="10" t="s">
        <v>6</v>
      </c>
    </row>
    <row r="816" spans="1:4" ht="15" customHeight="1" x14ac:dyDescent="0.25">
      <c r="A816" s="10" t="s">
        <v>252</v>
      </c>
      <c r="B816" s="10" t="s">
        <v>144</v>
      </c>
      <c r="C816" s="10" t="s">
        <v>3518</v>
      </c>
      <c r="D816" s="10" t="s">
        <v>6</v>
      </c>
    </row>
    <row r="817" spans="1:4" ht="15" customHeight="1" x14ac:dyDescent="0.25">
      <c r="A817" s="10" t="s">
        <v>300</v>
      </c>
      <c r="B817" s="10" t="s">
        <v>3607</v>
      </c>
      <c r="C817" s="10" t="s">
        <v>3518</v>
      </c>
      <c r="D817" s="10" t="s">
        <v>6</v>
      </c>
    </row>
    <row r="818" spans="1:4" ht="15" customHeight="1" x14ac:dyDescent="0.25">
      <c r="A818" s="10" t="s">
        <v>244</v>
      </c>
      <c r="B818" s="10" t="s">
        <v>176</v>
      </c>
      <c r="C818" s="10" t="s">
        <v>3518</v>
      </c>
      <c r="D818" s="10" t="s">
        <v>6</v>
      </c>
    </row>
    <row r="819" spans="1:4" ht="15" customHeight="1" x14ac:dyDescent="0.25">
      <c r="A819" s="10" t="s">
        <v>235</v>
      </c>
      <c r="B819" s="10" t="s">
        <v>3565</v>
      </c>
      <c r="C819" s="10" t="s">
        <v>3518</v>
      </c>
      <c r="D819" s="10" t="s">
        <v>6</v>
      </c>
    </row>
    <row r="820" spans="1:4" ht="15" customHeight="1" x14ac:dyDescent="0.25">
      <c r="A820" s="10" t="s">
        <v>350</v>
      </c>
      <c r="B820" s="10" t="s">
        <v>3608</v>
      </c>
      <c r="C820" s="10" t="s">
        <v>3518</v>
      </c>
      <c r="D820" s="10" t="s">
        <v>6</v>
      </c>
    </row>
    <row r="821" spans="1:4" ht="15" customHeight="1" x14ac:dyDescent="0.25">
      <c r="A821" s="10" t="s">
        <v>243</v>
      </c>
      <c r="B821" s="10" t="s">
        <v>188</v>
      </c>
      <c r="C821" s="10" t="s">
        <v>3518</v>
      </c>
      <c r="D821" s="10" t="s">
        <v>6</v>
      </c>
    </row>
    <row r="822" spans="1:4" ht="15" customHeight="1" x14ac:dyDescent="0.25">
      <c r="A822" s="10" t="s">
        <v>341</v>
      </c>
      <c r="B822" s="10" t="s">
        <v>31</v>
      </c>
      <c r="C822" s="10" t="s">
        <v>3518</v>
      </c>
      <c r="D822" s="10" t="s">
        <v>6</v>
      </c>
    </row>
    <row r="823" spans="1:4" ht="15" customHeight="1" x14ac:dyDescent="0.25">
      <c r="A823" s="10" t="s">
        <v>239</v>
      </c>
      <c r="B823" s="10" t="s">
        <v>82</v>
      </c>
      <c r="C823" s="10" t="s">
        <v>3518</v>
      </c>
      <c r="D823" s="10" t="s">
        <v>6</v>
      </c>
    </row>
    <row r="824" spans="1:4" ht="15" customHeight="1" x14ac:dyDescent="0.25">
      <c r="A824" s="10" t="s">
        <v>340</v>
      </c>
      <c r="B824" s="10" t="s">
        <v>210</v>
      </c>
      <c r="C824" s="10" t="s">
        <v>3518</v>
      </c>
      <c r="D824" s="10" t="s">
        <v>6</v>
      </c>
    </row>
    <row r="825" spans="1:4" ht="15" customHeight="1" x14ac:dyDescent="0.25">
      <c r="A825" s="10" t="s">
        <v>280</v>
      </c>
      <c r="B825" s="10" t="s">
        <v>207</v>
      </c>
      <c r="C825" s="10" t="s">
        <v>3518</v>
      </c>
      <c r="D825" s="10" t="s">
        <v>6</v>
      </c>
    </row>
    <row r="826" spans="1:4" ht="15" customHeight="1" x14ac:dyDescent="0.25">
      <c r="A826" s="10" t="s">
        <v>506</v>
      </c>
      <c r="B826" s="10" t="s">
        <v>3609</v>
      </c>
      <c r="C826" s="10" t="s">
        <v>3518</v>
      </c>
      <c r="D826" s="10" t="s">
        <v>6</v>
      </c>
    </row>
    <row r="827" spans="1:4" ht="15" customHeight="1" x14ac:dyDescent="0.25">
      <c r="A827" s="10" t="s">
        <v>346</v>
      </c>
      <c r="B827" s="10" t="s">
        <v>3610</v>
      </c>
      <c r="C827" s="10" t="s">
        <v>3518</v>
      </c>
      <c r="D827" s="10" t="s">
        <v>6</v>
      </c>
    </row>
    <row r="828" spans="1:4" ht="15" customHeight="1" x14ac:dyDescent="0.25">
      <c r="A828" s="10" t="s">
        <v>251</v>
      </c>
      <c r="B828" s="10" t="s">
        <v>166</v>
      </c>
      <c r="C828" s="10" t="s">
        <v>3518</v>
      </c>
      <c r="D828" s="10" t="s">
        <v>6</v>
      </c>
    </row>
    <row r="829" spans="1:4" ht="15" customHeight="1" x14ac:dyDescent="0.25">
      <c r="A829" s="10" t="s">
        <v>600</v>
      </c>
      <c r="B829" s="10" t="s">
        <v>3611</v>
      </c>
      <c r="C829" s="10" t="s">
        <v>3518</v>
      </c>
      <c r="D829" s="10" t="s">
        <v>6</v>
      </c>
    </row>
    <row r="830" spans="1:4" ht="15" customHeight="1" x14ac:dyDescent="0.25">
      <c r="A830" s="10" t="s">
        <v>306</v>
      </c>
      <c r="B830" s="10" t="s">
        <v>152</v>
      </c>
      <c r="C830" s="10" t="s">
        <v>3518</v>
      </c>
      <c r="D830" s="10" t="s">
        <v>6</v>
      </c>
    </row>
    <row r="831" spans="1:4" ht="15" customHeight="1" x14ac:dyDescent="0.25">
      <c r="A831" s="10" t="s">
        <v>333</v>
      </c>
      <c r="B831" s="10" t="s">
        <v>3612</v>
      </c>
      <c r="C831" s="10" t="s">
        <v>3518</v>
      </c>
      <c r="D831" s="10" t="s">
        <v>6</v>
      </c>
    </row>
    <row r="832" spans="1:4" ht="15" customHeight="1" x14ac:dyDescent="0.25">
      <c r="A832" s="10" t="s">
        <v>539</v>
      </c>
      <c r="B832" s="10" t="s">
        <v>3613</v>
      </c>
      <c r="C832" s="10" t="s">
        <v>3518</v>
      </c>
      <c r="D832" s="10" t="s">
        <v>6</v>
      </c>
    </row>
    <row r="833" spans="1:4" ht="15" customHeight="1" x14ac:dyDescent="0.25">
      <c r="A833" s="10" t="s">
        <v>304</v>
      </c>
      <c r="B833" s="10" t="s">
        <v>203</v>
      </c>
      <c r="C833" s="10" t="s">
        <v>3521</v>
      </c>
      <c r="D833" s="10" t="s">
        <v>8</v>
      </c>
    </row>
    <row r="834" spans="1:4" ht="15" customHeight="1" x14ac:dyDescent="0.25">
      <c r="A834" s="10" t="s">
        <v>255</v>
      </c>
      <c r="B834" s="10" t="s">
        <v>198</v>
      </c>
      <c r="C834" s="10" t="s">
        <v>3521</v>
      </c>
      <c r="D834" s="10" t="s">
        <v>8</v>
      </c>
    </row>
    <row r="835" spans="1:4" ht="15" customHeight="1" x14ac:dyDescent="0.25">
      <c r="A835" s="10" t="s">
        <v>248</v>
      </c>
      <c r="B835" s="10" t="s">
        <v>191</v>
      </c>
      <c r="C835" s="10" t="s">
        <v>3521</v>
      </c>
      <c r="D835" s="10" t="s">
        <v>8</v>
      </c>
    </row>
    <row r="836" spans="1:4" ht="15" customHeight="1" x14ac:dyDescent="0.25">
      <c r="A836" s="10" t="s">
        <v>236</v>
      </c>
      <c r="B836" s="10" t="s">
        <v>201</v>
      </c>
      <c r="C836" s="10" t="s">
        <v>3521</v>
      </c>
      <c r="D836" s="10" t="s">
        <v>8</v>
      </c>
    </row>
    <row r="837" spans="1:4" ht="15" customHeight="1" x14ac:dyDescent="0.25">
      <c r="A837" s="10" t="s">
        <v>249</v>
      </c>
      <c r="B837" s="10" t="s">
        <v>199</v>
      </c>
      <c r="C837" s="10" t="s">
        <v>3521</v>
      </c>
      <c r="D837" s="10" t="s">
        <v>8</v>
      </c>
    </row>
    <row r="838" spans="1:4" ht="15" customHeight="1" x14ac:dyDescent="0.25">
      <c r="A838" s="10" t="s">
        <v>223</v>
      </c>
      <c r="B838" s="10" t="s">
        <v>187</v>
      </c>
      <c r="C838" s="10" t="s">
        <v>3521</v>
      </c>
      <c r="D838" s="10" t="s">
        <v>8</v>
      </c>
    </row>
    <row r="839" spans="1:4" ht="15" customHeight="1" x14ac:dyDescent="0.25">
      <c r="A839" s="10" t="s">
        <v>229</v>
      </c>
      <c r="B839" s="10" t="s">
        <v>195</v>
      </c>
      <c r="C839" s="10" t="s">
        <v>3521</v>
      </c>
      <c r="D839" s="10" t="s">
        <v>8</v>
      </c>
    </row>
    <row r="840" spans="1:4" ht="15" customHeight="1" x14ac:dyDescent="0.25">
      <c r="A840" s="10" t="s">
        <v>222</v>
      </c>
      <c r="B840" s="10" t="s">
        <v>147</v>
      </c>
      <c r="C840" s="10" t="s">
        <v>3521</v>
      </c>
      <c r="D840" s="10" t="s">
        <v>8</v>
      </c>
    </row>
    <row r="841" spans="1:4" ht="15" customHeight="1" x14ac:dyDescent="0.25">
      <c r="A841" s="10" t="s">
        <v>291</v>
      </c>
      <c r="B841" s="10" t="s">
        <v>21</v>
      </c>
      <c r="C841" s="10" t="s">
        <v>3521</v>
      </c>
      <c r="D841" s="10" t="s">
        <v>8</v>
      </c>
    </row>
    <row r="842" spans="1:4" ht="15" customHeight="1" x14ac:dyDescent="0.25">
      <c r="A842" s="10" t="s">
        <v>384</v>
      </c>
      <c r="B842" s="10" t="s">
        <v>3614</v>
      </c>
      <c r="C842" s="10" t="s">
        <v>3521</v>
      </c>
      <c r="D842" s="10" t="s">
        <v>8</v>
      </c>
    </row>
    <row r="843" spans="1:4" ht="15" customHeight="1" x14ac:dyDescent="0.25">
      <c r="A843" s="10" t="s">
        <v>257</v>
      </c>
      <c r="B843" s="10" t="s">
        <v>3559</v>
      </c>
      <c r="C843" s="10" t="s">
        <v>3521</v>
      </c>
      <c r="D843" s="10" t="s">
        <v>8</v>
      </c>
    </row>
    <row r="844" spans="1:4" ht="15" customHeight="1" x14ac:dyDescent="0.25">
      <c r="A844" s="10" t="s">
        <v>382</v>
      </c>
      <c r="B844" s="10" t="s">
        <v>184</v>
      </c>
      <c r="C844" s="10" t="s">
        <v>3521</v>
      </c>
      <c r="D844" s="10" t="s">
        <v>8</v>
      </c>
    </row>
    <row r="845" spans="1:4" ht="15" customHeight="1" x14ac:dyDescent="0.25">
      <c r="A845" s="10" t="s">
        <v>320</v>
      </c>
      <c r="B845" s="10" t="s">
        <v>205</v>
      </c>
      <c r="C845" s="10" t="s">
        <v>3521</v>
      </c>
      <c r="D845" s="10" t="s">
        <v>8</v>
      </c>
    </row>
    <row r="846" spans="1:4" ht="15" customHeight="1" x14ac:dyDescent="0.25">
      <c r="A846" s="10" t="s">
        <v>294</v>
      </c>
      <c r="B846" s="10" t="s">
        <v>173</v>
      </c>
      <c r="C846" s="10" t="s">
        <v>3521</v>
      </c>
      <c r="D846" s="10" t="s">
        <v>8</v>
      </c>
    </row>
    <row r="847" spans="1:4" ht="15" customHeight="1" x14ac:dyDescent="0.25">
      <c r="A847" s="10" t="s">
        <v>280</v>
      </c>
      <c r="B847" s="10" t="s">
        <v>207</v>
      </c>
      <c r="C847" s="10" t="s">
        <v>3521</v>
      </c>
      <c r="D847" s="10" t="s">
        <v>8</v>
      </c>
    </row>
    <row r="848" spans="1:4" ht="15" customHeight="1" x14ac:dyDescent="0.25">
      <c r="A848" s="10" t="s">
        <v>346</v>
      </c>
      <c r="B848" s="10" t="s">
        <v>3610</v>
      </c>
      <c r="C848" s="10" t="s">
        <v>3521</v>
      </c>
      <c r="D848" s="10" t="s">
        <v>8</v>
      </c>
    </row>
    <row r="849" spans="1:4" ht="15" customHeight="1" x14ac:dyDescent="0.25">
      <c r="A849" s="10" t="s">
        <v>220</v>
      </c>
      <c r="B849" s="10" t="s">
        <v>132</v>
      </c>
      <c r="C849" s="10" t="s">
        <v>3509</v>
      </c>
      <c r="D849" s="10" t="s">
        <v>10</v>
      </c>
    </row>
    <row r="850" spans="1:4" ht="15" customHeight="1" x14ac:dyDescent="0.25">
      <c r="A850" s="10" t="s">
        <v>406</v>
      </c>
      <c r="B850" s="10" t="s">
        <v>148</v>
      </c>
      <c r="C850" s="10" t="s">
        <v>3509</v>
      </c>
      <c r="D850" s="10" t="s">
        <v>10</v>
      </c>
    </row>
    <row r="851" spans="1:4" ht="15" customHeight="1" x14ac:dyDescent="0.25">
      <c r="A851" s="10" t="s">
        <v>360</v>
      </c>
      <c r="B851" s="10" t="s">
        <v>139</v>
      </c>
      <c r="C851" s="10" t="s">
        <v>3509</v>
      </c>
      <c r="D851" s="10" t="s">
        <v>10</v>
      </c>
    </row>
    <row r="852" spans="1:4" ht="15" customHeight="1" x14ac:dyDescent="0.25">
      <c r="A852" s="10" t="s">
        <v>351</v>
      </c>
      <c r="B852" s="10" t="s">
        <v>155</v>
      </c>
      <c r="C852" s="10" t="s">
        <v>3509</v>
      </c>
      <c r="D852" s="10" t="s">
        <v>10</v>
      </c>
    </row>
    <row r="853" spans="1:4" ht="15" customHeight="1" x14ac:dyDescent="0.25">
      <c r="A853" s="10" t="s">
        <v>387</v>
      </c>
      <c r="B853" s="10" t="s">
        <v>3615</v>
      </c>
      <c r="C853" s="10" t="s">
        <v>3509</v>
      </c>
      <c r="D853" s="10" t="s">
        <v>10</v>
      </c>
    </row>
    <row r="854" spans="1:4" ht="15" customHeight="1" x14ac:dyDescent="0.25">
      <c r="A854" s="10" t="s">
        <v>290</v>
      </c>
      <c r="B854" s="10" t="s">
        <v>35</v>
      </c>
      <c r="C854" s="10" t="s">
        <v>3509</v>
      </c>
      <c r="D854" s="10" t="s">
        <v>10</v>
      </c>
    </row>
    <row r="855" spans="1:4" ht="15" customHeight="1" x14ac:dyDescent="0.25">
      <c r="A855" s="10" t="s">
        <v>264</v>
      </c>
      <c r="B855" s="10" t="s">
        <v>3580</v>
      </c>
      <c r="C855" s="10" t="s">
        <v>3509</v>
      </c>
      <c r="D855" s="10" t="s">
        <v>10</v>
      </c>
    </row>
    <row r="856" spans="1:4" ht="15" customHeight="1" x14ac:dyDescent="0.25">
      <c r="A856" s="10" t="s">
        <v>3616</v>
      </c>
      <c r="B856" s="10" t="s">
        <v>3617</v>
      </c>
      <c r="C856" s="10" t="s">
        <v>3527</v>
      </c>
      <c r="D856" s="10" t="s">
        <v>12</v>
      </c>
    </row>
    <row r="857" spans="1:4" ht="15" customHeight="1" x14ac:dyDescent="0.25">
      <c r="A857" s="10" t="s">
        <v>419</v>
      </c>
      <c r="B857" s="10" t="s">
        <v>37</v>
      </c>
      <c r="C857" s="10" t="s">
        <v>3527</v>
      </c>
      <c r="D857" s="10" t="s">
        <v>12</v>
      </c>
    </row>
    <row r="858" spans="1:4" ht="15" customHeight="1" x14ac:dyDescent="0.25">
      <c r="A858" s="10" t="s">
        <v>232</v>
      </c>
      <c r="B858" s="10" t="s">
        <v>61</v>
      </c>
      <c r="C858" s="10" t="s">
        <v>3527</v>
      </c>
      <c r="D858" s="10" t="s">
        <v>12</v>
      </c>
    </row>
    <row r="859" spans="1:4" ht="15" customHeight="1" x14ac:dyDescent="0.25">
      <c r="A859" s="10" t="s">
        <v>337</v>
      </c>
      <c r="B859" s="10" t="s">
        <v>73</v>
      </c>
      <c r="C859" s="10" t="s">
        <v>3512</v>
      </c>
      <c r="D859" s="10" t="s">
        <v>3583</v>
      </c>
    </row>
    <row r="860" spans="1:4" ht="15" customHeight="1" x14ac:dyDescent="0.25">
      <c r="A860" s="10" t="s">
        <v>453</v>
      </c>
      <c r="B860" s="10" t="s">
        <v>3618</v>
      </c>
      <c r="C860" s="10" t="s">
        <v>3512</v>
      </c>
      <c r="D860" s="10" t="s">
        <v>3583</v>
      </c>
    </row>
    <row r="861" spans="1:4" ht="15" customHeight="1" x14ac:dyDescent="0.25">
      <c r="A861" s="10" t="s">
        <v>3619</v>
      </c>
      <c r="B861" s="10" t="s">
        <v>3620</v>
      </c>
      <c r="C861" s="10" t="s">
        <v>3512</v>
      </c>
      <c r="D861" s="10" t="s">
        <v>3583</v>
      </c>
    </row>
    <row r="862" spans="1:4" ht="15" customHeight="1" x14ac:dyDescent="0.25">
      <c r="A862" s="10" t="s">
        <v>3621</v>
      </c>
      <c r="B862" s="10" t="s">
        <v>3622</v>
      </c>
      <c r="C862" s="10" t="s">
        <v>3512</v>
      </c>
      <c r="D862" s="10" t="s">
        <v>3583</v>
      </c>
    </row>
    <row r="863" spans="1:4" ht="15" customHeight="1" x14ac:dyDescent="0.25">
      <c r="A863" s="10" t="s">
        <v>270</v>
      </c>
      <c r="B863" s="10" t="s">
        <v>23</v>
      </c>
      <c r="C863" s="10" t="s">
        <v>3512</v>
      </c>
      <c r="D863" s="10" t="s">
        <v>3583</v>
      </c>
    </row>
    <row r="864" spans="1:4" ht="15" customHeight="1" x14ac:dyDescent="0.25">
      <c r="A864" s="10" t="s">
        <v>230</v>
      </c>
      <c r="B864" s="10" t="s">
        <v>3582</v>
      </c>
      <c r="C864" s="10" t="s">
        <v>3512</v>
      </c>
      <c r="D864" s="10" t="s">
        <v>3583</v>
      </c>
    </row>
    <row r="865" spans="1:4" ht="15" customHeight="1" x14ac:dyDescent="0.25">
      <c r="A865" s="10" t="s">
        <v>363</v>
      </c>
      <c r="B865" s="10" t="s">
        <v>3623</v>
      </c>
      <c r="C865" s="10" t="s">
        <v>3512</v>
      </c>
      <c r="D865" s="10" t="s">
        <v>3583</v>
      </c>
    </row>
    <row r="866" spans="1:4" ht="15" customHeight="1" x14ac:dyDescent="0.25">
      <c r="A866" s="10" t="s">
        <v>261</v>
      </c>
      <c r="B866" s="10" t="s">
        <v>163</v>
      </c>
      <c r="C866" s="10" t="s">
        <v>3512</v>
      </c>
      <c r="D866" s="10" t="s">
        <v>3583</v>
      </c>
    </row>
    <row r="867" spans="1:4" ht="15" customHeight="1" x14ac:dyDescent="0.25">
      <c r="A867" s="10" t="s">
        <v>335</v>
      </c>
      <c r="B867" s="10" t="s">
        <v>3584</v>
      </c>
      <c r="C867" s="10" t="s">
        <v>3512</v>
      </c>
      <c r="D867" s="10" t="s">
        <v>3583</v>
      </c>
    </row>
    <row r="868" spans="1:4" ht="15" customHeight="1" x14ac:dyDescent="0.25">
      <c r="A868" s="10" t="s">
        <v>313</v>
      </c>
      <c r="B868" s="10" t="s">
        <v>140</v>
      </c>
      <c r="C868" s="10" t="s">
        <v>3512</v>
      </c>
      <c r="D868" s="10" t="s">
        <v>3583</v>
      </c>
    </row>
    <row r="869" spans="1:4" ht="15" customHeight="1" x14ac:dyDescent="0.25">
      <c r="A869" s="10" t="s">
        <v>310</v>
      </c>
      <c r="B869" s="10" t="s">
        <v>3624</v>
      </c>
      <c r="C869" s="10" t="s">
        <v>3512</v>
      </c>
      <c r="D869" s="10" t="s">
        <v>3583</v>
      </c>
    </row>
    <row r="870" spans="1:4" ht="15" customHeight="1" x14ac:dyDescent="0.25">
      <c r="A870" s="10" t="s">
        <v>371</v>
      </c>
      <c r="B870" s="10" t="s">
        <v>133</v>
      </c>
      <c r="C870" s="10" t="s">
        <v>3512</v>
      </c>
      <c r="D870" s="10" t="s">
        <v>3583</v>
      </c>
    </row>
    <row r="871" spans="1:4" ht="15" customHeight="1" x14ac:dyDescent="0.25">
      <c r="A871" s="10" t="s">
        <v>224</v>
      </c>
      <c r="B871" s="10" t="s">
        <v>122</v>
      </c>
      <c r="C871" s="10" t="s">
        <v>3512</v>
      </c>
      <c r="D871" s="10" t="s">
        <v>3583</v>
      </c>
    </row>
    <row r="872" spans="1:4" ht="15" customHeight="1" x14ac:dyDescent="0.25">
      <c r="A872" s="10" t="s">
        <v>339</v>
      </c>
      <c r="B872" s="10" t="s">
        <v>60</v>
      </c>
      <c r="C872" s="10" t="s">
        <v>3512</v>
      </c>
      <c r="D872" s="10" t="s">
        <v>3583</v>
      </c>
    </row>
    <row r="873" spans="1:4" ht="15" customHeight="1" x14ac:dyDescent="0.25">
      <c r="A873" s="10" t="s">
        <v>314</v>
      </c>
      <c r="B873" s="10" t="s">
        <v>3625</v>
      </c>
      <c r="C873" s="10" t="s">
        <v>3512</v>
      </c>
      <c r="D873" s="10" t="s">
        <v>3583</v>
      </c>
    </row>
    <row r="874" spans="1:4" ht="15" customHeight="1" x14ac:dyDescent="0.25">
      <c r="A874" s="10" t="s">
        <v>238</v>
      </c>
      <c r="B874" s="10" t="s">
        <v>169</v>
      </c>
      <c r="C874" s="10" t="s">
        <v>3512</v>
      </c>
      <c r="D874" s="10" t="s">
        <v>3583</v>
      </c>
    </row>
    <row r="875" spans="1:4" ht="15" customHeight="1" x14ac:dyDescent="0.25">
      <c r="A875" s="10" t="s">
        <v>412</v>
      </c>
      <c r="B875" s="10" t="s">
        <v>87</v>
      </c>
      <c r="C875" s="10" t="s">
        <v>3512</v>
      </c>
      <c r="D875" s="10" t="s">
        <v>3583</v>
      </c>
    </row>
    <row r="876" spans="1:4" ht="15" customHeight="1" x14ac:dyDescent="0.25">
      <c r="A876" s="10" t="s">
        <v>608</v>
      </c>
      <c r="B876" s="10" t="s">
        <v>3626</v>
      </c>
      <c r="C876" s="10" t="s">
        <v>3512</v>
      </c>
      <c r="D876" s="10" t="s">
        <v>3583</v>
      </c>
    </row>
    <row r="877" spans="1:4" ht="15" customHeight="1" x14ac:dyDescent="0.25">
      <c r="A877" s="10" t="s">
        <v>317</v>
      </c>
      <c r="B877" s="10" t="s">
        <v>156</v>
      </c>
      <c r="C877" s="10" t="s">
        <v>3512</v>
      </c>
      <c r="D877" s="10" t="s">
        <v>3583</v>
      </c>
    </row>
    <row r="878" spans="1:4" ht="15" customHeight="1" x14ac:dyDescent="0.25">
      <c r="A878" s="10" t="s">
        <v>271</v>
      </c>
      <c r="B878" s="10" t="s">
        <v>99</v>
      </c>
      <c r="C878" s="10" t="s">
        <v>3512</v>
      </c>
      <c r="D878" s="10" t="s">
        <v>3583</v>
      </c>
    </row>
    <row r="879" spans="1:4" ht="15" customHeight="1" x14ac:dyDescent="0.25">
      <c r="A879" s="10" t="s">
        <v>338</v>
      </c>
      <c r="B879" s="10" t="s">
        <v>3627</v>
      </c>
      <c r="C879" s="10" t="s">
        <v>3512</v>
      </c>
      <c r="D879" s="10" t="s">
        <v>3583</v>
      </c>
    </row>
    <row r="880" spans="1:4" ht="15" customHeight="1" x14ac:dyDescent="0.25">
      <c r="A880" s="10" t="s">
        <v>3628</v>
      </c>
      <c r="B880" s="10" t="s">
        <v>3629</v>
      </c>
      <c r="C880" s="10" t="s">
        <v>3630</v>
      </c>
      <c r="D880" s="10" t="s">
        <v>2</v>
      </c>
    </row>
    <row r="881" spans="1:4" ht="15" customHeight="1" x14ac:dyDescent="0.25">
      <c r="A881" s="10" t="s">
        <v>3631</v>
      </c>
      <c r="B881" s="10" t="s">
        <v>194</v>
      </c>
      <c r="C881" s="10" t="s">
        <v>3632</v>
      </c>
      <c r="D881" s="10" t="s">
        <v>6</v>
      </c>
    </row>
    <row r="882" spans="1:4" ht="15" customHeight="1" x14ac:dyDescent="0.25">
      <c r="A882" s="10" t="s">
        <v>3633</v>
      </c>
      <c r="B882" s="10" t="s">
        <v>199</v>
      </c>
      <c r="C882" s="10" t="s">
        <v>3634</v>
      </c>
      <c r="D882" s="10" t="s">
        <v>8</v>
      </c>
    </row>
    <row r="883" spans="1:4" ht="15" customHeight="1" x14ac:dyDescent="0.25">
      <c r="A883" s="10" t="s">
        <v>3635</v>
      </c>
      <c r="B883" s="10" t="s">
        <v>198</v>
      </c>
      <c r="C883" s="10" t="s">
        <v>3634</v>
      </c>
      <c r="D883" s="10" t="s">
        <v>8</v>
      </c>
    </row>
    <row r="884" spans="1:4" ht="15" customHeight="1" x14ac:dyDescent="0.25">
      <c r="A884" s="10" t="s">
        <v>3636</v>
      </c>
      <c r="B884" s="10" t="s">
        <v>187</v>
      </c>
      <c r="C884" s="10" t="s">
        <v>3634</v>
      </c>
      <c r="D884" s="10" t="s">
        <v>8</v>
      </c>
    </row>
    <row r="885" spans="1:4" ht="15" customHeight="1" x14ac:dyDescent="0.25">
      <c r="A885" s="10" t="s">
        <v>3637</v>
      </c>
      <c r="B885" s="10" t="s">
        <v>195</v>
      </c>
      <c r="C885" s="10" t="s">
        <v>3634</v>
      </c>
      <c r="D885" s="10" t="s">
        <v>8</v>
      </c>
    </row>
    <row r="886" spans="1:4" ht="15" customHeight="1" x14ac:dyDescent="0.25">
      <c r="A886" s="10" t="s">
        <v>3638</v>
      </c>
      <c r="B886" s="10" t="s">
        <v>49</v>
      </c>
      <c r="C886" s="10" t="s">
        <v>3639</v>
      </c>
      <c r="D886" s="10" t="s">
        <v>13</v>
      </c>
    </row>
    <row r="887" spans="1:4" ht="15" customHeight="1" x14ac:dyDescent="0.25">
      <c r="A887" s="10" t="s">
        <v>3640</v>
      </c>
      <c r="B887" s="10" t="s">
        <v>99</v>
      </c>
      <c r="C887" s="10" t="s">
        <v>3641</v>
      </c>
      <c r="D887" s="10" t="s">
        <v>11</v>
      </c>
    </row>
    <row r="888" spans="1:4" ht="15" customHeight="1" x14ac:dyDescent="0.25">
      <c r="A888" s="10" t="s">
        <v>262</v>
      </c>
      <c r="B888" s="10" t="s">
        <v>38</v>
      </c>
      <c r="C888" s="10" t="s">
        <v>3530</v>
      </c>
      <c r="D888" s="10" t="s">
        <v>13</v>
      </c>
    </row>
    <row r="889" spans="1:4" ht="15" customHeight="1" x14ac:dyDescent="0.25">
      <c r="A889" s="10" t="s">
        <v>225</v>
      </c>
      <c r="B889" s="10" t="s">
        <v>49</v>
      </c>
      <c r="C889" s="10" t="s">
        <v>3530</v>
      </c>
      <c r="D889" s="10" t="s">
        <v>13</v>
      </c>
    </row>
    <row r="890" spans="1:4" ht="15" customHeight="1" x14ac:dyDescent="0.25">
      <c r="A890" s="10" t="s">
        <v>467</v>
      </c>
      <c r="B890" s="10" t="s">
        <v>89</v>
      </c>
      <c r="C890" s="10" t="s">
        <v>3530</v>
      </c>
      <c r="D890" s="10" t="s">
        <v>13</v>
      </c>
    </row>
    <row r="891" spans="1:4" ht="15" customHeight="1" x14ac:dyDescent="0.25">
      <c r="A891" s="10" t="s">
        <v>381</v>
      </c>
      <c r="B891" s="10" t="s">
        <v>3642</v>
      </c>
      <c r="C891" s="10" t="s">
        <v>3530</v>
      </c>
      <c r="D891" s="10" t="s">
        <v>13</v>
      </c>
    </row>
    <row r="892" spans="1:4" ht="15" customHeight="1" x14ac:dyDescent="0.25">
      <c r="A892" s="10" t="s">
        <v>558</v>
      </c>
      <c r="B892" s="10" t="s">
        <v>3643</v>
      </c>
      <c r="C892" s="10" t="s">
        <v>3548</v>
      </c>
      <c r="D892" s="10" t="s">
        <v>1</v>
      </c>
    </row>
    <row r="893" spans="1:4" ht="15" customHeight="1" x14ac:dyDescent="0.25">
      <c r="A893" s="10" t="s">
        <v>429</v>
      </c>
      <c r="B893" s="10" t="s">
        <v>3644</v>
      </c>
      <c r="C893" s="10" t="s">
        <v>3548</v>
      </c>
      <c r="D893" s="10" t="s">
        <v>1</v>
      </c>
    </row>
    <row r="894" spans="1:4" ht="15" customHeight="1" x14ac:dyDescent="0.25">
      <c r="A894" s="10" t="s">
        <v>226</v>
      </c>
      <c r="B894" s="10" t="s">
        <v>41</v>
      </c>
      <c r="C894" s="10" t="s">
        <v>3533</v>
      </c>
      <c r="D894" s="10" t="s">
        <v>2</v>
      </c>
    </row>
    <row r="895" spans="1:4" ht="15" customHeight="1" x14ac:dyDescent="0.25">
      <c r="A895" s="10" t="s">
        <v>240</v>
      </c>
      <c r="B895" s="10" t="s">
        <v>3598</v>
      </c>
      <c r="C895" s="10" t="s">
        <v>3533</v>
      </c>
      <c r="D895" s="10" t="s">
        <v>2</v>
      </c>
    </row>
    <row r="896" spans="1:4" ht="15" customHeight="1" x14ac:dyDescent="0.25">
      <c r="A896" s="10" t="s">
        <v>267</v>
      </c>
      <c r="B896" s="10" t="s">
        <v>3599</v>
      </c>
      <c r="C896" s="10" t="s">
        <v>3533</v>
      </c>
      <c r="D896" s="10" t="s">
        <v>2</v>
      </c>
    </row>
    <row r="897" spans="1:4" ht="15" customHeight="1" x14ac:dyDescent="0.25">
      <c r="A897" s="10" t="s">
        <v>245</v>
      </c>
      <c r="B897" s="10" t="s">
        <v>29</v>
      </c>
      <c r="C897" s="10" t="s">
        <v>3524</v>
      </c>
      <c r="D897" s="10" t="s">
        <v>3</v>
      </c>
    </row>
    <row r="898" spans="1:4" ht="15" customHeight="1" x14ac:dyDescent="0.25">
      <c r="A898" s="10" t="s">
        <v>221</v>
      </c>
      <c r="B898" s="10" t="s">
        <v>3557</v>
      </c>
      <c r="C898" s="10" t="s">
        <v>3524</v>
      </c>
      <c r="D898" s="10" t="s">
        <v>3</v>
      </c>
    </row>
    <row r="899" spans="1:4" ht="15" customHeight="1" x14ac:dyDescent="0.25">
      <c r="A899" s="10" t="s">
        <v>227</v>
      </c>
      <c r="B899" s="10" t="s">
        <v>3558</v>
      </c>
      <c r="C899" s="10" t="s">
        <v>3524</v>
      </c>
      <c r="D899" s="10" t="s">
        <v>3</v>
      </c>
    </row>
    <row r="900" spans="1:4" ht="15" customHeight="1" x14ac:dyDescent="0.25">
      <c r="A900" s="10" t="s">
        <v>260</v>
      </c>
      <c r="B900" s="10" t="s">
        <v>92</v>
      </c>
      <c r="C900" s="10" t="s">
        <v>3524</v>
      </c>
      <c r="D900" s="10" t="s">
        <v>3</v>
      </c>
    </row>
    <row r="901" spans="1:4" ht="15" customHeight="1" x14ac:dyDescent="0.25">
      <c r="A901" s="10" t="s">
        <v>465</v>
      </c>
      <c r="B901" s="10" t="s">
        <v>127</v>
      </c>
      <c r="C901" s="10" t="s">
        <v>3524</v>
      </c>
      <c r="D901" s="10" t="s">
        <v>3</v>
      </c>
    </row>
    <row r="902" spans="1:4" ht="15" customHeight="1" x14ac:dyDescent="0.25">
      <c r="A902" s="10" t="s">
        <v>233</v>
      </c>
      <c r="B902" s="10" t="s">
        <v>3602</v>
      </c>
      <c r="C902" s="10" t="s">
        <v>3524</v>
      </c>
      <c r="D902" s="10" t="s">
        <v>3</v>
      </c>
    </row>
    <row r="903" spans="1:4" ht="15" customHeight="1" x14ac:dyDescent="0.25">
      <c r="A903" s="10" t="s">
        <v>325</v>
      </c>
      <c r="B903" s="10" t="s">
        <v>3553</v>
      </c>
      <c r="C903" s="10" t="s">
        <v>3539</v>
      </c>
      <c r="D903" s="10" t="s">
        <v>4</v>
      </c>
    </row>
    <row r="904" spans="1:4" ht="15" customHeight="1" x14ac:dyDescent="0.25">
      <c r="A904" s="10" t="s">
        <v>620</v>
      </c>
      <c r="B904" s="10" t="s">
        <v>3645</v>
      </c>
      <c r="C904" s="10" t="s">
        <v>3539</v>
      </c>
      <c r="D904" s="10" t="s">
        <v>4</v>
      </c>
    </row>
    <row r="905" spans="1:4" ht="15" customHeight="1" x14ac:dyDescent="0.25">
      <c r="A905" s="10" t="s">
        <v>566</v>
      </c>
      <c r="B905" s="10" t="s">
        <v>3646</v>
      </c>
      <c r="C905" s="10" t="s">
        <v>3539</v>
      </c>
      <c r="D905" s="10" t="s">
        <v>4</v>
      </c>
    </row>
    <row r="906" spans="1:4" ht="15" customHeight="1" x14ac:dyDescent="0.25">
      <c r="A906" s="10" t="s">
        <v>250</v>
      </c>
      <c r="B906" s="10" t="s">
        <v>3560</v>
      </c>
      <c r="C906" s="10" t="s">
        <v>3539</v>
      </c>
      <c r="D906" s="10" t="s">
        <v>4</v>
      </c>
    </row>
    <row r="907" spans="1:4" ht="15" customHeight="1" x14ac:dyDescent="0.25">
      <c r="A907" s="10" t="s">
        <v>300</v>
      </c>
      <c r="B907" s="10" t="s">
        <v>3607</v>
      </c>
      <c r="C907" s="10" t="s">
        <v>3542</v>
      </c>
      <c r="D907" s="10" t="s">
        <v>5</v>
      </c>
    </row>
    <row r="908" spans="1:4" ht="15" customHeight="1" x14ac:dyDescent="0.25">
      <c r="A908" s="10" t="s">
        <v>325</v>
      </c>
      <c r="B908" s="10" t="s">
        <v>3553</v>
      </c>
      <c r="C908" s="10" t="s">
        <v>3542</v>
      </c>
      <c r="D908" s="10" t="s">
        <v>5</v>
      </c>
    </row>
    <row r="909" spans="1:4" ht="15" customHeight="1" x14ac:dyDescent="0.25">
      <c r="A909" s="10" t="s">
        <v>620</v>
      </c>
      <c r="B909" s="10" t="s">
        <v>3645</v>
      </c>
      <c r="C909" s="10" t="s">
        <v>3542</v>
      </c>
      <c r="D909" s="10" t="s">
        <v>5</v>
      </c>
    </row>
    <row r="910" spans="1:4" ht="15" customHeight="1" x14ac:dyDescent="0.25">
      <c r="A910" s="10" t="s">
        <v>566</v>
      </c>
      <c r="B910" s="10" t="s">
        <v>3646</v>
      </c>
      <c r="C910" s="10" t="s">
        <v>3542</v>
      </c>
      <c r="D910" s="10" t="s">
        <v>5</v>
      </c>
    </row>
    <row r="911" spans="1:4" ht="15" customHeight="1" x14ac:dyDescent="0.25">
      <c r="A911" s="10" t="s">
        <v>242</v>
      </c>
      <c r="B911" s="10" t="s">
        <v>194</v>
      </c>
      <c r="C911" s="10" t="s">
        <v>3518</v>
      </c>
      <c r="D911" s="10" t="s">
        <v>6</v>
      </c>
    </row>
    <row r="912" spans="1:4" ht="15" customHeight="1" x14ac:dyDescent="0.25">
      <c r="A912" s="10" t="s">
        <v>325</v>
      </c>
      <c r="B912" s="10" t="s">
        <v>3553</v>
      </c>
      <c r="C912" s="10" t="s">
        <v>3518</v>
      </c>
      <c r="D912" s="10" t="s">
        <v>6</v>
      </c>
    </row>
    <row r="913" spans="1:4" ht="15" customHeight="1" x14ac:dyDescent="0.25">
      <c r="A913" s="10" t="s">
        <v>243</v>
      </c>
      <c r="B913" s="10" t="s">
        <v>188</v>
      </c>
      <c r="C913" s="10" t="s">
        <v>3518</v>
      </c>
      <c r="D913" s="10" t="s">
        <v>6</v>
      </c>
    </row>
    <row r="914" spans="1:4" ht="15" customHeight="1" x14ac:dyDescent="0.25">
      <c r="A914" s="10" t="s">
        <v>239</v>
      </c>
      <c r="B914" s="10" t="s">
        <v>82</v>
      </c>
      <c r="C914" s="10" t="s">
        <v>3518</v>
      </c>
      <c r="D914" s="10" t="s">
        <v>6</v>
      </c>
    </row>
    <row r="915" spans="1:4" ht="15" customHeight="1" x14ac:dyDescent="0.25">
      <c r="A915" s="10" t="s">
        <v>228</v>
      </c>
      <c r="B915" s="10" t="s">
        <v>3568</v>
      </c>
      <c r="C915" s="10" t="s">
        <v>3518</v>
      </c>
      <c r="D915" s="10" t="s">
        <v>6</v>
      </c>
    </row>
    <row r="916" spans="1:4" ht="15" customHeight="1" x14ac:dyDescent="0.25">
      <c r="A916" s="10" t="s">
        <v>277</v>
      </c>
      <c r="B916" s="10" t="s">
        <v>146</v>
      </c>
      <c r="C916" s="10" t="s">
        <v>3515</v>
      </c>
      <c r="D916" s="10" t="s">
        <v>7</v>
      </c>
    </row>
    <row r="917" spans="1:4" ht="15" customHeight="1" x14ac:dyDescent="0.25">
      <c r="A917" s="10" t="s">
        <v>312</v>
      </c>
      <c r="B917" s="10" t="s">
        <v>95</v>
      </c>
      <c r="C917" s="10" t="s">
        <v>3515</v>
      </c>
      <c r="D917" s="10" t="s">
        <v>7</v>
      </c>
    </row>
    <row r="918" spans="1:4" ht="15" customHeight="1" x14ac:dyDescent="0.25">
      <c r="A918" s="10" t="s">
        <v>236</v>
      </c>
      <c r="B918" s="10" t="s">
        <v>201</v>
      </c>
      <c r="C918" s="10" t="s">
        <v>3521</v>
      </c>
      <c r="D918" s="10" t="s">
        <v>8</v>
      </c>
    </row>
    <row r="919" spans="1:4" ht="15" customHeight="1" x14ac:dyDescent="0.25">
      <c r="A919" s="10" t="s">
        <v>223</v>
      </c>
      <c r="B919" s="10" t="s">
        <v>187</v>
      </c>
      <c r="C919" s="10" t="s">
        <v>3521</v>
      </c>
      <c r="D919" s="10" t="s">
        <v>8</v>
      </c>
    </row>
    <row r="920" spans="1:4" ht="15" customHeight="1" x14ac:dyDescent="0.25">
      <c r="A920" s="10" t="s">
        <v>379</v>
      </c>
      <c r="B920" s="10" t="s">
        <v>3575</v>
      </c>
      <c r="C920" s="10" t="s">
        <v>3521</v>
      </c>
      <c r="D920" s="10" t="s">
        <v>8</v>
      </c>
    </row>
    <row r="921" spans="1:4" ht="15" customHeight="1" x14ac:dyDescent="0.25">
      <c r="A921" s="10" t="s">
        <v>229</v>
      </c>
      <c r="B921" s="10" t="s">
        <v>195</v>
      </c>
      <c r="C921" s="10" t="s">
        <v>3521</v>
      </c>
      <c r="D921" s="10" t="s">
        <v>8</v>
      </c>
    </row>
    <row r="922" spans="1:4" ht="15" customHeight="1" x14ac:dyDescent="0.25">
      <c r="A922" s="10" t="s">
        <v>257</v>
      </c>
      <c r="B922" s="10" t="s">
        <v>3559</v>
      </c>
      <c r="C922" s="10" t="s">
        <v>3521</v>
      </c>
      <c r="D922" s="10" t="s">
        <v>8</v>
      </c>
    </row>
    <row r="923" spans="1:4" ht="15" customHeight="1" x14ac:dyDescent="0.25">
      <c r="A923" s="10" t="s">
        <v>328</v>
      </c>
      <c r="B923" s="10" t="s">
        <v>138</v>
      </c>
      <c r="C923" s="10" t="s">
        <v>3521</v>
      </c>
      <c r="D923" s="10" t="s">
        <v>8</v>
      </c>
    </row>
    <row r="924" spans="1:4" ht="15" customHeight="1" x14ac:dyDescent="0.25">
      <c r="A924" s="10" t="s">
        <v>265</v>
      </c>
      <c r="B924" s="10" t="s">
        <v>71</v>
      </c>
      <c r="C924" s="10" t="s">
        <v>3536</v>
      </c>
      <c r="D924" s="10" t="s">
        <v>9</v>
      </c>
    </row>
    <row r="925" spans="1:4" ht="15" customHeight="1" x14ac:dyDescent="0.25">
      <c r="A925" s="10" t="s">
        <v>237</v>
      </c>
      <c r="B925" s="10" t="s">
        <v>3577</v>
      </c>
      <c r="C925" s="10" t="s">
        <v>3536</v>
      </c>
      <c r="D925" s="10" t="s">
        <v>9</v>
      </c>
    </row>
    <row r="926" spans="1:4" ht="15" customHeight="1" x14ac:dyDescent="0.25">
      <c r="A926" s="10" t="s">
        <v>220</v>
      </c>
      <c r="B926" s="10" t="s">
        <v>132</v>
      </c>
      <c r="C926" s="10" t="s">
        <v>3509</v>
      </c>
      <c r="D926" s="10" t="s">
        <v>10</v>
      </c>
    </row>
    <row r="927" spans="1:4" ht="15" customHeight="1" x14ac:dyDescent="0.25">
      <c r="A927" s="10" t="s">
        <v>288</v>
      </c>
      <c r="B927" s="10" t="s">
        <v>174</v>
      </c>
      <c r="C927" s="10" t="s">
        <v>3509</v>
      </c>
      <c r="D927" s="10" t="s">
        <v>10</v>
      </c>
    </row>
    <row r="928" spans="1:4" ht="15" customHeight="1" x14ac:dyDescent="0.25">
      <c r="A928" s="10" t="s">
        <v>232</v>
      </c>
      <c r="B928" s="10" t="s">
        <v>61</v>
      </c>
      <c r="C928" s="10" t="s">
        <v>3527</v>
      </c>
      <c r="D928" s="10" t="s">
        <v>12</v>
      </c>
    </row>
    <row r="929" spans="1:4" ht="15" customHeight="1" x14ac:dyDescent="0.25">
      <c r="A929" s="10" t="s">
        <v>230</v>
      </c>
      <c r="B929" s="10" t="s">
        <v>3582</v>
      </c>
      <c r="C929" s="10" t="s">
        <v>3512</v>
      </c>
      <c r="D929" s="10" t="s">
        <v>3583</v>
      </c>
    </row>
    <row r="930" spans="1:4" ht="15" customHeight="1" x14ac:dyDescent="0.25">
      <c r="A930" s="10" t="s">
        <v>374</v>
      </c>
      <c r="B930" s="10" t="s">
        <v>149</v>
      </c>
      <c r="C930" s="10" t="s">
        <v>3512</v>
      </c>
      <c r="D930" s="10" t="s">
        <v>3583</v>
      </c>
    </row>
    <row r="931" spans="1:4" ht="15" customHeight="1" x14ac:dyDescent="0.25">
      <c r="A931" s="10" t="s">
        <v>225</v>
      </c>
      <c r="B931" s="10" t="s">
        <v>49</v>
      </c>
      <c r="C931" s="10" t="s">
        <v>3530</v>
      </c>
      <c r="D931" s="10" t="s">
        <v>13</v>
      </c>
    </row>
    <row r="932" spans="1:4" ht="15" customHeight="1" x14ac:dyDescent="0.25">
      <c r="A932" s="10" t="s">
        <v>343</v>
      </c>
      <c r="B932" s="10" t="s">
        <v>164</v>
      </c>
      <c r="C932" s="10" t="s">
        <v>3530</v>
      </c>
      <c r="D932" s="10" t="s">
        <v>13</v>
      </c>
    </row>
    <row r="933" spans="1:4" ht="15" customHeight="1" x14ac:dyDescent="0.25">
      <c r="A933" s="10" t="s">
        <v>283</v>
      </c>
      <c r="B933" s="10" t="s">
        <v>3647</v>
      </c>
      <c r="C933" s="10" t="s">
        <v>3548</v>
      </c>
      <c r="D933" s="10" t="s">
        <v>1</v>
      </c>
    </row>
    <row r="934" spans="1:4" ht="15" customHeight="1" x14ac:dyDescent="0.25">
      <c r="A934" s="10" t="s">
        <v>231</v>
      </c>
      <c r="B934" s="10" t="s">
        <v>126</v>
      </c>
      <c r="C934" s="10" t="s">
        <v>3533</v>
      </c>
      <c r="D934" s="10" t="s">
        <v>2</v>
      </c>
    </row>
    <row r="935" spans="1:4" ht="15" customHeight="1" x14ac:dyDescent="0.25">
      <c r="A935" s="10" t="s">
        <v>354</v>
      </c>
      <c r="B935" s="10" t="s">
        <v>3554</v>
      </c>
      <c r="C935" s="10" t="s">
        <v>3533</v>
      </c>
      <c r="D935" s="10" t="s">
        <v>2</v>
      </c>
    </row>
    <row r="936" spans="1:4" ht="15" customHeight="1" x14ac:dyDescent="0.25">
      <c r="A936" s="10" t="s">
        <v>254</v>
      </c>
      <c r="B936" s="10" t="s">
        <v>52</v>
      </c>
      <c r="C936" s="10" t="s">
        <v>3533</v>
      </c>
      <c r="D936" s="10" t="s">
        <v>2</v>
      </c>
    </row>
    <row r="937" spans="1:4" ht="15" customHeight="1" x14ac:dyDescent="0.25">
      <c r="A937" s="10" t="s">
        <v>226</v>
      </c>
      <c r="B937" s="10" t="s">
        <v>41</v>
      </c>
      <c r="C937" s="10" t="s">
        <v>3533</v>
      </c>
      <c r="D937" s="10" t="s">
        <v>2</v>
      </c>
    </row>
    <row r="938" spans="1:4" ht="15" customHeight="1" x14ac:dyDescent="0.25">
      <c r="A938" s="10" t="s">
        <v>348</v>
      </c>
      <c r="B938" s="10" t="s">
        <v>104</v>
      </c>
      <c r="C938" s="10" t="s">
        <v>3533</v>
      </c>
      <c r="D938" s="10" t="s">
        <v>2</v>
      </c>
    </row>
    <row r="939" spans="1:4" ht="15" customHeight="1" x14ac:dyDescent="0.25">
      <c r="A939" s="10" t="s">
        <v>545</v>
      </c>
      <c r="B939" s="10" t="s">
        <v>3648</v>
      </c>
      <c r="C939" s="10" t="s">
        <v>3533</v>
      </c>
      <c r="D939" s="10" t="s">
        <v>2</v>
      </c>
    </row>
    <row r="940" spans="1:4" ht="15" customHeight="1" x14ac:dyDescent="0.25">
      <c r="A940" s="10" t="s">
        <v>383</v>
      </c>
      <c r="B940" s="10" t="s">
        <v>3555</v>
      </c>
      <c r="C940" s="10" t="s">
        <v>3533</v>
      </c>
      <c r="D940" s="10" t="s">
        <v>2</v>
      </c>
    </row>
    <row r="941" spans="1:4" ht="15" customHeight="1" x14ac:dyDescent="0.25">
      <c r="A941" s="10" t="s">
        <v>246</v>
      </c>
      <c r="B941" s="10" t="s">
        <v>78</v>
      </c>
      <c r="C941" s="10" t="s">
        <v>3533</v>
      </c>
      <c r="D941" s="10" t="s">
        <v>2</v>
      </c>
    </row>
    <row r="942" spans="1:4" ht="15" customHeight="1" x14ac:dyDescent="0.25">
      <c r="A942" s="10" t="s">
        <v>240</v>
      </c>
      <c r="B942" s="10" t="s">
        <v>3598</v>
      </c>
      <c r="C942" s="10" t="s">
        <v>3533</v>
      </c>
      <c r="D942" s="10" t="s">
        <v>2</v>
      </c>
    </row>
    <row r="943" spans="1:4" ht="15" customHeight="1" x14ac:dyDescent="0.25">
      <c r="A943" s="10" t="s">
        <v>267</v>
      </c>
      <c r="B943" s="10" t="s">
        <v>3599</v>
      </c>
      <c r="C943" s="10" t="s">
        <v>3533</v>
      </c>
      <c r="D943" s="10" t="s">
        <v>2</v>
      </c>
    </row>
    <row r="944" spans="1:4" ht="15" customHeight="1" x14ac:dyDescent="0.25">
      <c r="A944" s="10" t="s">
        <v>373</v>
      </c>
      <c r="B944" s="10" t="s">
        <v>3649</v>
      </c>
      <c r="C944" s="10" t="s">
        <v>3533</v>
      </c>
      <c r="D944" s="10" t="s">
        <v>2</v>
      </c>
    </row>
    <row r="945" spans="1:4" ht="15" customHeight="1" x14ac:dyDescent="0.25">
      <c r="A945" s="10" t="s">
        <v>234</v>
      </c>
      <c r="B945" s="10" t="s">
        <v>158</v>
      </c>
      <c r="C945" s="10" t="s">
        <v>3524</v>
      </c>
      <c r="D945" s="10" t="s">
        <v>3</v>
      </c>
    </row>
    <row r="946" spans="1:4" ht="15" customHeight="1" x14ac:dyDescent="0.25">
      <c r="A946" s="10" t="s">
        <v>245</v>
      </c>
      <c r="B946" s="10" t="s">
        <v>29</v>
      </c>
      <c r="C946" s="10" t="s">
        <v>3524</v>
      </c>
      <c r="D946" s="10" t="s">
        <v>3</v>
      </c>
    </row>
    <row r="947" spans="1:4" ht="15" customHeight="1" x14ac:dyDescent="0.25">
      <c r="A947" s="10" t="s">
        <v>221</v>
      </c>
      <c r="B947" s="10" t="s">
        <v>3557</v>
      </c>
      <c r="C947" s="10" t="s">
        <v>3524</v>
      </c>
      <c r="D947" s="10" t="s">
        <v>3</v>
      </c>
    </row>
    <row r="948" spans="1:4" ht="15" customHeight="1" x14ac:dyDescent="0.25">
      <c r="A948" s="10" t="s">
        <v>266</v>
      </c>
      <c r="B948" s="10" t="s">
        <v>3592</v>
      </c>
      <c r="C948" s="10" t="s">
        <v>3524</v>
      </c>
      <c r="D948" s="10" t="s">
        <v>3</v>
      </c>
    </row>
    <row r="949" spans="1:4" ht="15" customHeight="1" x14ac:dyDescent="0.25">
      <c r="A949" s="10" t="s">
        <v>323</v>
      </c>
      <c r="B949" s="10" t="s">
        <v>3650</v>
      </c>
      <c r="C949" s="10" t="s">
        <v>3524</v>
      </c>
      <c r="D949" s="10" t="s">
        <v>3</v>
      </c>
    </row>
    <row r="950" spans="1:4" ht="15" customHeight="1" x14ac:dyDescent="0.25">
      <c r="A950" s="10" t="s">
        <v>309</v>
      </c>
      <c r="B950" s="10" t="s">
        <v>3651</v>
      </c>
      <c r="C950" s="10" t="s">
        <v>3524</v>
      </c>
      <c r="D950" s="10" t="s">
        <v>3</v>
      </c>
    </row>
    <row r="951" spans="1:4" ht="15" customHeight="1" x14ac:dyDescent="0.25">
      <c r="A951" s="10" t="s">
        <v>327</v>
      </c>
      <c r="B951" s="10" t="s">
        <v>66</v>
      </c>
      <c r="C951" s="10" t="s">
        <v>3524</v>
      </c>
      <c r="D951" s="10" t="s">
        <v>3</v>
      </c>
    </row>
    <row r="952" spans="1:4" ht="15" customHeight="1" x14ac:dyDescent="0.25">
      <c r="A952" s="10" t="s">
        <v>253</v>
      </c>
      <c r="B952" s="10" t="s">
        <v>151</v>
      </c>
      <c r="C952" s="10" t="s">
        <v>3524</v>
      </c>
      <c r="D952" s="10" t="s">
        <v>3</v>
      </c>
    </row>
    <row r="953" spans="1:4" ht="15" customHeight="1" x14ac:dyDescent="0.25">
      <c r="A953" s="10" t="s">
        <v>282</v>
      </c>
      <c r="B953" s="10" t="s">
        <v>3652</v>
      </c>
      <c r="C953" s="10" t="s">
        <v>3524</v>
      </c>
      <c r="D953" s="10" t="s">
        <v>3</v>
      </c>
    </row>
    <row r="954" spans="1:4" ht="15" customHeight="1" x14ac:dyDescent="0.25">
      <c r="A954" s="10" t="s">
        <v>233</v>
      </c>
      <c r="B954" s="10" t="s">
        <v>3602</v>
      </c>
      <c r="C954" s="10" t="s">
        <v>3524</v>
      </c>
      <c r="D954" s="10" t="s">
        <v>3</v>
      </c>
    </row>
    <row r="955" spans="1:4" ht="15" customHeight="1" x14ac:dyDescent="0.25">
      <c r="A955" s="10" t="s">
        <v>278</v>
      </c>
      <c r="B955" s="10" t="s">
        <v>105</v>
      </c>
      <c r="C955" s="10" t="s">
        <v>3539</v>
      </c>
      <c r="D955" s="10" t="s">
        <v>4</v>
      </c>
    </row>
    <row r="956" spans="1:4" ht="15" customHeight="1" x14ac:dyDescent="0.25">
      <c r="A956" s="10" t="s">
        <v>241</v>
      </c>
      <c r="B956" s="10" t="s">
        <v>3556</v>
      </c>
      <c r="C956" s="10" t="s">
        <v>3539</v>
      </c>
      <c r="D956" s="10" t="s">
        <v>4</v>
      </c>
    </row>
    <row r="957" spans="1:4" ht="15" customHeight="1" x14ac:dyDescent="0.25">
      <c r="A957" s="10" t="s">
        <v>231</v>
      </c>
      <c r="B957" s="10" t="s">
        <v>126</v>
      </c>
      <c r="C957" s="10" t="s">
        <v>3539</v>
      </c>
      <c r="D957" s="10" t="s">
        <v>4</v>
      </c>
    </row>
    <row r="958" spans="1:4" ht="15" customHeight="1" x14ac:dyDescent="0.25">
      <c r="A958" s="10" t="s">
        <v>344</v>
      </c>
      <c r="B958" s="10" t="s">
        <v>3561</v>
      </c>
      <c r="C958" s="10" t="s">
        <v>3539</v>
      </c>
      <c r="D958" s="10" t="s">
        <v>4</v>
      </c>
    </row>
    <row r="959" spans="1:4" ht="15" customHeight="1" x14ac:dyDescent="0.25">
      <c r="A959" s="10" t="s">
        <v>325</v>
      </c>
      <c r="B959" s="10" t="s">
        <v>3553</v>
      </c>
      <c r="C959" s="10" t="s">
        <v>3539</v>
      </c>
      <c r="D959" s="10" t="s">
        <v>4</v>
      </c>
    </row>
    <row r="960" spans="1:4" ht="15" customHeight="1" x14ac:dyDescent="0.25">
      <c r="A960" s="10" t="s">
        <v>254</v>
      </c>
      <c r="B960" s="10" t="s">
        <v>52</v>
      </c>
      <c r="C960" s="10" t="s">
        <v>3539</v>
      </c>
      <c r="D960" s="10" t="s">
        <v>4</v>
      </c>
    </row>
    <row r="961" spans="1:4" ht="15" customHeight="1" x14ac:dyDescent="0.25">
      <c r="A961" s="10" t="s">
        <v>355</v>
      </c>
      <c r="B961" s="10" t="s">
        <v>118</v>
      </c>
      <c r="C961" s="10" t="s">
        <v>3539</v>
      </c>
      <c r="D961" s="10" t="s">
        <v>4</v>
      </c>
    </row>
    <row r="962" spans="1:4" ht="15" customHeight="1" x14ac:dyDescent="0.25">
      <c r="A962" s="10" t="s">
        <v>393</v>
      </c>
      <c r="B962" s="10" t="s">
        <v>3653</v>
      </c>
      <c r="C962" s="10" t="s">
        <v>3539</v>
      </c>
      <c r="D962" s="10" t="s">
        <v>4</v>
      </c>
    </row>
    <row r="963" spans="1:4" ht="15" customHeight="1" x14ac:dyDescent="0.25">
      <c r="A963" s="10" t="s">
        <v>512</v>
      </c>
      <c r="B963" s="10" t="s">
        <v>3654</v>
      </c>
      <c r="C963" s="10" t="s">
        <v>3539</v>
      </c>
      <c r="D963" s="10" t="s">
        <v>4</v>
      </c>
    </row>
    <row r="964" spans="1:4" ht="15" customHeight="1" x14ac:dyDescent="0.25">
      <c r="A964" s="10" t="s">
        <v>258</v>
      </c>
      <c r="B964" s="10" t="s">
        <v>43</v>
      </c>
      <c r="C964" s="10" t="s">
        <v>3539</v>
      </c>
      <c r="D964" s="10" t="s">
        <v>4</v>
      </c>
    </row>
    <row r="965" spans="1:4" ht="15" customHeight="1" x14ac:dyDescent="0.25">
      <c r="A965" s="10" t="s">
        <v>250</v>
      </c>
      <c r="B965" s="10" t="s">
        <v>3560</v>
      </c>
      <c r="C965" s="10" t="s">
        <v>3539</v>
      </c>
      <c r="D965" s="10" t="s">
        <v>4</v>
      </c>
    </row>
    <row r="966" spans="1:4" ht="15" customHeight="1" x14ac:dyDescent="0.25">
      <c r="A966" s="10" t="s">
        <v>407</v>
      </c>
      <c r="B966" s="10" t="s">
        <v>3655</v>
      </c>
      <c r="C966" s="10" t="s">
        <v>3539</v>
      </c>
      <c r="D966" s="10" t="s">
        <v>4</v>
      </c>
    </row>
    <row r="967" spans="1:4" ht="15" customHeight="1" x14ac:dyDescent="0.25">
      <c r="A967" s="10" t="s">
        <v>324</v>
      </c>
      <c r="B967" s="10" t="s">
        <v>135</v>
      </c>
      <c r="C967" s="10" t="s">
        <v>3539</v>
      </c>
      <c r="D967" s="10" t="s">
        <v>4</v>
      </c>
    </row>
    <row r="968" spans="1:4" ht="15" customHeight="1" x14ac:dyDescent="0.25">
      <c r="A968" s="10" t="s">
        <v>390</v>
      </c>
      <c r="B968" s="10" t="s">
        <v>3656</v>
      </c>
      <c r="C968" s="10" t="s">
        <v>3539</v>
      </c>
      <c r="D968" s="10" t="s">
        <v>4</v>
      </c>
    </row>
    <row r="969" spans="1:4" ht="15" customHeight="1" x14ac:dyDescent="0.25">
      <c r="A969" s="10" t="s">
        <v>409</v>
      </c>
      <c r="B969" s="10" t="s">
        <v>19</v>
      </c>
      <c r="C969" s="10" t="s">
        <v>3542</v>
      </c>
      <c r="D969" s="10" t="s">
        <v>5</v>
      </c>
    </row>
    <row r="970" spans="1:4" ht="15" customHeight="1" x14ac:dyDescent="0.25">
      <c r="A970" s="10" t="s">
        <v>368</v>
      </c>
      <c r="B970" s="10" t="s">
        <v>3562</v>
      </c>
      <c r="C970" s="10" t="s">
        <v>3542</v>
      </c>
      <c r="D970" s="10" t="s">
        <v>5</v>
      </c>
    </row>
    <row r="971" spans="1:4" ht="15" customHeight="1" x14ac:dyDescent="0.25">
      <c r="A971" s="10" t="s">
        <v>242</v>
      </c>
      <c r="B971" s="10" t="s">
        <v>194</v>
      </c>
      <c r="C971" s="10" t="s">
        <v>3518</v>
      </c>
      <c r="D971" s="10" t="s">
        <v>6</v>
      </c>
    </row>
    <row r="972" spans="1:4" ht="15" customHeight="1" x14ac:dyDescent="0.25">
      <c r="A972" s="10" t="s">
        <v>268</v>
      </c>
      <c r="B972" s="10" t="s">
        <v>3606</v>
      </c>
      <c r="C972" s="10" t="s">
        <v>3518</v>
      </c>
      <c r="D972" s="10" t="s">
        <v>6</v>
      </c>
    </row>
    <row r="973" spans="1:4" ht="15" customHeight="1" x14ac:dyDescent="0.25">
      <c r="A973" s="10" t="s">
        <v>375</v>
      </c>
      <c r="B973" s="10" t="s">
        <v>3657</v>
      </c>
      <c r="C973" s="10" t="s">
        <v>3518</v>
      </c>
      <c r="D973" s="10" t="s">
        <v>6</v>
      </c>
    </row>
    <row r="974" spans="1:4" ht="15" customHeight="1" x14ac:dyDescent="0.25">
      <c r="A974" s="10" t="s">
        <v>511</v>
      </c>
      <c r="B974" s="10" t="s">
        <v>3658</v>
      </c>
      <c r="C974" s="10" t="s">
        <v>3518</v>
      </c>
      <c r="D974" s="10" t="s">
        <v>6</v>
      </c>
    </row>
    <row r="975" spans="1:4" ht="15" customHeight="1" x14ac:dyDescent="0.25">
      <c r="A975" s="10" t="s">
        <v>273</v>
      </c>
      <c r="B975" s="10" t="s">
        <v>183</v>
      </c>
      <c r="C975" s="10" t="s">
        <v>3518</v>
      </c>
      <c r="D975" s="10" t="s">
        <v>6</v>
      </c>
    </row>
    <row r="976" spans="1:4" ht="15" customHeight="1" x14ac:dyDescent="0.25">
      <c r="A976" s="10" t="s">
        <v>244</v>
      </c>
      <c r="B976" s="10" t="s">
        <v>176</v>
      </c>
      <c r="C976" s="10" t="s">
        <v>3518</v>
      </c>
      <c r="D976" s="10" t="s">
        <v>6</v>
      </c>
    </row>
    <row r="977" spans="1:4" ht="15" customHeight="1" x14ac:dyDescent="0.25">
      <c r="A977" s="10" t="s">
        <v>235</v>
      </c>
      <c r="B977" s="10" t="s">
        <v>3565</v>
      </c>
      <c r="C977" s="10" t="s">
        <v>3518</v>
      </c>
      <c r="D977" s="10" t="s">
        <v>6</v>
      </c>
    </row>
    <row r="978" spans="1:4" ht="15" customHeight="1" x14ac:dyDescent="0.25">
      <c r="A978" s="10" t="s">
        <v>243</v>
      </c>
      <c r="B978" s="10" t="s">
        <v>188</v>
      </c>
      <c r="C978" s="10" t="s">
        <v>3518</v>
      </c>
      <c r="D978" s="10" t="s">
        <v>6</v>
      </c>
    </row>
    <row r="979" spans="1:4" ht="15" customHeight="1" x14ac:dyDescent="0.25">
      <c r="A979" s="10" t="s">
        <v>239</v>
      </c>
      <c r="B979" s="10" t="s">
        <v>82</v>
      </c>
      <c r="C979" s="10" t="s">
        <v>3518</v>
      </c>
      <c r="D979" s="10" t="s">
        <v>6</v>
      </c>
    </row>
    <row r="980" spans="1:4" ht="15" customHeight="1" x14ac:dyDescent="0.25">
      <c r="A980" s="10" t="s">
        <v>334</v>
      </c>
      <c r="B980" s="10" t="s">
        <v>208</v>
      </c>
      <c r="C980" s="10" t="s">
        <v>3518</v>
      </c>
      <c r="D980" s="10" t="s">
        <v>6</v>
      </c>
    </row>
    <row r="981" spans="1:4" ht="15" customHeight="1" x14ac:dyDescent="0.25">
      <c r="A981" s="10" t="s">
        <v>367</v>
      </c>
      <c r="B981" s="10" t="s">
        <v>3659</v>
      </c>
      <c r="C981" s="10" t="s">
        <v>3518</v>
      </c>
      <c r="D981" s="10" t="s">
        <v>6</v>
      </c>
    </row>
    <row r="982" spans="1:4" ht="15" customHeight="1" x14ac:dyDescent="0.25">
      <c r="A982" s="10" t="s">
        <v>297</v>
      </c>
      <c r="B982" s="10" t="s">
        <v>3660</v>
      </c>
      <c r="C982" s="10" t="s">
        <v>3518</v>
      </c>
      <c r="D982" s="10" t="s">
        <v>6</v>
      </c>
    </row>
    <row r="983" spans="1:4" ht="15" customHeight="1" x14ac:dyDescent="0.25">
      <c r="A983" s="10" t="s">
        <v>347</v>
      </c>
      <c r="B983" s="10" t="s">
        <v>129</v>
      </c>
      <c r="C983" s="10" t="s">
        <v>3518</v>
      </c>
      <c r="D983" s="10" t="s">
        <v>6</v>
      </c>
    </row>
    <row r="984" spans="1:4" ht="15" customHeight="1" x14ac:dyDescent="0.25">
      <c r="A984" s="10" t="s">
        <v>280</v>
      </c>
      <c r="B984" s="10" t="s">
        <v>207</v>
      </c>
      <c r="C984" s="10" t="s">
        <v>3518</v>
      </c>
      <c r="D984" s="10" t="s">
        <v>6</v>
      </c>
    </row>
    <row r="985" spans="1:4" ht="15" customHeight="1" x14ac:dyDescent="0.25">
      <c r="A985" s="10" t="s">
        <v>318</v>
      </c>
      <c r="B985" s="10" t="s">
        <v>3661</v>
      </c>
      <c r="C985" s="10" t="s">
        <v>3518</v>
      </c>
      <c r="D985" s="10" t="s">
        <v>6</v>
      </c>
    </row>
    <row r="986" spans="1:4" ht="15" customHeight="1" x14ac:dyDescent="0.25">
      <c r="A986" s="10" t="s">
        <v>251</v>
      </c>
      <c r="B986" s="10" t="s">
        <v>166</v>
      </c>
      <c r="C986" s="10" t="s">
        <v>3518</v>
      </c>
      <c r="D986" s="10" t="s">
        <v>6</v>
      </c>
    </row>
    <row r="987" spans="1:4" ht="15" customHeight="1" x14ac:dyDescent="0.25">
      <c r="A987" s="10" t="s">
        <v>228</v>
      </c>
      <c r="B987" s="10" t="s">
        <v>3568</v>
      </c>
      <c r="C987" s="10" t="s">
        <v>3518</v>
      </c>
      <c r="D987" s="10" t="s">
        <v>6</v>
      </c>
    </row>
    <row r="988" spans="1:4" ht="15" customHeight="1" x14ac:dyDescent="0.25">
      <c r="A988" s="10" t="s">
        <v>306</v>
      </c>
      <c r="B988" s="10" t="s">
        <v>152</v>
      </c>
      <c r="C988" s="10" t="s">
        <v>3518</v>
      </c>
      <c r="D988" s="10" t="s">
        <v>6</v>
      </c>
    </row>
    <row r="989" spans="1:4" ht="15" customHeight="1" x14ac:dyDescent="0.25">
      <c r="A989" s="10" t="s">
        <v>333</v>
      </c>
      <c r="B989" s="10" t="s">
        <v>3612</v>
      </c>
      <c r="C989" s="10" t="s">
        <v>3518</v>
      </c>
      <c r="D989" s="10" t="s">
        <v>6</v>
      </c>
    </row>
    <row r="990" spans="1:4" ht="15" customHeight="1" x14ac:dyDescent="0.25">
      <c r="A990" s="10" t="s">
        <v>540</v>
      </c>
      <c r="B990" s="10" t="s">
        <v>3596</v>
      </c>
      <c r="C990" s="10" t="s">
        <v>3518</v>
      </c>
      <c r="D990" s="10" t="s">
        <v>6</v>
      </c>
    </row>
    <row r="991" spans="1:4" ht="15" customHeight="1" x14ac:dyDescent="0.25">
      <c r="A991" s="10" t="s">
        <v>324</v>
      </c>
      <c r="B991" s="10" t="s">
        <v>135</v>
      </c>
      <c r="C991" s="10" t="s">
        <v>3518</v>
      </c>
      <c r="D991" s="10" t="s">
        <v>6</v>
      </c>
    </row>
    <row r="992" spans="1:4" ht="15" customHeight="1" x14ac:dyDescent="0.25">
      <c r="A992" s="10" t="s">
        <v>390</v>
      </c>
      <c r="B992" s="10" t="s">
        <v>3656</v>
      </c>
      <c r="C992" s="10" t="s">
        <v>3518</v>
      </c>
      <c r="D992" s="10" t="s">
        <v>6</v>
      </c>
    </row>
    <row r="993" spans="1:4" ht="15" customHeight="1" x14ac:dyDescent="0.25">
      <c r="A993" s="10" t="s">
        <v>311</v>
      </c>
      <c r="B993" s="10" t="s">
        <v>3662</v>
      </c>
      <c r="C993" s="10" t="s">
        <v>3518</v>
      </c>
      <c r="D993" s="10" t="s">
        <v>6</v>
      </c>
    </row>
    <row r="994" spans="1:4" ht="15" customHeight="1" x14ac:dyDescent="0.25">
      <c r="A994" s="10" t="s">
        <v>349</v>
      </c>
      <c r="B994" s="10" t="s">
        <v>200</v>
      </c>
      <c r="C994" s="10" t="s">
        <v>3518</v>
      </c>
      <c r="D994" s="10" t="s">
        <v>6</v>
      </c>
    </row>
    <row r="995" spans="1:4" ht="15" customHeight="1" x14ac:dyDescent="0.25">
      <c r="A995" s="10" t="s">
        <v>408</v>
      </c>
      <c r="B995" s="10" t="s">
        <v>137</v>
      </c>
      <c r="C995" s="10" t="s">
        <v>3515</v>
      </c>
      <c r="D995" s="10" t="s">
        <v>7</v>
      </c>
    </row>
    <row r="996" spans="1:4" ht="15" customHeight="1" x14ac:dyDescent="0.25">
      <c r="A996" s="10" t="s">
        <v>567</v>
      </c>
      <c r="B996" s="10" t="s">
        <v>69</v>
      </c>
      <c r="C996" s="10" t="s">
        <v>3515</v>
      </c>
      <c r="D996" s="10" t="s">
        <v>7</v>
      </c>
    </row>
    <row r="997" spans="1:4" ht="15" customHeight="1" x14ac:dyDescent="0.25">
      <c r="A997" s="10" t="s">
        <v>316</v>
      </c>
      <c r="B997" s="10" t="s">
        <v>177</v>
      </c>
      <c r="C997" s="10" t="s">
        <v>3515</v>
      </c>
      <c r="D997" s="10" t="s">
        <v>7</v>
      </c>
    </row>
    <row r="998" spans="1:4" ht="15" customHeight="1" x14ac:dyDescent="0.25">
      <c r="A998" s="10" t="s">
        <v>446</v>
      </c>
      <c r="B998" s="10" t="s">
        <v>3663</v>
      </c>
      <c r="C998" s="10" t="s">
        <v>3515</v>
      </c>
      <c r="D998" s="10" t="s">
        <v>7</v>
      </c>
    </row>
    <row r="999" spans="1:4" ht="15" customHeight="1" x14ac:dyDescent="0.25">
      <c r="A999" s="10" t="s">
        <v>279</v>
      </c>
      <c r="B999" s="10" t="s">
        <v>44</v>
      </c>
      <c r="C999" s="10" t="s">
        <v>3515</v>
      </c>
      <c r="D999" s="10" t="s">
        <v>7</v>
      </c>
    </row>
    <row r="1000" spans="1:4" ht="15" customHeight="1" x14ac:dyDescent="0.25">
      <c r="A1000" s="10" t="s">
        <v>275</v>
      </c>
      <c r="B1000" s="10" t="s">
        <v>3573</v>
      </c>
      <c r="C1000" s="10" t="s">
        <v>3515</v>
      </c>
      <c r="D1000" s="10" t="s">
        <v>7</v>
      </c>
    </row>
    <row r="1001" spans="1:4" ht="15" customHeight="1" x14ac:dyDescent="0.25">
      <c r="A1001" s="10" t="s">
        <v>496</v>
      </c>
      <c r="B1001" s="10" t="s">
        <v>167</v>
      </c>
      <c r="C1001" s="10" t="s">
        <v>3515</v>
      </c>
      <c r="D1001" s="10" t="s">
        <v>7</v>
      </c>
    </row>
    <row r="1002" spans="1:4" ht="15" customHeight="1" x14ac:dyDescent="0.25">
      <c r="A1002" s="10" t="s">
        <v>532</v>
      </c>
      <c r="B1002" s="10" t="s">
        <v>3588</v>
      </c>
      <c r="C1002" s="10" t="s">
        <v>3515</v>
      </c>
      <c r="D1002" s="10" t="s">
        <v>7</v>
      </c>
    </row>
    <row r="1003" spans="1:4" ht="15" customHeight="1" x14ac:dyDescent="0.25">
      <c r="A1003" s="10" t="s">
        <v>477</v>
      </c>
      <c r="B1003" s="10" t="s">
        <v>83</v>
      </c>
      <c r="C1003" s="10" t="s">
        <v>3515</v>
      </c>
      <c r="D1003" s="10" t="s">
        <v>7</v>
      </c>
    </row>
    <row r="1004" spans="1:4" ht="15" customHeight="1" x14ac:dyDescent="0.25">
      <c r="A1004" s="10" t="s">
        <v>478</v>
      </c>
      <c r="B1004" s="10" t="s">
        <v>3664</v>
      </c>
      <c r="C1004" s="10" t="s">
        <v>3515</v>
      </c>
      <c r="D1004" s="10" t="s">
        <v>7</v>
      </c>
    </row>
    <row r="1005" spans="1:4" ht="15" customHeight="1" x14ac:dyDescent="0.25">
      <c r="A1005" s="10" t="s">
        <v>304</v>
      </c>
      <c r="B1005" s="10" t="s">
        <v>203</v>
      </c>
      <c r="C1005" s="10" t="s">
        <v>3521</v>
      </c>
      <c r="D1005" s="10" t="s">
        <v>8</v>
      </c>
    </row>
    <row r="1006" spans="1:4" ht="15" customHeight="1" x14ac:dyDescent="0.25">
      <c r="A1006" s="10" t="s">
        <v>236</v>
      </c>
      <c r="B1006" s="10" t="s">
        <v>201</v>
      </c>
      <c r="C1006" s="10" t="s">
        <v>3521</v>
      </c>
      <c r="D1006" s="10" t="s">
        <v>8</v>
      </c>
    </row>
    <row r="1007" spans="1:4" ht="15" customHeight="1" x14ac:dyDescent="0.25">
      <c r="A1007" s="10" t="s">
        <v>249</v>
      </c>
      <c r="B1007" s="10" t="s">
        <v>199</v>
      </c>
      <c r="C1007" s="10" t="s">
        <v>3521</v>
      </c>
      <c r="D1007" s="10" t="s">
        <v>8</v>
      </c>
    </row>
    <row r="1008" spans="1:4" ht="15" customHeight="1" x14ac:dyDescent="0.25">
      <c r="A1008" s="10" t="s">
        <v>223</v>
      </c>
      <c r="B1008" s="10" t="s">
        <v>187</v>
      </c>
      <c r="C1008" s="10" t="s">
        <v>3521</v>
      </c>
      <c r="D1008" s="10" t="s">
        <v>8</v>
      </c>
    </row>
    <row r="1009" spans="1:4" ht="15" customHeight="1" x14ac:dyDescent="0.25">
      <c r="A1009" s="10" t="s">
        <v>222</v>
      </c>
      <c r="B1009" s="10" t="s">
        <v>147</v>
      </c>
      <c r="C1009" s="10" t="s">
        <v>3521</v>
      </c>
      <c r="D1009" s="10" t="s">
        <v>8</v>
      </c>
    </row>
    <row r="1010" spans="1:4" ht="15" customHeight="1" x14ac:dyDescent="0.25">
      <c r="A1010" s="10" t="s">
        <v>291</v>
      </c>
      <c r="B1010" s="10" t="s">
        <v>21</v>
      </c>
      <c r="C1010" s="10" t="s">
        <v>3521</v>
      </c>
      <c r="D1010" s="10" t="s">
        <v>8</v>
      </c>
    </row>
    <row r="1011" spans="1:4" ht="15" customHeight="1" x14ac:dyDescent="0.25">
      <c r="A1011" s="10" t="s">
        <v>384</v>
      </c>
      <c r="B1011" s="10" t="s">
        <v>3614</v>
      </c>
      <c r="C1011" s="10" t="s">
        <v>3521</v>
      </c>
      <c r="D1011" s="10" t="s">
        <v>8</v>
      </c>
    </row>
    <row r="1012" spans="1:4" ht="15" customHeight="1" x14ac:dyDescent="0.25">
      <c r="A1012" s="10" t="s">
        <v>257</v>
      </c>
      <c r="B1012" s="10" t="s">
        <v>3559</v>
      </c>
      <c r="C1012" s="10" t="s">
        <v>3521</v>
      </c>
      <c r="D1012" s="10" t="s">
        <v>8</v>
      </c>
    </row>
    <row r="1013" spans="1:4" ht="15" customHeight="1" x14ac:dyDescent="0.25">
      <c r="A1013" s="10" t="s">
        <v>502</v>
      </c>
      <c r="B1013" s="10" t="s">
        <v>3665</v>
      </c>
      <c r="C1013" s="10" t="s">
        <v>3521</v>
      </c>
      <c r="D1013" s="10" t="s">
        <v>8</v>
      </c>
    </row>
    <row r="1014" spans="1:4" ht="15" customHeight="1" x14ac:dyDescent="0.25">
      <c r="A1014" s="10" t="s">
        <v>476</v>
      </c>
      <c r="B1014" s="10" t="s">
        <v>3666</v>
      </c>
      <c r="C1014" s="10" t="s">
        <v>3521</v>
      </c>
      <c r="D1014" s="10" t="s">
        <v>8</v>
      </c>
    </row>
    <row r="1015" spans="1:4" ht="15" customHeight="1" x14ac:dyDescent="0.25">
      <c r="A1015" s="10" t="s">
        <v>358</v>
      </c>
      <c r="B1015" s="10" t="s">
        <v>193</v>
      </c>
      <c r="C1015" s="10" t="s">
        <v>3521</v>
      </c>
      <c r="D1015" s="10" t="s">
        <v>8</v>
      </c>
    </row>
    <row r="1016" spans="1:4" ht="15" customHeight="1" x14ac:dyDescent="0.25">
      <c r="A1016" s="10" t="s">
        <v>427</v>
      </c>
      <c r="B1016" s="10" t="s">
        <v>3589</v>
      </c>
      <c r="C1016" s="10" t="s">
        <v>3521</v>
      </c>
      <c r="D1016" s="10" t="s">
        <v>8</v>
      </c>
    </row>
    <row r="1017" spans="1:4" ht="15" customHeight="1" x14ac:dyDescent="0.25">
      <c r="A1017" s="10" t="s">
        <v>449</v>
      </c>
      <c r="B1017" s="10" t="s">
        <v>57</v>
      </c>
      <c r="C1017" s="10" t="s">
        <v>3521</v>
      </c>
      <c r="D1017" s="10" t="s">
        <v>8</v>
      </c>
    </row>
    <row r="1018" spans="1:4" ht="15" customHeight="1" x14ac:dyDescent="0.25">
      <c r="A1018" s="10" t="s">
        <v>420</v>
      </c>
      <c r="B1018" s="10" t="s">
        <v>197</v>
      </c>
      <c r="C1018" s="10" t="s">
        <v>3521</v>
      </c>
      <c r="D1018" s="10" t="s">
        <v>8</v>
      </c>
    </row>
    <row r="1019" spans="1:4" ht="15" customHeight="1" x14ac:dyDescent="0.25">
      <c r="A1019" s="10" t="s">
        <v>454</v>
      </c>
      <c r="B1019" s="10" t="s">
        <v>3576</v>
      </c>
      <c r="C1019" s="10" t="s">
        <v>3521</v>
      </c>
      <c r="D1019" s="10" t="s">
        <v>8</v>
      </c>
    </row>
    <row r="1020" spans="1:4" ht="15" customHeight="1" x14ac:dyDescent="0.25">
      <c r="A1020" s="10" t="s">
        <v>265</v>
      </c>
      <c r="B1020" s="10" t="s">
        <v>71</v>
      </c>
      <c r="C1020" s="10" t="s">
        <v>3536</v>
      </c>
      <c r="D1020" s="10" t="s">
        <v>9</v>
      </c>
    </row>
    <row r="1021" spans="1:4" ht="15" customHeight="1" x14ac:dyDescent="0.25">
      <c r="A1021" s="10" t="s">
        <v>237</v>
      </c>
      <c r="B1021" s="10" t="s">
        <v>3577</v>
      </c>
      <c r="C1021" s="10" t="s">
        <v>3536</v>
      </c>
      <c r="D1021" s="10" t="s">
        <v>9</v>
      </c>
    </row>
    <row r="1022" spans="1:4" ht="15" customHeight="1" x14ac:dyDescent="0.25">
      <c r="A1022" s="10" t="s">
        <v>276</v>
      </c>
      <c r="B1022" s="10" t="s">
        <v>3590</v>
      </c>
      <c r="C1022" s="10" t="s">
        <v>3536</v>
      </c>
      <c r="D1022" s="10" t="s">
        <v>9</v>
      </c>
    </row>
    <row r="1023" spans="1:4" ht="15" customHeight="1" x14ac:dyDescent="0.25">
      <c r="A1023" s="10" t="s">
        <v>471</v>
      </c>
      <c r="B1023" s="10" t="s">
        <v>120</v>
      </c>
      <c r="C1023" s="10" t="s">
        <v>3536</v>
      </c>
      <c r="D1023" s="10" t="s">
        <v>9</v>
      </c>
    </row>
    <row r="1024" spans="1:4" ht="15" customHeight="1" x14ac:dyDescent="0.25">
      <c r="A1024" s="10" t="s">
        <v>498</v>
      </c>
      <c r="B1024" s="10" t="s">
        <v>3667</v>
      </c>
      <c r="C1024" s="10" t="s">
        <v>3536</v>
      </c>
      <c r="D1024" s="10" t="s">
        <v>9</v>
      </c>
    </row>
    <row r="1025" spans="1:4" ht="15" customHeight="1" x14ac:dyDescent="0.25">
      <c r="A1025" s="10" t="s">
        <v>551</v>
      </c>
      <c r="B1025" s="10" t="s">
        <v>3668</v>
      </c>
      <c r="C1025" s="10" t="s">
        <v>3536</v>
      </c>
      <c r="D1025" s="10" t="s">
        <v>9</v>
      </c>
    </row>
    <row r="1026" spans="1:4" ht="15" customHeight="1" x14ac:dyDescent="0.25">
      <c r="A1026" s="10" t="s">
        <v>499</v>
      </c>
      <c r="B1026" s="10" t="s">
        <v>3669</v>
      </c>
      <c r="C1026" s="10" t="s">
        <v>3536</v>
      </c>
      <c r="D1026" s="10" t="s">
        <v>9</v>
      </c>
    </row>
    <row r="1027" spans="1:4" ht="15" customHeight="1" x14ac:dyDescent="0.25">
      <c r="A1027" s="10" t="s">
        <v>220</v>
      </c>
      <c r="B1027" s="10" t="s">
        <v>132</v>
      </c>
      <c r="C1027" s="10" t="s">
        <v>3509</v>
      </c>
      <c r="D1027" s="10" t="s">
        <v>10</v>
      </c>
    </row>
    <row r="1028" spans="1:4" ht="15" customHeight="1" x14ac:dyDescent="0.25">
      <c r="A1028" s="10" t="s">
        <v>312</v>
      </c>
      <c r="B1028" s="10" t="s">
        <v>95</v>
      </c>
      <c r="C1028" s="10" t="s">
        <v>3509</v>
      </c>
      <c r="D1028" s="10" t="s">
        <v>10</v>
      </c>
    </row>
    <row r="1029" spans="1:4" ht="15" customHeight="1" x14ac:dyDescent="0.25">
      <c r="A1029" s="10" t="s">
        <v>292</v>
      </c>
      <c r="B1029" s="10" t="s">
        <v>3670</v>
      </c>
      <c r="C1029" s="10" t="s">
        <v>3509</v>
      </c>
      <c r="D1029" s="10" t="s">
        <v>10</v>
      </c>
    </row>
    <row r="1030" spans="1:4" ht="15" customHeight="1" x14ac:dyDescent="0.25">
      <c r="A1030" s="10" t="s">
        <v>351</v>
      </c>
      <c r="B1030" s="10" t="s">
        <v>155</v>
      </c>
      <c r="C1030" s="10" t="s">
        <v>3509</v>
      </c>
      <c r="D1030" s="10" t="s">
        <v>10</v>
      </c>
    </row>
    <row r="1031" spans="1:4" ht="15" customHeight="1" x14ac:dyDescent="0.25">
      <c r="A1031" s="10" t="s">
        <v>387</v>
      </c>
      <c r="B1031" s="10" t="s">
        <v>3615</v>
      </c>
      <c r="C1031" s="10" t="s">
        <v>3509</v>
      </c>
      <c r="D1031" s="10" t="s">
        <v>10</v>
      </c>
    </row>
    <row r="1032" spans="1:4" ht="15" customHeight="1" x14ac:dyDescent="0.25">
      <c r="A1032" s="10" t="s">
        <v>288</v>
      </c>
      <c r="B1032" s="10" t="s">
        <v>174</v>
      </c>
      <c r="C1032" s="10" t="s">
        <v>3509</v>
      </c>
      <c r="D1032" s="10" t="s">
        <v>10</v>
      </c>
    </row>
    <row r="1033" spans="1:4" ht="15" customHeight="1" x14ac:dyDescent="0.25">
      <c r="A1033" s="10" t="s">
        <v>366</v>
      </c>
      <c r="B1033" s="10" t="s">
        <v>162</v>
      </c>
      <c r="C1033" s="10" t="s">
        <v>3509</v>
      </c>
      <c r="D1033" s="10" t="s">
        <v>10</v>
      </c>
    </row>
    <row r="1034" spans="1:4" ht="15" customHeight="1" x14ac:dyDescent="0.25">
      <c r="A1034" s="10" t="s">
        <v>537</v>
      </c>
      <c r="B1034" s="10" t="s">
        <v>3671</v>
      </c>
      <c r="C1034" s="10" t="s">
        <v>3509</v>
      </c>
      <c r="D1034" s="10" t="s">
        <v>10</v>
      </c>
    </row>
    <row r="1035" spans="1:4" ht="15" customHeight="1" x14ac:dyDescent="0.25">
      <c r="A1035" s="10" t="s">
        <v>442</v>
      </c>
      <c r="B1035" s="10" t="s">
        <v>3672</v>
      </c>
      <c r="C1035" s="10" t="s">
        <v>3509</v>
      </c>
      <c r="D1035" s="10" t="s">
        <v>10</v>
      </c>
    </row>
    <row r="1036" spans="1:4" ht="15" customHeight="1" x14ac:dyDescent="0.25">
      <c r="A1036" s="10" t="s">
        <v>307</v>
      </c>
      <c r="B1036" s="10" t="s">
        <v>86</v>
      </c>
      <c r="C1036" s="10" t="s">
        <v>3509</v>
      </c>
      <c r="D1036" s="10" t="s">
        <v>10</v>
      </c>
    </row>
    <row r="1037" spans="1:4" ht="15" customHeight="1" x14ac:dyDescent="0.25">
      <c r="A1037" s="10" t="s">
        <v>302</v>
      </c>
      <c r="B1037" s="10" t="s">
        <v>121</v>
      </c>
      <c r="C1037" s="10" t="s">
        <v>3509</v>
      </c>
      <c r="D1037" s="10" t="s">
        <v>10</v>
      </c>
    </row>
    <row r="1038" spans="1:4" ht="15" customHeight="1" x14ac:dyDescent="0.25">
      <c r="A1038" s="10" t="s">
        <v>513</v>
      </c>
      <c r="B1038" s="10" t="s">
        <v>3673</v>
      </c>
      <c r="C1038" s="10" t="s">
        <v>3509</v>
      </c>
      <c r="D1038" s="10" t="s">
        <v>10</v>
      </c>
    </row>
    <row r="1039" spans="1:4" ht="15" customHeight="1" x14ac:dyDescent="0.25">
      <c r="A1039" s="10" t="s">
        <v>423</v>
      </c>
      <c r="B1039" s="10" t="s">
        <v>3674</v>
      </c>
      <c r="C1039" s="10" t="s">
        <v>3509</v>
      </c>
      <c r="D1039" s="10" t="s">
        <v>10</v>
      </c>
    </row>
    <row r="1040" spans="1:4" ht="15" customHeight="1" x14ac:dyDescent="0.25">
      <c r="A1040" s="10" t="s">
        <v>290</v>
      </c>
      <c r="B1040" s="10" t="s">
        <v>35</v>
      </c>
      <c r="C1040" s="10" t="s">
        <v>3509</v>
      </c>
      <c r="D1040" s="10" t="s">
        <v>10</v>
      </c>
    </row>
    <row r="1041" spans="1:4" ht="15" customHeight="1" x14ac:dyDescent="0.25">
      <c r="A1041" s="10" t="s">
        <v>264</v>
      </c>
      <c r="B1041" s="10" t="s">
        <v>3580</v>
      </c>
      <c r="C1041" s="10" t="s">
        <v>3509</v>
      </c>
      <c r="D1041" s="10" t="s">
        <v>10</v>
      </c>
    </row>
    <row r="1042" spans="1:4" ht="15" customHeight="1" x14ac:dyDescent="0.25">
      <c r="A1042" s="10" t="s">
        <v>386</v>
      </c>
      <c r="B1042" s="10" t="s">
        <v>24</v>
      </c>
      <c r="C1042" s="10" t="s">
        <v>3527</v>
      </c>
      <c r="D1042" s="10" t="s">
        <v>12</v>
      </c>
    </row>
    <row r="1043" spans="1:4" ht="15" customHeight="1" x14ac:dyDescent="0.25">
      <c r="A1043" s="10" t="s">
        <v>448</v>
      </c>
      <c r="B1043" s="10" t="s">
        <v>113</v>
      </c>
      <c r="C1043" s="10" t="s">
        <v>3527</v>
      </c>
      <c r="D1043" s="10" t="s">
        <v>12</v>
      </c>
    </row>
    <row r="1044" spans="1:4" ht="15" customHeight="1" x14ac:dyDescent="0.25">
      <c r="A1044" s="10" t="s">
        <v>419</v>
      </c>
      <c r="B1044" s="10" t="s">
        <v>37</v>
      </c>
      <c r="C1044" s="10" t="s">
        <v>3527</v>
      </c>
      <c r="D1044" s="10" t="s">
        <v>12</v>
      </c>
    </row>
    <row r="1045" spans="1:4" ht="15" customHeight="1" x14ac:dyDescent="0.25">
      <c r="A1045" s="10" t="s">
        <v>232</v>
      </c>
      <c r="B1045" s="10" t="s">
        <v>61</v>
      </c>
      <c r="C1045" s="10" t="s">
        <v>3527</v>
      </c>
      <c r="D1045" s="10" t="s">
        <v>12</v>
      </c>
    </row>
    <row r="1046" spans="1:4" ht="15" customHeight="1" x14ac:dyDescent="0.25">
      <c r="A1046" s="10" t="s">
        <v>295</v>
      </c>
      <c r="B1046" s="10" t="s">
        <v>100</v>
      </c>
      <c r="C1046" s="10" t="s">
        <v>3527</v>
      </c>
      <c r="D1046" s="10" t="s">
        <v>12</v>
      </c>
    </row>
    <row r="1047" spans="1:4" ht="15" customHeight="1" x14ac:dyDescent="0.25">
      <c r="A1047" s="10" t="s">
        <v>285</v>
      </c>
      <c r="B1047" s="10" t="s">
        <v>3581</v>
      </c>
      <c r="C1047" s="10" t="s">
        <v>3527</v>
      </c>
      <c r="D1047" s="10" t="s">
        <v>12</v>
      </c>
    </row>
    <row r="1048" spans="1:4" ht="15" customHeight="1" x14ac:dyDescent="0.25">
      <c r="A1048" s="10" t="s">
        <v>337</v>
      </c>
      <c r="B1048" s="10" t="s">
        <v>73</v>
      </c>
      <c r="C1048" s="10" t="s">
        <v>3512</v>
      </c>
      <c r="D1048" s="10" t="s">
        <v>3583</v>
      </c>
    </row>
    <row r="1049" spans="1:4" ht="15" customHeight="1" x14ac:dyDescent="0.25">
      <c r="A1049" s="10" t="s">
        <v>418</v>
      </c>
      <c r="B1049" s="10" t="s">
        <v>3675</v>
      </c>
      <c r="C1049" s="10" t="s">
        <v>3512</v>
      </c>
      <c r="D1049" s="10" t="s">
        <v>3583</v>
      </c>
    </row>
    <row r="1050" spans="1:4" ht="15" customHeight="1" x14ac:dyDescent="0.25">
      <c r="A1050" s="10" t="s">
        <v>480</v>
      </c>
      <c r="B1050" s="10" t="s">
        <v>3657</v>
      </c>
      <c r="C1050" s="10" t="s">
        <v>3512</v>
      </c>
      <c r="D1050" s="10" t="s">
        <v>3583</v>
      </c>
    </row>
    <row r="1051" spans="1:4" ht="15" customHeight="1" x14ac:dyDescent="0.25">
      <c r="A1051" s="10" t="s">
        <v>453</v>
      </c>
      <c r="B1051" s="10" t="s">
        <v>3618</v>
      </c>
      <c r="C1051" s="10" t="s">
        <v>3512</v>
      </c>
      <c r="D1051" s="10" t="s">
        <v>3583</v>
      </c>
    </row>
    <row r="1052" spans="1:4" ht="15" customHeight="1" x14ac:dyDescent="0.25">
      <c r="A1052" s="10" t="s">
        <v>270</v>
      </c>
      <c r="B1052" s="10" t="s">
        <v>23</v>
      </c>
      <c r="C1052" s="10" t="s">
        <v>3512</v>
      </c>
      <c r="D1052" s="10" t="s">
        <v>3583</v>
      </c>
    </row>
    <row r="1053" spans="1:4" ht="15" customHeight="1" x14ac:dyDescent="0.25">
      <c r="A1053" s="10" t="s">
        <v>230</v>
      </c>
      <c r="B1053" s="10" t="s">
        <v>3582</v>
      </c>
      <c r="C1053" s="10" t="s">
        <v>3512</v>
      </c>
      <c r="D1053" s="10" t="s">
        <v>3583</v>
      </c>
    </row>
    <row r="1054" spans="1:4" ht="15" customHeight="1" x14ac:dyDescent="0.25">
      <c r="A1054" s="10" t="s">
        <v>542</v>
      </c>
      <c r="B1054" s="10" t="s">
        <v>3676</v>
      </c>
      <c r="C1054" s="10" t="s">
        <v>3512</v>
      </c>
      <c r="D1054" s="10" t="s">
        <v>3583</v>
      </c>
    </row>
    <row r="1055" spans="1:4" ht="15" customHeight="1" x14ac:dyDescent="0.25">
      <c r="A1055" s="10" t="s">
        <v>301</v>
      </c>
      <c r="B1055" s="10" t="s">
        <v>179</v>
      </c>
      <c r="C1055" s="10" t="s">
        <v>3512</v>
      </c>
      <c r="D1055" s="10" t="s">
        <v>3583</v>
      </c>
    </row>
    <row r="1056" spans="1:4" ht="15" customHeight="1" x14ac:dyDescent="0.25">
      <c r="A1056" s="10" t="s">
        <v>310</v>
      </c>
      <c r="B1056" s="10" t="s">
        <v>3624</v>
      </c>
      <c r="C1056" s="10" t="s">
        <v>3512</v>
      </c>
      <c r="D1056" s="10" t="s">
        <v>3583</v>
      </c>
    </row>
    <row r="1057" spans="1:4" ht="15" customHeight="1" x14ac:dyDescent="0.25">
      <c r="A1057" s="10" t="s">
        <v>612</v>
      </c>
      <c r="B1057" s="10" t="s">
        <v>3677</v>
      </c>
      <c r="C1057" s="10" t="s">
        <v>3512</v>
      </c>
      <c r="D1057" s="10" t="s">
        <v>3583</v>
      </c>
    </row>
    <row r="1058" spans="1:4" ht="15" customHeight="1" x14ac:dyDescent="0.25">
      <c r="A1058" s="10" t="s">
        <v>224</v>
      </c>
      <c r="B1058" s="10" t="s">
        <v>122</v>
      </c>
      <c r="C1058" s="10" t="s">
        <v>3512</v>
      </c>
      <c r="D1058" s="10" t="s">
        <v>3583</v>
      </c>
    </row>
    <row r="1059" spans="1:4" ht="15" customHeight="1" x14ac:dyDescent="0.25">
      <c r="A1059" s="10" t="s">
        <v>339</v>
      </c>
      <c r="B1059" s="10" t="s">
        <v>60</v>
      </c>
      <c r="C1059" s="10" t="s">
        <v>3512</v>
      </c>
      <c r="D1059" s="10" t="s">
        <v>3583</v>
      </c>
    </row>
    <row r="1060" spans="1:4" ht="15" customHeight="1" x14ac:dyDescent="0.25">
      <c r="A1060" s="10" t="s">
        <v>314</v>
      </c>
      <c r="B1060" s="10" t="s">
        <v>3625</v>
      </c>
      <c r="C1060" s="10" t="s">
        <v>3512</v>
      </c>
      <c r="D1060" s="10" t="s">
        <v>3583</v>
      </c>
    </row>
    <row r="1061" spans="1:4" ht="15" customHeight="1" x14ac:dyDescent="0.25">
      <c r="A1061" s="10" t="s">
        <v>422</v>
      </c>
      <c r="B1061" s="10" t="s">
        <v>3678</v>
      </c>
      <c r="C1061" s="10" t="s">
        <v>3512</v>
      </c>
      <c r="D1061" s="10" t="s">
        <v>3583</v>
      </c>
    </row>
    <row r="1062" spans="1:4" ht="15" customHeight="1" x14ac:dyDescent="0.25">
      <c r="A1062" s="10" t="s">
        <v>412</v>
      </c>
      <c r="B1062" s="10" t="s">
        <v>87</v>
      </c>
      <c r="C1062" s="10" t="s">
        <v>3512</v>
      </c>
      <c r="D1062" s="10" t="s">
        <v>3583</v>
      </c>
    </row>
    <row r="1063" spans="1:4" ht="15" customHeight="1" x14ac:dyDescent="0.25">
      <c r="A1063" s="10" t="s">
        <v>556</v>
      </c>
      <c r="B1063" s="10" t="s">
        <v>3679</v>
      </c>
      <c r="C1063" s="10" t="s">
        <v>3512</v>
      </c>
      <c r="D1063" s="10" t="s">
        <v>3583</v>
      </c>
    </row>
    <row r="1064" spans="1:4" ht="15" customHeight="1" x14ac:dyDescent="0.25">
      <c r="A1064" s="10" t="s">
        <v>271</v>
      </c>
      <c r="B1064" s="10" t="s">
        <v>99</v>
      </c>
      <c r="C1064" s="10" t="s">
        <v>3512</v>
      </c>
      <c r="D1064" s="10" t="s">
        <v>3583</v>
      </c>
    </row>
    <row r="1065" spans="1:4" ht="15" customHeight="1" x14ac:dyDescent="0.25">
      <c r="A1065" s="10" t="s">
        <v>281</v>
      </c>
      <c r="B1065" s="10" t="s">
        <v>3680</v>
      </c>
      <c r="C1065" s="10" t="s">
        <v>3512</v>
      </c>
      <c r="D1065" s="10" t="s">
        <v>3583</v>
      </c>
    </row>
    <row r="1066" spans="1:4" ht="15" customHeight="1" x14ac:dyDescent="0.25">
      <c r="A1066" s="10" t="s">
        <v>338</v>
      </c>
      <c r="B1066" s="10" t="s">
        <v>3627</v>
      </c>
      <c r="C1066" s="10" t="s">
        <v>3512</v>
      </c>
      <c r="D1066" s="10" t="s">
        <v>3583</v>
      </c>
    </row>
    <row r="1067" spans="1:4" ht="15" customHeight="1" x14ac:dyDescent="0.25">
      <c r="A1067" s="10" t="s">
        <v>262</v>
      </c>
      <c r="B1067" s="10" t="s">
        <v>38</v>
      </c>
      <c r="C1067" s="10" t="s">
        <v>3530</v>
      </c>
      <c r="D1067" s="10" t="s">
        <v>13</v>
      </c>
    </row>
    <row r="1068" spans="1:4" ht="15" customHeight="1" x14ac:dyDescent="0.25">
      <c r="A1068" s="10" t="s">
        <v>330</v>
      </c>
      <c r="B1068" s="10" t="s">
        <v>27</v>
      </c>
      <c r="C1068" s="10" t="s">
        <v>3548</v>
      </c>
      <c r="D1068" s="10" t="s">
        <v>1</v>
      </c>
    </row>
    <row r="1069" spans="1:4" ht="15" customHeight="1" x14ac:dyDescent="0.25">
      <c r="A1069" s="10" t="s">
        <v>299</v>
      </c>
      <c r="B1069" s="10" t="s">
        <v>3681</v>
      </c>
      <c r="C1069" s="10" t="s">
        <v>3548</v>
      </c>
      <c r="D1069" s="10" t="s">
        <v>1</v>
      </c>
    </row>
    <row r="1070" spans="1:4" ht="15" customHeight="1" x14ac:dyDescent="0.25">
      <c r="A1070" s="10" t="s">
        <v>331</v>
      </c>
      <c r="B1070" s="10" t="s">
        <v>3682</v>
      </c>
      <c r="C1070" s="10" t="s">
        <v>3548</v>
      </c>
      <c r="D1070" s="10" t="s">
        <v>1</v>
      </c>
    </row>
    <row r="1071" spans="1:4" ht="15" customHeight="1" x14ac:dyDescent="0.25">
      <c r="A1071" s="10" t="s">
        <v>401</v>
      </c>
      <c r="B1071" s="10" t="s">
        <v>3683</v>
      </c>
      <c r="C1071" s="10" t="s">
        <v>3548</v>
      </c>
      <c r="D1071" s="10" t="s">
        <v>1</v>
      </c>
    </row>
    <row r="1072" spans="1:4" ht="15" customHeight="1" x14ac:dyDescent="0.25">
      <c r="A1072" s="10" t="s">
        <v>298</v>
      </c>
      <c r="B1072" s="10" t="s">
        <v>51</v>
      </c>
      <c r="C1072" s="10" t="s">
        <v>3548</v>
      </c>
      <c r="D1072" s="10" t="s">
        <v>1</v>
      </c>
    </row>
    <row r="1073" spans="1:4" ht="15" customHeight="1" x14ac:dyDescent="0.25">
      <c r="A1073" s="10" t="s">
        <v>370</v>
      </c>
      <c r="B1073" s="10" t="s">
        <v>3684</v>
      </c>
      <c r="C1073" s="10" t="s">
        <v>3548</v>
      </c>
      <c r="D1073" s="10" t="s">
        <v>1</v>
      </c>
    </row>
    <row r="1074" spans="1:4" ht="15" customHeight="1" x14ac:dyDescent="0.25">
      <c r="A1074" s="10" t="s">
        <v>570</v>
      </c>
      <c r="B1074" s="10" t="s">
        <v>3685</v>
      </c>
      <c r="C1074" s="10" t="s">
        <v>3548</v>
      </c>
      <c r="D1074" s="10" t="s">
        <v>1</v>
      </c>
    </row>
    <row r="1075" spans="1:4" ht="15" customHeight="1" x14ac:dyDescent="0.25">
      <c r="A1075" s="10" t="s">
        <v>336</v>
      </c>
      <c r="B1075" s="10" t="s">
        <v>40</v>
      </c>
      <c r="C1075" s="10" t="s">
        <v>3548</v>
      </c>
      <c r="D1075" s="10" t="s">
        <v>1</v>
      </c>
    </row>
    <row r="1076" spans="1:4" ht="15" customHeight="1" x14ac:dyDescent="0.25">
      <c r="A1076" s="10" t="s">
        <v>413</v>
      </c>
      <c r="B1076" s="10" t="s">
        <v>3685</v>
      </c>
      <c r="C1076" s="10" t="s">
        <v>3548</v>
      </c>
      <c r="D1076" s="10" t="s">
        <v>1</v>
      </c>
    </row>
    <row r="1077" spans="1:4" ht="15" customHeight="1" x14ac:dyDescent="0.25">
      <c r="A1077" s="10" t="s">
        <v>398</v>
      </c>
      <c r="B1077" s="10" t="s">
        <v>64</v>
      </c>
      <c r="C1077" s="10" t="s">
        <v>3548</v>
      </c>
      <c r="D1077" s="10" t="s">
        <v>1</v>
      </c>
    </row>
    <row r="1078" spans="1:4" ht="15" customHeight="1" x14ac:dyDescent="0.25">
      <c r="A1078" s="10" t="s">
        <v>342</v>
      </c>
      <c r="B1078" s="10" t="s">
        <v>3686</v>
      </c>
      <c r="C1078" s="10" t="s">
        <v>3548</v>
      </c>
      <c r="D1078" s="10" t="s">
        <v>1</v>
      </c>
    </row>
    <row r="1079" spans="1:4" ht="15" customHeight="1" x14ac:dyDescent="0.25">
      <c r="A1079" s="10" t="s">
        <v>572</v>
      </c>
      <c r="B1079" s="10" t="s">
        <v>3687</v>
      </c>
      <c r="C1079" s="10" t="s">
        <v>3548</v>
      </c>
      <c r="D1079" s="10" t="s">
        <v>1</v>
      </c>
    </row>
    <row r="1080" spans="1:4" ht="15" customHeight="1" x14ac:dyDescent="0.25">
      <c r="A1080" s="10" t="s">
        <v>395</v>
      </c>
      <c r="B1080" s="10" t="s">
        <v>91</v>
      </c>
      <c r="C1080" s="10" t="s">
        <v>3548</v>
      </c>
      <c r="D1080" s="10" t="s">
        <v>1</v>
      </c>
    </row>
    <row r="1081" spans="1:4" ht="15" customHeight="1" x14ac:dyDescent="0.25">
      <c r="A1081" s="10" t="s">
        <v>397</v>
      </c>
      <c r="B1081" s="10" t="s">
        <v>3686</v>
      </c>
      <c r="C1081" s="10" t="s">
        <v>3548</v>
      </c>
      <c r="D1081" s="10" t="s">
        <v>1</v>
      </c>
    </row>
    <row r="1082" spans="1:4" ht="15" customHeight="1" x14ac:dyDescent="0.25">
      <c r="A1082" s="10" t="s">
        <v>283</v>
      </c>
      <c r="B1082" s="10" t="s">
        <v>3647</v>
      </c>
      <c r="C1082" s="10" t="s">
        <v>3548</v>
      </c>
      <c r="D1082" s="10" t="s">
        <v>1</v>
      </c>
    </row>
    <row r="1083" spans="1:4" ht="15" customHeight="1" x14ac:dyDescent="0.25">
      <c r="A1083" s="10" t="s">
        <v>414</v>
      </c>
      <c r="B1083" s="10" t="s">
        <v>103</v>
      </c>
      <c r="C1083" s="10" t="s">
        <v>3548</v>
      </c>
      <c r="D1083" s="10" t="s">
        <v>1</v>
      </c>
    </row>
    <row r="1084" spans="1:4" ht="15" customHeight="1" x14ac:dyDescent="0.25">
      <c r="A1084" s="10" t="s">
        <v>451</v>
      </c>
      <c r="B1084" s="10" t="s">
        <v>3688</v>
      </c>
      <c r="C1084" s="10" t="s">
        <v>3548</v>
      </c>
      <c r="D1084" s="10" t="s">
        <v>1</v>
      </c>
    </row>
    <row r="1085" spans="1:4" ht="15" customHeight="1" x14ac:dyDescent="0.25">
      <c r="A1085" s="10" t="s">
        <v>559</v>
      </c>
      <c r="B1085" s="10" t="s">
        <v>3689</v>
      </c>
      <c r="C1085" s="10" t="s">
        <v>3548</v>
      </c>
      <c r="D1085" s="10" t="s">
        <v>1</v>
      </c>
    </row>
    <row r="1086" spans="1:4" ht="15" customHeight="1" x14ac:dyDescent="0.25">
      <c r="A1086" s="10" t="s">
        <v>507</v>
      </c>
      <c r="B1086" s="10" t="s">
        <v>3690</v>
      </c>
      <c r="C1086" s="10" t="s">
        <v>3548</v>
      </c>
      <c r="D1086" s="10" t="s">
        <v>1</v>
      </c>
    </row>
    <row r="1087" spans="1:4" ht="15" customHeight="1" x14ac:dyDescent="0.25">
      <c r="A1087" s="10" t="s">
        <v>269</v>
      </c>
      <c r="B1087" s="10" t="s">
        <v>39</v>
      </c>
      <c r="C1087" s="10" t="s">
        <v>3545</v>
      </c>
      <c r="D1087" s="10" t="s">
        <v>0</v>
      </c>
    </row>
    <row r="1088" spans="1:4" ht="15" customHeight="1" x14ac:dyDescent="0.25">
      <c r="A1088" s="10" t="s">
        <v>472</v>
      </c>
      <c r="B1088" s="10" t="s">
        <v>3691</v>
      </c>
      <c r="C1088" s="10" t="s">
        <v>3545</v>
      </c>
      <c r="D1088" s="10" t="s">
        <v>0</v>
      </c>
    </row>
    <row r="1089" spans="1:4" ht="15" customHeight="1" x14ac:dyDescent="0.25">
      <c r="A1089" s="10" t="s">
        <v>353</v>
      </c>
      <c r="B1089" s="10" t="s">
        <v>50</v>
      </c>
      <c r="C1089" s="10" t="s">
        <v>3545</v>
      </c>
      <c r="D1089" s="10" t="s">
        <v>0</v>
      </c>
    </row>
    <row r="1090" spans="1:4" ht="15" customHeight="1" x14ac:dyDescent="0.25">
      <c r="A1090" s="10" t="s">
        <v>452</v>
      </c>
      <c r="B1090" s="10" t="s">
        <v>3692</v>
      </c>
      <c r="C1090" s="10" t="s">
        <v>3545</v>
      </c>
      <c r="D1090" s="10" t="s">
        <v>0</v>
      </c>
    </row>
    <row r="1091" spans="1:4" ht="15" customHeight="1" x14ac:dyDescent="0.25">
      <c r="A1091" s="10" t="s">
        <v>364</v>
      </c>
      <c r="B1091" s="10" t="s">
        <v>63</v>
      </c>
      <c r="C1091" s="10" t="s">
        <v>3545</v>
      </c>
      <c r="D1091" s="10" t="s">
        <v>0</v>
      </c>
    </row>
    <row r="1092" spans="1:4" ht="15" customHeight="1" x14ac:dyDescent="0.25">
      <c r="A1092" s="10" t="s">
        <v>562</v>
      </c>
      <c r="B1092" s="10" t="s">
        <v>3693</v>
      </c>
      <c r="C1092" s="10" t="s">
        <v>3545</v>
      </c>
      <c r="D1092" s="10" t="s">
        <v>0</v>
      </c>
    </row>
    <row r="1093" spans="1:4" ht="15" customHeight="1" x14ac:dyDescent="0.25">
      <c r="A1093" s="10" t="s">
        <v>508</v>
      </c>
      <c r="B1093" s="10" t="s">
        <v>3694</v>
      </c>
      <c r="C1093" s="10" t="s">
        <v>3545</v>
      </c>
      <c r="D1093" s="10" t="s">
        <v>0</v>
      </c>
    </row>
    <row r="1094" spans="1:4" ht="15" customHeight="1" x14ac:dyDescent="0.25">
      <c r="A1094" s="10" t="s">
        <v>568</v>
      </c>
      <c r="B1094" s="10" t="s">
        <v>3599</v>
      </c>
      <c r="C1094" s="10" t="s">
        <v>3545</v>
      </c>
      <c r="D1094" s="10" t="s">
        <v>0</v>
      </c>
    </row>
    <row r="1095" spans="1:4" ht="15" customHeight="1" x14ac:dyDescent="0.25">
      <c r="A1095" s="10" t="s">
        <v>231</v>
      </c>
      <c r="B1095" s="10" t="s">
        <v>126</v>
      </c>
      <c r="C1095" s="10" t="s">
        <v>3533</v>
      </c>
      <c r="D1095" s="10" t="s">
        <v>2</v>
      </c>
    </row>
    <row r="1096" spans="1:4" ht="15" customHeight="1" x14ac:dyDescent="0.25">
      <c r="A1096" s="10" t="s">
        <v>325</v>
      </c>
      <c r="B1096" s="10" t="s">
        <v>3553</v>
      </c>
      <c r="C1096" s="10" t="s">
        <v>3533</v>
      </c>
      <c r="D1096" s="10" t="s">
        <v>2</v>
      </c>
    </row>
    <row r="1097" spans="1:4" ht="15" customHeight="1" x14ac:dyDescent="0.25">
      <c r="A1097" s="10" t="s">
        <v>247</v>
      </c>
      <c r="B1097" s="10" t="s">
        <v>28</v>
      </c>
      <c r="C1097" s="10" t="s">
        <v>3533</v>
      </c>
      <c r="D1097" s="10" t="s">
        <v>2</v>
      </c>
    </row>
    <row r="1098" spans="1:4" ht="15" customHeight="1" x14ac:dyDescent="0.25">
      <c r="A1098" s="10" t="s">
        <v>226</v>
      </c>
      <c r="B1098" s="10" t="s">
        <v>41</v>
      </c>
      <c r="C1098" s="10" t="s">
        <v>3533</v>
      </c>
      <c r="D1098" s="10" t="s">
        <v>2</v>
      </c>
    </row>
    <row r="1099" spans="1:4" ht="15" customHeight="1" x14ac:dyDescent="0.25">
      <c r="A1099" s="10" t="s">
        <v>383</v>
      </c>
      <c r="B1099" s="10" t="s">
        <v>3555</v>
      </c>
      <c r="C1099" s="10" t="s">
        <v>3533</v>
      </c>
      <c r="D1099" s="10" t="s">
        <v>2</v>
      </c>
    </row>
    <row r="1100" spans="1:4" ht="15" customHeight="1" x14ac:dyDescent="0.25">
      <c r="A1100" s="10" t="s">
        <v>372</v>
      </c>
      <c r="B1100" s="10" t="s">
        <v>116</v>
      </c>
      <c r="C1100" s="10" t="s">
        <v>3533</v>
      </c>
      <c r="D1100" s="10" t="s">
        <v>2</v>
      </c>
    </row>
    <row r="1101" spans="1:4" ht="15" customHeight="1" x14ac:dyDescent="0.25">
      <c r="A1101" s="10" t="s">
        <v>240</v>
      </c>
      <c r="B1101" s="10" t="s">
        <v>3598</v>
      </c>
      <c r="C1101" s="10" t="s">
        <v>3533</v>
      </c>
      <c r="D1101" s="10" t="s">
        <v>2</v>
      </c>
    </row>
    <row r="1102" spans="1:4" ht="15" customHeight="1" x14ac:dyDescent="0.25">
      <c r="A1102" s="10" t="s">
        <v>267</v>
      </c>
      <c r="B1102" s="10" t="s">
        <v>3599</v>
      </c>
      <c r="C1102" s="10" t="s">
        <v>3533</v>
      </c>
      <c r="D1102" s="10" t="s">
        <v>2</v>
      </c>
    </row>
    <row r="1103" spans="1:4" ht="15" customHeight="1" x14ac:dyDescent="0.25">
      <c r="A1103" s="10" t="s">
        <v>234</v>
      </c>
      <c r="B1103" s="10" t="s">
        <v>158</v>
      </c>
      <c r="C1103" s="10" t="s">
        <v>3524</v>
      </c>
      <c r="D1103" s="10" t="s">
        <v>3</v>
      </c>
    </row>
    <row r="1104" spans="1:4" ht="15" customHeight="1" x14ac:dyDescent="0.25">
      <c r="A1104" s="10" t="s">
        <v>278</v>
      </c>
      <c r="B1104" s="10" t="s">
        <v>105</v>
      </c>
      <c r="C1104" s="10" t="s">
        <v>3524</v>
      </c>
      <c r="D1104" s="10" t="s">
        <v>3</v>
      </c>
    </row>
    <row r="1105" spans="1:4" ht="15" customHeight="1" x14ac:dyDescent="0.25">
      <c r="A1105" s="10" t="s">
        <v>245</v>
      </c>
      <c r="B1105" s="10" t="s">
        <v>29</v>
      </c>
      <c r="C1105" s="10" t="s">
        <v>3524</v>
      </c>
      <c r="D1105" s="10" t="s">
        <v>3</v>
      </c>
    </row>
    <row r="1106" spans="1:4" ht="15" customHeight="1" x14ac:dyDescent="0.25">
      <c r="A1106" s="10" t="s">
        <v>221</v>
      </c>
      <c r="B1106" s="10" t="s">
        <v>3557</v>
      </c>
      <c r="C1106" s="10" t="s">
        <v>3524</v>
      </c>
      <c r="D1106" s="10" t="s">
        <v>3</v>
      </c>
    </row>
    <row r="1107" spans="1:4" ht="15" customHeight="1" x14ac:dyDescent="0.25">
      <c r="A1107" s="10" t="s">
        <v>227</v>
      </c>
      <c r="B1107" s="10" t="s">
        <v>3558</v>
      </c>
      <c r="C1107" s="10" t="s">
        <v>3524</v>
      </c>
      <c r="D1107" s="10" t="s">
        <v>3</v>
      </c>
    </row>
    <row r="1108" spans="1:4" ht="15" customHeight="1" x14ac:dyDescent="0.25">
      <c r="A1108" s="10" t="s">
        <v>266</v>
      </c>
      <c r="B1108" s="10" t="s">
        <v>3592</v>
      </c>
      <c r="C1108" s="10" t="s">
        <v>3524</v>
      </c>
      <c r="D1108" s="10" t="s">
        <v>3</v>
      </c>
    </row>
    <row r="1109" spans="1:4" ht="15" customHeight="1" x14ac:dyDescent="0.25">
      <c r="A1109" s="10" t="s">
        <v>309</v>
      </c>
      <c r="B1109" s="10" t="s">
        <v>3651</v>
      </c>
      <c r="C1109" s="10" t="s">
        <v>3524</v>
      </c>
      <c r="D1109" s="10" t="s">
        <v>3</v>
      </c>
    </row>
    <row r="1110" spans="1:4" ht="15" customHeight="1" x14ac:dyDescent="0.25">
      <c r="A1110" s="10" t="s">
        <v>3695</v>
      </c>
      <c r="B1110" s="10" t="s">
        <v>3696</v>
      </c>
      <c r="C1110" s="10" t="s">
        <v>3524</v>
      </c>
      <c r="D1110" s="10" t="s">
        <v>3</v>
      </c>
    </row>
    <row r="1111" spans="1:4" ht="15" customHeight="1" x14ac:dyDescent="0.25">
      <c r="A1111" s="10" t="s">
        <v>3600</v>
      </c>
      <c r="B1111" s="10" t="s">
        <v>3601</v>
      </c>
      <c r="C1111" s="10" t="s">
        <v>3524</v>
      </c>
      <c r="D1111" s="10" t="s">
        <v>3</v>
      </c>
    </row>
    <row r="1112" spans="1:4" ht="15" customHeight="1" x14ac:dyDescent="0.25">
      <c r="A1112" s="10" t="s">
        <v>415</v>
      </c>
      <c r="B1112" s="10" t="s">
        <v>97</v>
      </c>
      <c r="C1112" s="10" t="s">
        <v>3524</v>
      </c>
      <c r="D1112" s="10" t="s">
        <v>3</v>
      </c>
    </row>
    <row r="1113" spans="1:4" ht="15" customHeight="1" x14ac:dyDescent="0.25">
      <c r="A1113" s="10" t="s">
        <v>3697</v>
      </c>
      <c r="B1113" s="10" t="s">
        <v>3660</v>
      </c>
      <c r="C1113" s="10" t="s">
        <v>3524</v>
      </c>
      <c r="D1113" s="10" t="s">
        <v>3</v>
      </c>
    </row>
    <row r="1114" spans="1:4" ht="15" customHeight="1" x14ac:dyDescent="0.25">
      <c r="A1114" s="10" t="s">
        <v>260</v>
      </c>
      <c r="B1114" s="10" t="s">
        <v>92</v>
      </c>
      <c r="C1114" s="10" t="s">
        <v>3524</v>
      </c>
      <c r="D1114" s="10" t="s">
        <v>3</v>
      </c>
    </row>
    <row r="1115" spans="1:4" ht="15" customHeight="1" x14ac:dyDescent="0.25">
      <c r="A1115" s="10" t="s">
        <v>3698</v>
      </c>
      <c r="B1115" s="10" t="s">
        <v>3699</v>
      </c>
      <c r="C1115" s="10" t="s">
        <v>3524</v>
      </c>
      <c r="D1115" s="10" t="s">
        <v>3</v>
      </c>
    </row>
    <row r="1116" spans="1:4" ht="15" customHeight="1" x14ac:dyDescent="0.25">
      <c r="A1116" s="10" t="s">
        <v>327</v>
      </c>
      <c r="B1116" s="10" t="s">
        <v>66</v>
      </c>
      <c r="C1116" s="10" t="s">
        <v>3524</v>
      </c>
      <c r="D1116" s="10" t="s">
        <v>3</v>
      </c>
    </row>
    <row r="1117" spans="1:4" ht="15" customHeight="1" x14ac:dyDescent="0.25">
      <c r="A1117" s="10" t="s">
        <v>253</v>
      </c>
      <c r="B1117" s="10" t="s">
        <v>151</v>
      </c>
      <c r="C1117" s="10" t="s">
        <v>3524</v>
      </c>
      <c r="D1117" s="10" t="s">
        <v>3</v>
      </c>
    </row>
    <row r="1118" spans="1:4" ht="15" customHeight="1" x14ac:dyDescent="0.25">
      <c r="A1118" s="10" t="s">
        <v>282</v>
      </c>
      <c r="B1118" s="10" t="s">
        <v>3652</v>
      </c>
      <c r="C1118" s="10" t="s">
        <v>3524</v>
      </c>
      <c r="D1118" s="10" t="s">
        <v>3</v>
      </c>
    </row>
    <row r="1119" spans="1:4" ht="15" customHeight="1" x14ac:dyDescent="0.25">
      <c r="A1119" s="10" t="s">
        <v>233</v>
      </c>
      <c r="B1119" s="10" t="s">
        <v>3602</v>
      </c>
      <c r="C1119" s="10" t="s">
        <v>3524</v>
      </c>
      <c r="D1119" s="10" t="s">
        <v>3</v>
      </c>
    </row>
    <row r="1120" spans="1:4" ht="15" customHeight="1" x14ac:dyDescent="0.25">
      <c r="A1120" s="10" t="s">
        <v>376</v>
      </c>
      <c r="B1120" s="10" t="s">
        <v>142</v>
      </c>
      <c r="C1120" s="10" t="s">
        <v>3524</v>
      </c>
      <c r="D1120" s="10" t="s">
        <v>3</v>
      </c>
    </row>
    <row r="1121" spans="1:4" ht="15" customHeight="1" x14ac:dyDescent="0.25">
      <c r="A1121" s="10" t="s">
        <v>272</v>
      </c>
      <c r="B1121" s="10" t="s">
        <v>3593</v>
      </c>
      <c r="C1121" s="10" t="s">
        <v>3524</v>
      </c>
      <c r="D1121" s="10" t="s">
        <v>3</v>
      </c>
    </row>
    <row r="1122" spans="1:4" ht="15" customHeight="1" x14ac:dyDescent="0.25">
      <c r="A1122" s="10" t="s">
        <v>488</v>
      </c>
      <c r="B1122" s="10" t="s">
        <v>3700</v>
      </c>
      <c r="C1122" s="10" t="s">
        <v>3539</v>
      </c>
      <c r="D1122" s="10" t="s">
        <v>4</v>
      </c>
    </row>
    <row r="1123" spans="1:4" ht="15" customHeight="1" x14ac:dyDescent="0.25">
      <c r="A1123" s="10" t="s">
        <v>258</v>
      </c>
      <c r="B1123" s="10" t="s">
        <v>43</v>
      </c>
      <c r="C1123" s="10" t="s">
        <v>3539</v>
      </c>
      <c r="D1123" s="10" t="s">
        <v>4</v>
      </c>
    </row>
    <row r="1124" spans="1:4" ht="15" customHeight="1" x14ac:dyDescent="0.25">
      <c r="A1124" s="10" t="s">
        <v>250</v>
      </c>
      <c r="B1124" s="10" t="s">
        <v>3560</v>
      </c>
      <c r="C1124" s="10" t="s">
        <v>3539</v>
      </c>
      <c r="D1124" s="10" t="s">
        <v>4</v>
      </c>
    </row>
    <row r="1125" spans="1:4" ht="15" customHeight="1" x14ac:dyDescent="0.25">
      <c r="A1125" s="10" t="s">
        <v>575</v>
      </c>
      <c r="B1125" s="10" t="s">
        <v>3701</v>
      </c>
      <c r="C1125" s="10" t="s">
        <v>3539</v>
      </c>
      <c r="D1125" s="10" t="s">
        <v>4</v>
      </c>
    </row>
    <row r="1126" spans="1:4" ht="15" customHeight="1" x14ac:dyDescent="0.25">
      <c r="A1126" s="10" t="s">
        <v>407</v>
      </c>
      <c r="B1126" s="10" t="s">
        <v>3655</v>
      </c>
      <c r="C1126" s="10" t="s">
        <v>3539</v>
      </c>
      <c r="D1126" s="10" t="s">
        <v>4</v>
      </c>
    </row>
    <row r="1127" spans="1:4" ht="15" customHeight="1" x14ac:dyDescent="0.25">
      <c r="A1127" s="10" t="s">
        <v>390</v>
      </c>
      <c r="B1127" s="10" t="s">
        <v>3656</v>
      </c>
      <c r="C1127" s="10" t="s">
        <v>3539</v>
      </c>
      <c r="D1127" s="10" t="s">
        <v>4</v>
      </c>
    </row>
    <row r="1128" spans="1:4" ht="15" customHeight="1" x14ac:dyDescent="0.25">
      <c r="A1128" s="10" t="s">
        <v>252</v>
      </c>
      <c r="B1128" s="10" t="s">
        <v>144</v>
      </c>
      <c r="C1128" s="10" t="s">
        <v>3542</v>
      </c>
      <c r="D1128" s="10" t="s">
        <v>5</v>
      </c>
    </row>
    <row r="1129" spans="1:4" ht="15" customHeight="1" x14ac:dyDescent="0.25">
      <c r="A1129" s="10" t="s">
        <v>300</v>
      </c>
      <c r="B1129" s="10" t="s">
        <v>3607</v>
      </c>
      <c r="C1129" s="10" t="s">
        <v>3542</v>
      </c>
      <c r="D1129" s="10" t="s">
        <v>5</v>
      </c>
    </row>
    <row r="1130" spans="1:4" ht="15" customHeight="1" x14ac:dyDescent="0.25">
      <c r="A1130" s="10" t="s">
        <v>341</v>
      </c>
      <c r="B1130" s="10" t="s">
        <v>31</v>
      </c>
      <c r="C1130" s="10" t="s">
        <v>3542</v>
      </c>
      <c r="D1130" s="10" t="s">
        <v>5</v>
      </c>
    </row>
    <row r="1131" spans="1:4" ht="15" customHeight="1" x14ac:dyDescent="0.25">
      <c r="A1131" s="10" t="s">
        <v>515</v>
      </c>
      <c r="B1131" s="10" t="s">
        <v>3605</v>
      </c>
      <c r="C1131" s="10" t="s">
        <v>3542</v>
      </c>
      <c r="D1131" s="10" t="s">
        <v>5</v>
      </c>
    </row>
    <row r="1132" spans="1:4" ht="15" customHeight="1" x14ac:dyDescent="0.25">
      <c r="A1132" s="10" t="s">
        <v>487</v>
      </c>
      <c r="B1132" s="10" t="s">
        <v>81</v>
      </c>
      <c r="C1132" s="10" t="s">
        <v>3542</v>
      </c>
      <c r="D1132" s="10" t="s">
        <v>5</v>
      </c>
    </row>
    <row r="1133" spans="1:4" ht="15" customHeight="1" x14ac:dyDescent="0.25">
      <c r="A1133" s="10" t="s">
        <v>258</v>
      </c>
      <c r="B1133" s="10" t="s">
        <v>43</v>
      </c>
      <c r="C1133" s="10" t="s">
        <v>3542</v>
      </c>
      <c r="D1133" s="10" t="s">
        <v>5</v>
      </c>
    </row>
    <row r="1134" spans="1:4" ht="15" customHeight="1" x14ac:dyDescent="0.25">
      <c r="A1134" s="10" t="s">
        <v>250</v>
      </c>
      <c r="B1134" s="10" t="s">
        <v>3560</v>
      </c>
      <c r="C1134" s="10" t="s">
        <v>3542</v>
      </c>
      <c r="D1134" s="10" t="s">
        <v>5</v>
      </c>
    </row>
    <row r="1135" spans="1:4" ht="15" customHeight="1" x14ac:dyDescent="0.25">
      <c r="A1135" s="10" t="s">
        <v>3702</v>
      </c>
      <c r="B1135" s="10" t="s">
        <v>3703</v>
      </c>
      <c r="C1135" s="10" t="s">
        <v>3518</v>
      </c>
      <c r="D1135" s="10" t="s">
        <v>6</v>
      </c>
    </row>
    <row r="1136" spans="1:4" ht="15" customHeight="1" x14ac:dyDescent="0.25">
      <c r="A1136" s="10" t="s">
        <v>242</v>
      </c>
      <c r="B1136" s="10" t="s">
        <v>194</v>
      </c>
      <c r="C1136" s="10" t="s">
        <v>3518</v>
      </c>
      <c r="D1136" s="10" t="s">
        <v>6</v>
      </c>
    </row>
    <row r="1137" spans="1:4" ht="15" customHeight="1" x14ac:dyDescent="0.25">
      <c r="A1137" s="10" t="s">
        <v>391</v>
      </c>
      <c r="B1137" s="10" t="s">
        <v>3703</v>
      </c>
      <c r="C1137" s="10" t="s">
        <v>3518</v>
      </c>
      <c r="D1137" s="10" t="s">
        <v>6</v>
      </c>
    </row>
    <row r="1138" spans="1:4" ht="15" customHeight="1" x14ac:dyDescent="0.25">
      <c r="A1138" s="10" t="s">
        <v>268</v>
      </c>
      <c r="B1138" s="10" t="s">
        <v>3606</v>
      </c>
      <c r="C1138" s="10" t="s">
        <v>3518</v>
      </c>
      <c r="D1138" s="10" t="s">
        <v>6</v>
      </c>
    </row>
    <row r="1139" spans="1:4" ht="15" customHeight="1" x14ac:dyDescent="0.25">
      <c r="A1139" s="10" t="s">
        <v>273</v>
      </c>
      <c r="B1139" s="10" t="s">
        <v>183</v>
      </c>
      <c r="C1139" s="10" t="s">
        <v>3518</v>
      </c>
      <c r="D1139" s="10" t="s">
        <v>6</v>
      </c>
    </row>
    <row r="1140" spans="1:4" ht="15" customHeight="1" x14ac:dyDescent="0.25">
      <c r="A1140" s="10" t="s">
        <v>296</v>
      </c>
      <c r="B1140" s="10" t="s">
        <v>3595</v>
      </c>
      <c r="C1140" s="10" t="s">
        <v>3518</v>
      </c>
      <c r="D1140" s="10" t="s">
        <v>6</v>
      </c>
    </row>
    <row r="1141" spans="1:4" ht="15" customHeight="1" x14ac:dyDescent="0.25">
      <c r="A1141" s="10" t="s">
        <v>289</v>
      </c>
      <c r="B1141" s="10" t="s">
        <v>3563</v>
      </c>
      <c r="C1141" s="10" t="s">
        <v>3518</v>
      </c>
      <c r="D1141" s="10" t="s">
        <v>6</v>
      </c>
    </row>
    <row r="1142" spans="1:4" ht="15" customHeight="1" x14ac:dyDescent="0.25">
      <c r="A1142" s="10" t="s">
        <v>636</v>
      </c>
      <c r="B1142" s="10" t="s">
        <v>3699</v>
      </c>
      <c r="C1142" s="10" t="s">
        <v>3518</v>
      </c>
      <c r="D1142" s="10" t="s">
        <v>6</v>
      </c>
    </row>
    <row r="1143" spans="1:4" ht="15" customHeight="1" x14ac:dyDescent="0.25">
      <c r="A1143" s="10" t="s">
        <v>3704</v>
      </c>
      <c r="B1143" s="10" t="s">
        <v>3606</v>
      </c>
      <c r="C1143" s="10" t="s">
        <v>3518</v>
      </c>
      <c r="D1143" s="10" t="s">
        <v>6</v>
      </c>
    </row>
    <row r="1144" spans="1:4" ht="15" customHeight="1" x14ac:dyDescent="0.25">
      <c r="A1144" s="10" t="s">
        <v>300</v>
      </c>
      <c r="B1144" s="10" t="s">
        <v>3607</v>
      </c>
      <c r="C1144" s="10" t="s">
        <v>3518</v>
      </c>
      <c r="D1144" s="10" t="s">
        <v>6</v>
      </c>
    </row>
    <row r="1145" spans="1:4" ht="15" customHeight="1" x14ac:dyDescent="0.25">
      <c r="A1145" s="10" t="s">
        <v>244</v>
      </c>
      <c r="B1145" s="10" t="s">
        <v>176</v>
      </c>
      <c r="C1145" s="10" t="s">
        <v>3518</v>
      </c>
      <c r="D1145" s="10" t="s">
        <v>6</v>
      </c>
    </row>
    <row r="1146" spans="1:4" ht="15" customHeight="1" x14ac:dyDescent="0.25">
      <c r="A1146" s="10" t="s">
        <v>235</v>
      </c>
      <c r="B1146" s="10" t="s">
        <v>3565</v>
      </c>
      <c r="C1146" s="10" t="s">
        <v>3518</v>
      </c>
      <c r="D1146" s="10" t="s">
        <v>6</v>
      </c>
    </row>
    <row r="1147" spans="1:4" ht="15" customHeight="1" x14ac:dyDescent="0.25">
      <c r="A1147" s="10" t="s">
        <v>582</v>
      </c>
      <c r="B1147" s="10" t="s">
        <v>3705</v>
      </c>
      <c r="C1147" s="10" t="s">
        <v>3518</v>
      </c>
      <c r="D1147" s="10" t="s">
        <v>6</v>
      </c>
    </row>
    <row r="1148" spans="1:4" ht="15" customHeight="1" x14ac:dyDescent="0.25">
      <c r="A1148" s="10" t="s">
        <v>350</v>
      </c>
      <c r="B1148" s="10" t="s">
        <v>3608</v>
      </c>
      <c r="C1148" s="10" t="s">
        <v>3518</v>
      </c>
      <c r="D1148" s="10" t="s">
        <v>6</v>
      </c>
    </row>
    <row r="1149" spans="1:4" ht="15" customHeight="1" x14ac:dyDescent="0.25">
      <c r="A1149" s="10" t="s">
        <v>231</v>
      </c>
      <c r="B1149" s="10" t="s">
        <v>126</v>
      </c>
      <c r="C1149" s="10" t="s">
        <v>3518</v>
      </c>
      <c r="D1149" s="10" t="s">
        <v>6</v>
      </c>
    </row>
    <row r="1150" spans="1:4" ht="15" customHeight="1" x14ac:dyDescent="0.25">
      <c r="A1150" s="10" t="s">
        <v>341</v>
      </c>
      <c r="B1150" s="10" t="s">
        <v>31</v>
      </c>
      <c r="C1150" s="10" t="s">
        <v>3518</v>
      </c>
      <c r="D1150" s="10" t="s">
        <v>6</v>
      </c>
    </row>
    <row r="1151" spans="1:4" ht="15" customHeight="1" x14ac:dyDescent="0.25">
      <c r="A1151" s="10" t="s">
        <v>239</v>
      </c>
      <c r="B1151" s="10" t="s">
        <v>82</v>
      </c>
      <c r="C1151" s="10" t="s">
        <v>3518</v>
      </c>
      <c r="D1151" s="10" t="s">
        <v>6</v>
      </c>
    </row>
    <row r="1152" spans="1:4" ht="15" customHeight="1" x14ac:dyDescent="0.25">
      <c r="A1152" s="10" t="s">
        <v>334</v>
      </c>
      <c r="B1152" s="10" t="s">
        <v>208</v>
      </c>
      <c r="C1152" s="10" t="s">
        <v>3518</v>
      </c>
      <c r="D1152" s="10" t="s">
        <v>6</v>
      </c>
    </row>
    <row r="1153" spans="1:4" ht="15" customHeight="1" x14ac:dyDescent="0.25">
      <c r="A1153" s="10" t="s">
        <v>297</v>
      </c>
      <c r="B1153" s="10" t="s">
        <v>3660</v>
      </c>
      <c r="C1153" s="10" t="s">
        <v>3518</v>
      </c>
      <c r="D1153" s="10" t="s">
        <v>6</v>
      </c>
    </row>
    <row r="1154" spans="1:4" ht="15" customHeight="1" x14ac:dyDescent="0.25">
      <c r="A1154" s="10" t="s">
        <v>340</v>
      </c>
      <c r="B1154" s="10" t="s">
        <v>210</v>
      </c>
      <c r="C1154" s="10" t="s">
        <v>3518</v>
      </c>
      <c r="D1154" s="10" t="s">
        <v>6</v>
      </c>
    </row>
    <row r="1155" spans="1:4" ht="15" customHeight="1" x14ac:dyDescent="0.25">
      <c r="A1155" s="10" t="s">
        <v>475</v>
      </c>
      <c r="B1155" s="10" t="s">
        <v>145</v>
      </c>
      <c r="C1155" s="10" t="s">
        <v>3518</v>
      </c>
      <c r="D1155" s="10" t="s">
        <v>6</v>
      </c>
    </row>
    <row r="1156" spans="1:4" ht="15" customHeight="1" x14ac:dyDescent="0.25">
      <c r="A1156" s="10" t="s">
        <v>500</v>
      </c>
      <c r="B1156" s="10" t="s">
        <v>3566</v>
      </c>
      <c r="C1156" s="10" t="s">
        <v>3518</v>
      </c>
      <c r="D1156" s="10" t="s">
        <v>6</v>
      </c>
    </row>
    <row r="1157" spans="1:4" ht="15" customHeight="1" x14ac:dyDescent="0.25">
      <c r="A1157" s="10" t="s">
        <v>347</v>
      </c>
      <c r="B1157" s="10" t="s">
        <v>129</v>
      </c>
      <c r="C1157" s="10" t="s">
        <v>3518</v>
      </c>
      <c r="D1157" s="10" t="s">
        <v>6</v>
      </c>
    </row>
    <row r="1158" spans="1:4" ht="15" customHeight="1" x14ac:dyDescent="0.25">
      <c r="A1158" s="10" t="s">
        <v>525</v>
      </c>
      <c r="B1158" s="10" t="s">
        <v>3706</v>
      </c>
      <c r="C1158" s="10" t="s">
        <v>3518</v>
      </c>
      <c r="D1158" s="10" t="s">
        <v>6</v>
      </c>
    </row>
    <row r="1159" spans="1:4" ht="15" customHeight="1" x14ac:dyDescent="0.25">
      <c r="A1159" s="10" t="s">
        <v>346</v>
      </c>
      <c r="B1159" s="10" t="s">
        <v>3610</v>
      </c>
      <c r="C1159" s="10" t="s">
        <v>3518</v>
      </c>
      <c r="D1159" s="10" t="s">
        <v>6</v>
      </c>
    </row>
    <row r="1160" spans="1:4" ht="15" customHeight="1" x14ac:dyDescent="0.25">
      <c r="A1160" s="10" t="s">
        <v>356</v>
      </c>
      <c r="B1160" s="10" t="s">
        <v>206</v>
      </c>
      <c r="C1160" s="10" t="s">
        <v>3518</v>
      </c>
      <c r="D1160" s="10" t="s">
        <v>6</v>
      </c>
    </row>
    <row r="1161" spans="1:4" ht="15" customHeight="1" x14ac:dyDescent="0.25">
      <c r="A1161" s="10" t="s">
        <v>326</v>
      </c>
      <c r="B1161" s="10" t="s">
        <v>3707</v>
      </c>
      <c r="C1161" s="10" t="s">
        <v>3518</v>
      </c>
      <c r="D1161" s="10" t="s">
        <v>6</v>
      </c>
    </row>
    <row r="1162" spans="1:4" ht="15" customHeight="1" x14ac:dyDescent="0.25">
      <c r="A1162" s="10" t="s">
        <v>306</v>
      </c>
      <c r="B1162" s="10" t="s">
        <v>152</v>
      </c>
      <c r="C1162" s="10" t="s">
        <v>3518</v>
      </c>
      <c r="D1162" s="10" t="s">
        <v>6</v>
      </c>
    </row>
    <row r="1163" spans="1:4" ht="15" customHeight="1" x14ac:dyDescent="0.25">
      <c r="A1163" s="10" t="s">
        <v>333</v>
      </c>
      <c r="B1163" s="10" t="s">
        <v>3612</v>
      </c>
      <c r="C1163" s="10" t="s">
        <v>3518</v>
      </c>
      <c r="D1163" s="10" t="s">
        <v>6</v>
      </c>
    </row>
    <row r="1164" spans="1:4" ht="15" customHeight="1" x14ac:dyDescent="0.25">
      <c r="A1164" s="10" t="s">
        <v>324</v>
      </c>
      <c r="B1164" s="10" t="s">
        <v>135</v>
      </c>
      <c r="C1164" s="10" t="s">
        <v>3518</v>
      </c>
      <c r="D1164" s="10" t="s">
        <v>6</v>
      </c>
    </row>
    <row r="1165" spans="1:4" ht="15" customHeight="1" x14ac:dyDescent="0.25">
      <c r="A1165" s="10" t="s">
        <v>277</v>
      </c>
      <c r="B1165" s="10" t="s">
        <v>146</v>
      </c>
      <c r="C1165" s="10" t="s">
        <v>3515</v>
      </c>
      <c r="D1165" s="10" t="s">
        <v>7</v>
      </c>
    </row>
    <row r="1166" spans="1:4" ht="15" customHeight="1" x14ac:dyDescent="0.25">
      <c r="A1166" s="10" t="s">
        <v>312</v>
      </c>
      <c r="B1166" s="10" t="s">
        <v>95</v>
      </c>
      <c r="C1166" s="10" t="s">
        <v>3515</v>
      </c>
      <c r="D1166" s="10" t="s">
        <v>7</v>
      </c>
    </row>
    <row r="1167" spans="1:4" ht="15" customHeight="1" x14ac:dyDescent="0.25">
      <c r="A1167" s="10" t="s">
        <v>664</v>
      </c>
      <c r="B1167" s="10" t="s">
        <v>3708</v>
      </c>
      <c r="C1167" s="10" t="s">
        <v>3515</v>
      </c>
      <c r="D1167" s="10" t="s">
        <v>7</v>
      </c>
    </row>
    <row r="1168" spans="1:4" ht="15" customHeight="1" x14ac:dyDescent="0.25">
      <c r="A1168" s="10" t="s">
        <v>287</v>
      </c>
      <c r="B1168" s="10" t="s">
        <v>189</v>
      </c>
      <c r="C1168" s="10" t="s">
        <v>3521</v>
      </c>
      <c r="D1168" s="10" t="s">
        <v>8</v>
      </c>
    </row>
    <row r="1169" spans="1:4" ht="15" customHeight="1" x14ac:dyDescent="0.25">
      <c r="A1169" s="10" t="s">
        <v>255</v>
      </c>
      <c r="B1169" s="10" t="s">
        <v>198</v>
      </c>
      <c r="C1169" s="10" t="s">
        <v>3521</v>
      </c>
      <c r="D1169" s="10" t="s">
        <v>8</v>
      </c>
    </row>
    <row r="1170" spans="1:4" ht="15" customHeight="1" x14ac:dyDescent="0.25">
      <c r="A1170" s="10" t="s">
        <v>248</v>
      </c>
      <c r="B1170" s="10" t="s">
        <v>191</v>
      </c>
      <c r="C1170" s="10" t="s">
        <v>3521</v>
      </c>
      <c r="D1170" s="10" t="s">
        <v>8</v>
      </c>
    </row>
    <row r="1171" spans="1:4" ht="15" customHeight="1" x14ac:dyDescent="0.25">
      <c r="A1171" s="10" t="s">
        <v>236</v>
      </c>
      <c r="B1171" s="10" t="s">
        <v>201</v>
      </c>
      <c r="C1171" s="10" t="s">
        <v>3521</v>
      </c>
      <c r="D1171" s="10" t="s">
        <v>8</v>
      </c>
    </row>
    <row r="1172" spans="1:4" ht="15" customHeight="1" x14ac:dyDescent="0.25">
      <c r="A1172" s="10" t="s">
        <v>256</v>
      </c>
      <c r="B1172" s="10" t="s">
        <v>168</v>
      </c>
      <c r="C1172" s="10" t="s">
        <v>3521</v>
      </c>
      <c r="D1172" s="10" t="s">
        <v>8</v>
      </c>
    </row>
    <row r="1173" spans="1:4" ht="15" customHeight="1" x14ac:dyDescent="0.25">
      <c r="A1173" s="10" t="s">
        <v>249</v>
      </c>
      <c r="B1173" s="10" t="s">
        <v>199</v>
      </c>
      <c r="C1173" s="10" t="s">
        <v>3521</v>
      </c>
      <c r="D1173" s="10" t="s">
        <v>8</v>
      </c>
    </row>
    <row r="1174" spans="1:4" ht="15" customHeight="1" x14ac:dyDescent="0.25">
      <c r="A1174" s="10" t="s">
        <v>223</v>
      </c>
      <c r="B1174" s="10" t="s">
        <v>187</v>
      </c>
      <c r="C1174" s="10" t="s">
        <v>3521</v>
      </c>
      <c r="D1174" s="10" t="s">
        <v>8</v>
      </c>
    </row>
    <row r="1175" spans="1:4" ht="15" customHeight="1" x14ac:dyDescent="0.25">
      <c r="A1175" s="10" t="s">
        <v>229</v>
      </c>
      <c r="B1175" s="10" t="s">
        <v>195</v>
      </c>
      <c r="C1175" s="10" t="s">
        <v>3521</v>
      </c>
      <c r="D1175" s="10" t="s">
        <v>8</v>
      </c>
    </row>
    <row r="1176" spans="1:4" ht="15" customHeight="1" x14ac:dyDescent="0.25">
      <c r="A1176" s="10" t="s">
        <v>222</v>
      </c>
      <c r="B1176" s="10" t="s">
        <v>147</v>
      </c>
      <c r="C1176" s="10" t="s">
        <v>3521</v>
      </c>
      <c r="D1176" s="10" t="s">
        <v>8</v>
      </c>
    </row>
    <row r="1177" spans="1:4" ht="15" customHeight="1" x14ac:dyDescent="0.25">
      <c r="A1177" s="10" t="s">
        <v>291</v>
      </c>
      <c r="B1177" s="10" t="s">
        <v>21</v>
      </c>
      <c r="C1177" s="10" t="s">
        <v>3521</v>
      </c>
      <c r="D1177" s="10" t="s">
        <v>8</v>
      </c>
    </row>
    <row r="1178" spans="1:4" ht="15" customHeight="1" x14ac:dyDescent="0.25">
      <c r="A1178" s="10" t="s">
        <v>320</v>
      </c>
      <c r="B1178" s="10" t="s">
        <v>205</v>
      </c>
      <c r="C1178" s="10" t="s">
        <v>3521</v>
      </c>
      <c r="D1178" s="10" t="s">
        <v>8</v>
      </c>
    </row>
    <row r="1179" spans="1:4" ht="15" customHeight="1" x14ac:dyDescent="0.25">
      <c r="A1179" s="10" t="s">
        <v>358</v>
      </c>
      <c r="B1179" s="10" t="s">
        <v>193</v>
      </c>
      <c r="C1179" s="10" t="s">
        <v>3521</v>
      </c>
      <c r="D1179" s="10" t="s">
        <v>8</v>
      </c>
    </row>
    <row r="1180" spans="1:4" ht="15" customHeight="1" x14ac:dyDescent="0.25">
      <c r="A1180" s="10" t="s">
        <v>284</v>
      </c>
      <c r="B1180" s="10" t="s">
        <v>46</v>
      </c>
      <c r="C1180" s="10" t="s">
        <v>3536</v>
      </c>
      <c r="D1180" s="10" t="s">
        <v>9</v>
      </c>
    </row>
    <row r="1181" spans="1:4" ht="15" customHeight="1" x14ac:dyDescent="0.25">
      <c r="A1181" s="10" t="s">
        <v>220</v>
      </c>
      <c r="B1181" s="10" t="s">
        <v>132</v>
      </c>
      <c r="C1181" s="10" t="s">
        <v>3509</v>
      </c>
      <c r="D1181" s="10" t="s">
        <v>10</v>
      </c>
    </row>
    <row r="1182" spans="1:4" ht="15" customHeight="1" x14ac:dyDescent="0.25">
      <c r="A1182" s="10" t="s">
        <v>406</v>
      </c>
      <c r="B1182" s="10" t="s">
        <v>148</v>
      </c>
      <c r="C1182" s="10" t="s">
        <v>3509</v>
      </c>
      <c r="D1182" s="10" t="s">
        <v>10</v>
      </c>
    </row>
    <row r="1183" spans="1:4" ht="15" customHeight="1" x14ac:dyDescent="0.25">
      <c r="A1183" s="10" t="s">
        <v>360</v>
      </c>
      <c r="B1183" s="10" t="s">
        <v>139</v>
      </c>
      <c r="C1183" s="10" t="s">
        <v>3509</v>
      </c>
      <c r="D1183" s="10" t="s">
        <v>10</v>
      </c>
    </row>
    <row r="1184" spans="1:4" ht="15" customHeight="1" x14ac:dyDescent="0.25">
      <c r="A1184" s="10" t="s">
        <v>312</v>
      </c>
      <c r="B1184" s="10" t="s">
        <v>95</v>
      </c>
      <c r="C1184" s="10" t="s">
        <v>3509</v>
      </c>
      <c r="D1184" s="10" t="s">
        <v>10</v>
      </c>
    </row>
    <row r="1185" spans="1:4" ht="15" customHeight="1" x14ac:dyDescent="0.25">
      <c r="A1185" s="10" t="s">
        <v>292</v>
      </c>
      <c r="B1185" s="10" t="s">
        <v>3670</v>
      </c>
      <c r="C1185" s="10" t="s">
        <v>3509</v>
      </c>
      <c r="D1185" s="10" t="s">
        <v>10</v>
      </c>
    </row>
    <row r="1186" spans="1:4" ht="15" customHeight="1" x14ac:dyDescent="0.25">
      <c r="A1186" s="10" t="s">
        <v>664</v>
      </c>
      <c r="B1186" s="10" t="s">
        <v>3708</v>
      </c>
      <c r="C1186" s="10" t="s">
        <v>3509</v>
      </c>
      <c r="D1186" s="10" t="s">
        <v>10</v>
      </c>
    </row>
    <row r="1187" spans="1:4" ht="15" customHeight="1" x14ac:dyDescent="0.25">
      <c r="A1187" s="10" t="s">
        <v>351</v>
      </c>
      <c r="B1187" s="10" t="s">
        <v>155</v>
      </c>
      <c r="C1187" s="10" t="s">
        <v>3509</v>
      </c>
      <c r="D1187" s="10" t="s">
        <v>10</v>
      </c>
    </row>
    <row r="1188" spans="1:4" ht="15" customHeight="1" x14ac:dyDescent="0.25">
      <c r="A1188" s="10" t="s">
        <v>387</v>
      </c>
      <c r="B1188" s="10" t="s">
        <v>3615</v>
      </c>
      <c r="C1188" s="10" t="s">
        <v>3509</v>
      </c>
      <c r="D1188" s="10" t="s">
        <v>10</v>
      </c>
    </row>
    <row r="1189" spans="1:4" ht="15" customHeight="1" x14ac:dyDescent="0.25">
      <c r="A1189" s="10" t="s">
        <v>288</v>
      </c>
      <c r="B1189" s="10" t="s">
        <v>174</v>
      </c>
      <c r="C1189" s="10" t="s">
        <v>3509</v>
      </c>
      <c r="D1189" s="10" t="s">
        <v>10</v>
      </c>
    </row>
    <row r="1190" spans="1:4" ht="15" customHeight="1" x14ac:dyDescent="0.25">
      <c r="A1190" s="10" t="s">
        <v>307</v>
      </c>
      <c r="B1190" s="10" t="s">
        <v>86</v>
      </c>
      <c r="C1190" s="10" t="s">
        <v>3509</v>
      </c>
      <c r="D1190" s="10" t="s">
        <v>10</v>
      </c>
    </row>
    <row r="1191" spans="1:4" ht="15" customHeight="1" x14ac:dyDescent="0.25">
      <c r="A1191" s="10" t="s">
        <v>536</v>
      </c>
      <c r="B1191" s="10" t="s">
        <v>47</v>
      </c>
      <c r="C1191" s="10" t="s">
        <v>3509</v>
      </c>
      <c r="D1191" s="10" t="s">
        <v>10</v>
      </c>
    </row>
    <row r="1192" spans="1:4" ht="15" customHeight="1" x14ac:dyDescent="0.25">
      <c r="A1192" s="10" t="s">
        <v>581</v>
      </c>
      <c r="B1192" s="10" t="s">
        <v>178</v>
      </c>
      <c r="C1192" s="10" t="s">
        <v>3509</v>
      </c>
      <c r="D1192" s="10" t="s">
        <v>10</v>
      </c>
    </row>
    <row r="1193" spans="1:4" ht="15" customHeight="1" x14ac:dyDescent="0.25">
      <c r="A1193" s="10" t="s">
        <v>290</v>
      </c>
      <c r="B1193" s="10" t="s">
        <v>35</v>
      </c>
      <c r="C1193" s="10" t="s">
        <v>3509</v>
      </c>
      <c r="D1193" s="10" t="s">
        <v>10</v>
      </c>
    </row>
    <row r="1194" spans="1:4" ht="15" customHeight="1" x14ac:dyDescent="0.25">
      <c r="A1194" s="10" t="s">
        <v>524</v>
      </c>
      <c r="B1194" s="10" t="s">
        <v>3709</v>
      </c>
      <c r="C1194" s="10" t="s">
        <v>3509</v>
      </c>
      <c r="D1194" s="10" t="s">
        <v>10</v>
      </c>
    </row>
    <row r="1195" spans="1:4" ht="15" customHeight="1" x14ac:dyDescent="0.25">
      <c r="A1195" s="10" t="s">
        <v>462</v>
      </c>
      <c r="B1195" s="10" t="s">
        <v>3710</v>
      </c>
      <c r="C1195" s="10" t="s">
        <v>3509</v>
      </c>
      <c r="D1195" s="10" t="s">
        <v>10</v>
      </c>
    </row>
    <row r="1196" spans="1:4" ht="15" customHeight="1" x14ac:dyDescent="0.25">
      <c r="A1196" s="10" t="s">
        <v>3616</v>
      </c>
      <c r="B1196" s="10" t="s">
        <v>3617</v>
      </c>
      <c r="C1196" s="10" t="s">
        <v>3527</v>
      </c>
      <c r="D1196" s="10" t="s">
        <v>12</v>
      </c>
    </row>
    <row r="1197" spans="1:4" ht="15" customHeight="1" x14ac:dyDescent="0.25">
      <c r="A1197" s="10" t="s">
        <v>3711</v>
      </c>
      <c r="B1197" s="10" t="s">
        <v>3712</v>
      </c>
      <c r="C1197" s="10" t="s">
        <v>3527</v>
      </c>
      <c r="D1197" s="10" t="s">
        <v>12</v>
      </c>
    </row>
    <row r="1198" spans="1:4" ht="15" customHeight="1" x14ac:dyDescent="0.25">
      <c r="A1198" s="10" t="s">
        <v>419</v>
      </c>
      <c r="B1198" s="10" t="s">
        <v>37</v>
      </c>
      <c r="C1198" s="10" t="s">
        <v>3527</v>
      </c>
      <c r="D1198" s="10" t="s">
        <v>12</v>
      </c>
    </row>
    <row r="1199" spans="1:4" ht="15" customHeight="1" x14ac:dyDescent="0.25">
      <c r="A1199" s="10" t="s">
        <v>232</v>
      </c>
      <c r="B1199" s="10" t="s">
        <v>61</v>
      </c>
      <c r="C1199" s="10" t="s">
        <v>3527</v>
      </c>
      <c r="D1199" s="10" t="s">
        <v>12</v>
      </c>
    </row>
    <row r="1200" spans="1:4" ht="15" customHeight="1" x14ac:dyDescent="0.25">
      <c r="A1200" s="10" t="s">
        <v>337</v>
      </c>
      <c r="B1200" s="10" t="s">
        <v>73</v>
      </c>
      <c r="C1200" s="10" t="s">
        <v>3512</v>
      </c>
      <c r="D1200" s="10" t="s">
        <v>3583</v>
      </c>
    </row>
    <row r="1201" spans="1:4" ht="15" customHeight="1" x14ac:dyDescent="0.25">
      <c r="A1201" s="10" t="s">
        <v>433</v>
      </c>
      <c r="B1201" s="10" t="s">
        <v>112</v>
      </c>
      <c r="C1201" s="10" t="s">
        <v>3512</v>
      </c>
      <c r="D1201" s="10" t="s">
        <v>3583</v>
      </c>
    </row>
    <row r="1202" spans="1:4" ht="15" customHeight="1" x14ac:dyDescent="0.25">
      <c r="A1202" s="10" t="s">
        <v>270</v>
      </c>
      <c r="B1202" s="10" t="s">
        <v>23</v>
      </c>
      <c r="C1202" s="10" t="s">
        <v>3512</v>
      </c>
      <c r="D1202" s="10" t="s">
        <v>3583</v>
      </c>
    </row>
    <row r="1203" spans="1:4" ht="15" customHeight="1" x14ac:dyDescent="0.25">
      <c r="A1203" s="10" t="s">
        <v>230</v>
      </c>
      <c r="B1203" s="10" t="s">
        <v>3582</v>
      </c>
      <c r="C1203" s="10" t="s">
        <v>3512</v>
      </c>
      <c r="D1203" s="10" t="s">
        <v>3583</v>
      </c>
    </row>
    <row r="1204" spans="1:4" ht="15" customHeight="1" x14ac:dyDescent="0.25">
      <c r="A1204" s="10" t="s">
        <v>363</v>
      </c>
      <c r="B1204" s="10" t="s">
        <v>3623</v>
      </c>
      <c r="C1204" s="10" t="s">
        <v>3512</v>
      </c>
      <c r="D1204" s="10" t="s">
        <v>3583</v>
      </c>
    </row>
    <row r="1205" spans="1:4" ht="15" customHeight="1" x14ac:dyDescent="0.25">
      <c r="A1205" s="10" t="s">
        <v>261</v>
      </c>
      <c r="B1205" s="10" t="s">
        <v>163</v>
      </c>
      <c r="C1205" s="10" t="s">
        <v>3512</v>
      </c>
      <c r="D1205" s="10" t="s">
        <v>3583</v>
      </c>
    </row>
    <row r="1206" spans="1:4" ht="15" customHeight="1" x14ac:dyDescent="0.25">
      <c r="A1206" s="10" t="s">
        <v>335</v>
      </c>
      <c r="B1206" s="10" t="s">
        <v>3584</v>
      </c>
      <c r="C1206" s="10" t="s">
        <v>3512</v>
      </c>
      <c r="D1206" s="10" t="s">
        <v>3583</v>
      </c>
    </row>
    <row r="1207" spans="1:4" ht="15" customHeight="1" x14ac:dyDescent="0.25">
      <c r="A1207" s="10" t="s">
        <v>313</v>
      </c>
      <c r="B1207" s="10" t="s">
        <v>140</v>
      </c>
      <c r="C1207" s="10" t="s">
        <v>3512</v>
      </c>
      <c r="D1207" s="10" t="s">
        <v>3583</v>
      </c>
    </row>
    <row r="1208" spans="1:4" ht="15" customHeight="1" x14ac:dyDescent="0.25">
      <c r="A1208" s="10" t="s">
        <v>371</v>
      </c>
      <c r="B1208" s="10" t="s">
        <v>133</v>
      </c>
      <c r="C1208" s="10" t="s">
        <v>3512</v>
      </c>
      <c r="D1208" s="10" t="s">
        <v>3583</v>
      </c>
    </row>
    <row r="1209" spans="1:4" ht="15" customHeight="1" x14ac:dyDescent="0.25">
      <c r="A1209" s="10" t="s">
        <v>339</v>
      </c>
      <c r="B1209" s="10" t="s">
        <v>60</v>
      </c>
      <c r="C1209" s="10" t="s">
        <v>3512</v>
      </c>
      <c r="D1209" s="10" t="s">
        <v>3583</v>
      </c>
    </row>
    <row r="1210" spans="1:4" ht="15" customHeight="1" x14ac:dyDescent="0.25">
      <c r="A1210" s="10" t="s">
        <v>314</v>
      </c>
      <c r="B1210" s="10" t="s">
        <v>3625</v>
      </c>
      <c r="C1210" s="10" t="s">
        <v>3512</v>
      </c>
      <c r="D1210" s="10" t="s">
        <v>3583</v>
      </c>
    </row>
    <row r="1211" spans="1:4" ht="15" customHeight="1" x14ac:dyDescent="0.25">
      <c r="A1211" s="10" t="s">
        <v>422</v>
      </c>
      <c r="B1211" s="10" t="s">
        <v>3678</v>
      </c>
      <c r="C1211" s="10" t="s">
        <v>3512</v>
      </c>
      <c r="D1211" s="10" t="s">
        <v>3583</v>
      </c>
    </row>
    <row r="1212" spans="1:4" ht="15" customHeight="1" x14ac:dyDescent="0.25">
      <c r="A1212" s="10" t="s">
        <v>238</v>
      </c>
      <c r="B1212" s="10" t="s">
        <v>169</v>
      </c>
      <c r="C1212" s="10" t="s">
        <v>3512</v>
      </c>
      <c r="D1212" s="10" t="s">
        <v>3583</v>
      </c>
    </row>
    <row r="1213" spans="1:4" ht="15" customHeight="1" x14ac:dyDescent="0.25">
      <c r="A1213" s="10" t="s">
        <v>271</v>
      </c>
      <c r="B1213" s="10" t="s">
        <v>99</v>
      </c>
      <c r="C1213" s="10" t="s">
        <v>3512</v>
      </c>
      <c r="D1213" s="10" t="s">
        <v>3583</v>
      </c>
    </row>
    <row r="1214" spans="1:4" ht="15" customHeight="1" x14ac:dyDescent="0.25">
      <c r="A1214" s="10" t="s">
        <v>281</v>
      </c>
      <c r="B1214" s="10" t="s">
        <v>3680</v>
      </c>
      <c r="C1214" s="10" t="s">
        <v>3512</v>
      </c>
      <c r="D1214" s="10" t="s">
        <v>3583</v>
      </c>
    </row>
    <row r="1215" spans="1:4" ht="15" customHeight="1" x14ac:dyDescent="0.25">
      <c r="A1215" s="10" t="s">
        <v>338</v>
      </c>
      <c r="B1215" s="10" t="s">
        <v>3627</v>
      </c>
      <c r="C1215" s="10" t="s">
        <v>3512</v>
      </c>
      <c r="D1215" s="10" t="s">
        <v>3583</v>
      </c>
    </row>
    <row r="1216" spans="1:4" ht="15" customHeight="1" x14ac:dyDescent="0.25">
      <c r="A1216" s="10" t="s">
        <v>3713</v>
      </c>
      <c r="B1216" s="10" t="s">
        <v>3714</v>
      </c>
      <c r="C1216" s="10" t="s">
        <v>3715</v>
      </c>
      <c r="D1216" s="10" t="s">
        <v>3716</v>
      </c>
    </row>
    <row r="1217" spans="1:4" ht="15" customHeight="1" x14ac:dyDescent="0.25">
      <c r="A1217" s="10" t="s">
        <v>3717</v>
      </c>
      <c r="B1217" s="10" t="s">
        <v>3718</v>
      </c>
      <c r="C1217" s="10" t="s">
        <v>3715</v>
      </c>
      <c r="D1217" s="10" t="s">
        <v>3716</v>
      </c>
    </row>
    <row r="1218" spans="1:4" ht="15" customHeight="1" x14ac:dyDescent="0.25">
      <c r="A1218" s="10" t="s">
        <v>3719</v>
      </c>
      <c r="B1218" s="10" t="s">
        <v>3720</v>
      </c>
      <c r="C1218" s="10" t="s">
        <v>3721</v>
      </c>
      <c r="D1218" s="10" t="s">
        <v>3722</v>
      </c>
    </row>
    <row r="1219" spans="1:4" ht="15" customHeight="1" x14ac:dyDescent="0.25">
      <c r="A1219" s="10" t="s">
        <v>3723</v>
      </c>
      <c r="B1219" s="10" t="s">
        <v>3724</v>
      </c>
      <c r="C1219" s="10" t="s">
        <v>3725</v>
      </c>
      <c r="D1219" s="10" t="s">
        <v>3726</v>
      </c>
    </row>
    <row r="1220" spans="1:4" ht="15" customHeight="1" x14ac:dyDescent="0.25">
      <c r="A1220" s="10" t="s">
        <v>3727</v>
      </c>
      <c r="B1220" s="10" t="s">
        <v>3728</v>
      </c>
      <c r="C1220" s="10" t="s">
        <v>3729</v>
      </c>
      <c r="D1220" s="10" t="s">
        <v>3730</v>
      </c>
    </row>
    <row r="1221" spans="1:4" ht="15" customHeight="1" x14ac:dyDescent="0.25">
      <c r="A1221" s="10" t="s">
        <v>3731</v>
      </c>
      <c r="B1221" s="10" t="s">
        <v>3732</v>
      </c>
      <c r="C1221" s="10" t="s">
        <v>3729</v>
      </c>
      <c r="D1221" s="10" t="s">
        <v>3730</v>
      </c>
    </row>
    <row r="1222" spans="1:4" ht="15" customHeight="1" x14ac:dyDescent="0.25">
      <c r="A1222" s="10" t="s">
        <v>3733</v>
      </c>
      <c r="B1222" s="10" t="s">
        <v>3734</v>
      </c>
      <c r="C1222" s="10" t="s">
        <v>3729</v>
      </c>
      <c r="D1222" s="10" t="s">
        <v>3730</v>
      </c>
    </row>
    <row r="1223" spans="1:4" ht="15" customHeight="1" x14ac:dyDescent="0.25">
      <c r="A1223" s="10" t="s">
        <v>3735</v>
      </c>
      <c r="B1223" s="10" t="s">
        <v>3724</v>
      </c>
      <c r="C1223" s="10" t="s">
        <v>3729</v>
      </c>
      <c r="D1223" s="10" t="s">
        <v>3730</v>
      </c>
    </row>
    <row r="1224" spans="1:4" ht="15" customHeight="1" x14ac:dyDescent="0.25">
      <c r="A1224" s="10" t="s">
        <v>3736</v>
      </c>
      <c r="B1224" s="10" t="s">
        <v>3737</v>
      </c>
      <c r="C1224" s="10" t="s">
        <v>3729</v>
      </c>
      <c r="D1224" s="10" t="s">
        <v>3730</v>
      </c>
    </row>
    <row r="1225" spans="1:4" ht="15" customHeight="1" x14ac:dyDescent="0.25">
      <c r="A1225" s="10" t="s">
        <v>3738</v>
      </c>
      <c r="B1225" s="10" t="s">
        <v>3739</v>
      </c>
      <c r="C1225" s="10" t="s">
        <v>3740</v>
      </c>
      <c r="D1225" s="10" t="s">
        <v>3741</v>
      </c>
    </row>
    <row r="1226" spans="1:4" ht="15" customHeight="1" x14ac:dyDescent="0.25">
      <c r="A1226" s="10" t="s">
        <v>3742</v>
      </c>
      <c r="B1226" s="10" t="s">
        <v>3743</v>
      </c>
      <c r="C1226" s="10" t="s">
        <v>3740</v>
      </c>
      <c r="D1226" s="10" t="s">
        <v>3741</v>
      </c>
    </row>
    <row r="1227" spans="1:4" ht="15" customHeight="1" x14ac:dyDescent="0.25">
      <c r="A1227" s="10" t="s">
        <v>3744</v>
      </c>
      <c r="B1227" s="10" t="s">
        <v>3745</v>
      </c>
      <c r="C1227" s="10" t="s">
        <v>3740</v>
      </c>
      <c r="D1227" s="10" t="s">
        <v>3741</v>
      </c>
    </row>
    <row r="1228" spans="1:4" ht="15" customHeight="1" x14ac:dyDescent="0.25">
      <c r="A1228" s="10" t="s">
        <v>3746</v>
      </c>
      <c r="B1228" s="10" t="s">
        <v>3747</v>
      </c>
      <c r="C1228" s="10" t="s">
        <v>3748</v>
      </c>
      <c r="D1228" s="10" t="s">
        <v>3749</v>
      </c>
    </row>
    <row r="1229" spans="1:4" ht="15" customHeight="1" x14ac:dyDescent="0.25">
      <c r="A1229" s="10" t="s">
        <v>3750</v>
      </c>
      <c r="B1229" s="10" t="s">
        <v>3751</v>
      </c>
      <c r="C1229" s="10" t="s">
        <v>3748</v>
      </c>
      <c r="D1229" s="10" t="s">
        <v>3749</v>
      </c>
    </row>
    <row r="1230" spans="1:4" ht="15" customHeight="1" x14ac:dyDescent="0.25">
      <c r="A1230" s="10" t="s">
        <v>3752</v>
      </c>
      <c r="B1230" s="10" t="s">
        <v>3753</v>
      </c>
      <c r="C1230" s="10" t="s">
        <v>3748</v>
      </c>
      <c r="D1230" s="10" t="s">
        <v>3749</v>
      </c>
    </row>
    <row r="1231" spans="1:4" ht="15" customHeight="1" x14ac:dyDescent="0.25">
      <c r="A1231" s="10" t="s">
        <v>3754</v>
      </c>
      <c r="B1231" s="10" t="s">
        <v>3755</v>
      </c>
      <c r="C1231" s="10" t="s">
        <v>3748</v>
      </c>
      <c r="D1231" s="10" t="s">
        <v>3749</v>
      </c>
    </row>
    <row r="1232" spans="1:4" ht="15" customHeight="1" x14ac:dyDescent="0.25">
      <c r="A1232" s="10" t="s">
        <v>3756</v>
      </c>
      <c r="B1232" s="10" t="s">
        <v>3757</v>
      </c>
      <c r="C1232" s="10" t="s">
        <v>3748</v>
      </c>
      <c r="D1232" s="10" t="s">
        <v>3749</v>
      </c>
    </row>
    <row r="1233" spans="1:4" ht="15" customHeight="1" x14ac:dyDescent="0.25">
      <c r="A1233" s="10" t="s">
        <v>3758</v>
      </c>
      <c r="B1233" s="10" t="s">
        <v>3759</v>
      </c>
      <c r="C1233" s="10" t="s">
        <v>3748</v>
      </c>
      <c r="D1233" s="10" t="s">
        <v>3749</v>
      </c>
    </row>
    <row r="1234" spans="1:4" ht="15" customHeight="1" x14ac:dyDescent="0.25">
      <c r="A1234" s="10" t="s">
        <v>3760</v>
      </c>
      <c r="B1234" s="10" t="s">
        <v>3761</v>
      </c>
      <c r="C1234" s="10" t="s">
        <v>3748</v>
      </c>
      <c r="D1234" s="10" t="s">
        <v>3749</v>
      </c>
    </row>
    <row r="1235" spans="1:4" ht="15" customHeight="1" x14ac:dyDescent="0.25">
      <c r="A1235" s="10" t="s">
        <v>262</v>
      </c>
      <c r="B1235" s="10" t="s">
        <v>38</v>
      </c>
      <c r="C1235" s="10" t="s">
        <v>3530</v>
      </c>
      <c r="D1235" s="10" t="s">
        <v>13</v>
      </c>
    </row>
    <row r="1236" spans="1:4" ht="15" customHeight="1" x14ac:dyDescent="0.25">
      <c r="A1236" s="10" t="s">
        <v>225</v>
      </c>
      <c r="B1236" s="10" t="s">
        <v>49</v>
      </c>
      <c r="C1236" s="10" t="s">
        <v>3530</v>
      </c>
      <c r="D1236" s="10" t="s">
        <v>13</v>
      </c>
    </row>
    <row r="1237" spans="1:4" ht="15" customHeight="1" x14ac:dyDescent="0.25">
      <c r="A1237" s="10" t="s">
        <v>467</v>
      </c>
      <c r="B1237" s="10" t="s">
        <v>89</v>
      </c>
      <c r="C1237" s="10" t="s">
        <v>3530</v>
      </c>
      <c r="D1237" s="10" t="s">
        <v>13</v>
      </c>
    </row>
    <row r="1238" spans="1:4" ht="15" customHeight="1" x14ac:dyDescent="0.25">
      <c r="A1238" s="10" t="s">
        <v>381</v>
      </c>
      <c r="B1238" s="10" t="s">
        <v>3642</v>
      </c>
      <c r="C1238" s="10" t="s">
        <v>3530</v>
      </c>
      <c r="D1238" s="10" t="s">
        <v>13</v>
      </c>
    </row>
    <row r="1239" spans="1:4" ht="15" customHeight="1" x14ac:dyDescent="0.25">
      <c r="A1239" s="10" t="s">
        <v>299</v>
      </c>
      <c r="B1239" s="10" t="s">
        <v>3681</v>
      </c>
      <c r="C1239" s="10" t="s">
        <v>3548</v>
      </c>
      <c r="D1239" s="10" t="s">
        <v>1</v>
      </c>
    </row>
    <row r="1240" spans="1:4" ht="15" customHeight="1" x14ac:dyDescent="0.25">
      <c r="A1240" s="10" t="s">
        <v>558</v>
      </c>
      <c r="B1240" s="10" t="s">
        <v>3643</v>
      </c>
      <c r="C1240" s="10" t="s">
        <v>3548</v>
      </c>
      <c r="D1240" s="10" t="s">
        <v>1</v>
      </c>
    </row>
    <row r="1241" spans="1:4" ht="15" customHeight="1" x14ac:dyDescent="0.25">
      <c r="A1241" s="10" t="s">
        <v>413</v>
      </c>
      <c r="B1241" s="10" t="s">
        <v>3685</v>
      </c>
      <c r="C1241" s="10" t="s">
        <v>3548</v>
      </c>
      <c r="D1241" s="10" t="s">
        <v>1</v>
      </c>
    </row>
    <row r="1242" spans="1:4" ht="15" customHeight="1" x14ac:dyDescent="0.25">
      <c r="A1242" s="10" t="s">
        <v>231</v>
      </c>
      <c r="B1242" s="10" t="s">
        <v>126</v>
      </c>
      <c r="C1242" s="10" t="s">
        <v>3533</v>
      </c>
      <c r="D1242" s="10" t="s">
        <v>2</v>
      </c>
    </row>
    <row r="1243" spans="1:4" ht="15" customHeight="1" x14ac:dyDescent="0.25">
      <c r="A1243" s="10" t="s">
        <v>226</v>
      </c>
      <c r="B1243" s="10" t="s">
        <v>41</v>
      </c>
      <c r="C1243" s="10" t="s">
        <v>3533</v>
      </c>
      <c r="D1243" s="10" t="s">
        <v>2</v>
      </c>
    </row>
    <row r="1244" spans="1:4" ht="15" customHeight="1" x14ac:dyDescent="0.25">
      <c r="A1244" s="10" t="s">
        <v>372</v>
      </c>
      <c r="B1244" s="10" t="s">
        <v>116</v>
      </c>
      <c r="C1244" s="10" t="s">
        <v>3533</v>
      </c>
      <c r="D1244" s="10" t="s">
        <v>2</v>
      </c>
    </row>
    <row r="1245" spans="1:4" ht="15" customHeight="1" x14ac:dyDescent="0.25">
      <c r="A1245" s="10" t="s">
        <v>246</v>
      </c>
      <c r="B1245" s="10" t="s">
        <v>78</v>
      </c>
      <c r="C1245" s="10" t="s">
        <v>3533</v>
      </c>
      <c r="D1245" s="10" t="s">
        <v>2</v>
      </c>
    </row>
    <row r="1246" spans="1:4" ht="15" customHeight="1" x14ac:dyDescent="0.25">
      <c r="A1246" s="10" t="s">
        <v>240</v>
      </c>
      <c r="B1246" s="10" t="s">
        <v>3598</v>
      </c>
      <c r="C1246" s="10" t="s">
        <v>3533</v>
      </c>
      <c r="D1246" s="10" t="s">
        <v>2</v>
      </c>
    </row>
    <row r="1247" spans="1:4" ht="15" customHeight="1" x14ac:dyDescent="0.25">
      <c r="A1247" s="10" t="s">
        <v>267</v>
      </c>
      <c r="B1247" s="10" t="s">
        <v>3599</v>
      </c>
      <c r="C1247" s="10" t="s">
        <v>3533</v>
      </c>
      <c r="D1247" s="10" t="s">
        <v>2</v>
      </c>
    </row>
    <row r="1248" spans="1:4" ht="15" customHeight="1" x14ac:dyDescent="0.25">
      <c r="A1248" s="10" t="s">
        <v>234</v>
      </c>
      <c r="B1248" s="10" t="s">
        <v>158</v>
      </c>
      <c r="C1248" s="10" t="s">
        <v>3524</v>
      </c>
      <c r="D1248" s="10" t="s">
        <v>3</v>
      </c>
    </row>
    <row r="1249" spans="1:4" ht="15" customHeight="1" x14ac:dyDescent="0.25">
      <c r="A1249" s="10" t="s">
        <v>278</v>
      </c>
      <c r="B1249" s="10" t="s">
        <v>105</v>
      </c>
      <c r="C1249" s="10" t="s">
        <v>3524</v>
      </c>
      <c r="D1249" s="10" t="s">
        <v>3</v>
      </c>
    </row>
    <row r="1250" spans="1:4" ht="15" customHeight="1" x14ac:dyDescent="0.25">
      <c r="A1250" s="10" t="s">
        <v>241</v>
      </c>
      <c r="B1250" s="10" t="s">
        <v>3556</v>
      </c>
      <c r="C1250" s="10" t="s">
        <v>3524</v>
      </c>
      <c r="D1250" s="10" t="s">
        <v>3</v>
      </c>
    </row>
    <row r="1251" spans="1:4" ht="15" customHeight="1" x14ac:dyDescent="0.25">
      <c r="A1251" s="10" t="s">
        <v>245</v>
      </c>
      <c r="B1251" s="10" t="s">
        <v>29</v>
      </c>
      <c r="C1251" s="10" t="s">
        <v>3524</v>
      </c>
      <c r="D1251" s="10" t="s">
        <v>3</v>
      </c>
    </row>
    <row r="1252" spans="1:4" ht="15" customHeight="1" x14ac:dyDescent="0.25">
      <c r="A1252" s="10" t="s">
        <v>221</v>
      </c>
      <c r="B1252" s="10" t="s">
        <v>3557</v>
      </c>
      <c r="C1252" s="10" t="s">
        <v>3524</v>
      </c>
      <c r="D1252" s="10" t="s">
        <v>3</v>
      </c>
    </row>
    <row r="1253" spans="1:4" ht="15" customHeight="1" x14ac:dyDescent="0.25">
      <c r="A1253" s="10" t="s">
        <v>227</v>
      </c>
      <c r="B1253" s="10" t="s">
        <v>3558</v>
      </c>
      <c r="C1253" s="10" t="s">
        <v>3524</v>
      </c>
      <c r="D1253" s="10" t="s">
        <v>3</v>
      </c>
    </row>
    <row r="1254" spans="1:4" ht="15" customHeight="1" x14ac:dyDescent="0.25">
      <c r="A1254" s="10" t="s">
        <v>323</v>
      </c>
      <c r="B1254" s="10" t="s">
        <v>3650</v>
      </c>
      <c r="C1254" s="10" t="s">
        <v>3524</v>
      </c>
      <c r="D1254" s="10" t="s">
        <v>3</v>
      </c>
    </row>
    <row r="1255" spans="1:4" ht="15" customHeight="1" x14ac:dyDescent="0.25">
      <c r="A1255" s="10" t="s">
        <v>253</v>
      </c>
      <c r="B1255" s="10" t="s">
        <v>151</v>
      </c>
      <c r="C1255" s="10" t="s">
        <v>3524</v>
      </c>
      <c r="D1255" s="10" t="s">
        <v>3</v>
      </c>
    </row>
    <row r="1256" spans="1:4" ht="15" customHeight="1" x14ac:dyDescent="0.25">
      <c r="A1256" s="10" t="s">
        <v>282</v>
      </c>
      <c r="B1256" s="10" t="s">
        <v>3652</v>
      </c>
      <c r="C1256" s="10" t="s">
        <v>3524</v>
      </c>
      <c r="D1256" s="10" t="s">
        <v>3</v>
      </c>
    </row>
    <row r="1257" spans="1:4" ht="15" customHeight="1" x14ac:dyDescent="0.25">
      <c r="A1257" s="10" t="s">
        <v>376</v>
      </c>
      <c r="B1257" s="10" t="s">
        <v>142</v>
      </c>
      <c r="C1257" s="10" t="s">
        <v>3524</v>
      </c>
      <c r="D1257" s="10" t="s">
        <v>3</v>
      </c>
    </row>
    <row r="1258" spans="1:4" ht="15" customHeight="1" x14ac:dyDescent="0.25">
      <c r="A1258" s="10" t="s">
        <v>272</v>
      </c>
      <c r="B1258" s="10" t="s">
        <v>3593</v>
      </c>
      <c r="C1258" s="10" t="s">
        <v>3524</v>
      </c>
      <c r="D1258" s="10" t="s">
        <v>3</v>
      </c>
    </row>
    <row r="1259" spans="1:4" ht="15" customHeight="1" x14ac:dyDescent="0.25">
      <c r="A1259" s="10" t="s">
        <v>580</v>
      </c>
      <c r="B1259" s="10" t="s">
        <v>53</v>
      </c>
      <c r="C1259" s="10" t="s">
        <v>3524</v>
      </c>
      <c r="D1259" s="10" t="s">
        <v>3</v>
      </c>
    </row>
    <row r="1260" spans="1:4" ht="15" customHeight="1" x14ac:dyDescent="0.25">
      <c r="A1260" s="10" t="s">
        <v>278</v>
      </c>
      <c r="B1260" s="10" t="s">
        <v>105</v>
      </c>
      <c r="C1260" s="10" t="s">
        <v>3539</v>
      </c>
      <c r="D1260" s="10" t="s">
        <v>4</v>
      </c>
    </row>
    <row r="1261" spans="1:4" ht="15" customHeight="1" x14ac:dyDescent="0.25">
      <c r="A1261" s="10" t="s">
        <v>231</v>
      </c>
      <c r="B1261" s="10" t="s">
        <v>126</v>
      </c>
      <c r="C1261" s="10" t="s">
        <v>3539</v>
      </c>
      <c r="D1261" s="10" t="s">
        <v>4</v>
      </c>
    </row>
    <row r="1262" spans="1:4" ht="15" customHeight="1" x14ac:dyDescent="0.25">
      <c r="A1262" s="10" t="s">
        <v>293</v>
      </c>
      <c r="B1262" s="10" t="s">
        <v>18</v>
      </c>
      <c r="C1262" s="10" t="s">
        <v>3539</v>
      </c>
      <c r="D1262" s="10" t="s">
        <v>4</v>
      </c>
    </row>
    <row r="1263" spans="1:4" ht="15" customHeight="1" x14ac:dyDescent="0.25">
      <c r="A1263" s="10" t="s">
        <v>388</v>
      </c>
      <c r="B1263" s="10" t="s">
        <v>3762</v>
      </c>
      <c r="C1263" s="10" t="s">
        <v>3539</v>
      </c>
      <c r="D1263" s="10" t="s">
        <v>4</v>
      </c>
    </row>
    <row r="1264" spans="1:4" ht="15" customHeight="1" x14ac:dyDescent="0.25">
      <c r="A1264" s="10" t="s">
        <v>303</v>
      </c>
      <c r="B1264" s="10" t="s">
        <v>93</v>
      </c>
      <c r="C1264" s="10" t="s">
        <v>3539</v>
      </c>
      <c r="D1264" s="10" t="s">
        <v>4</v>
      </c>
    </row>
    <row r="1265" spans="1:4" ht="15" customHeight="1" x14ac:dyDescent="0.25">
      <c r="A1265" s="10" t="s">
        <v>458</v>
      </c>
      <c r="B1265" s="10" t="s">
        <v>3614</v>
      </c>
      <c r="C1265" s="10" t="s">
        <v>3539</v>
      </c>
      <c r="D1265" s="10" t="s">
        <v>4</v>
      </c>
    </row>
    <row r="1266" spans="1:4" ht="15" customHeight="1" x14ac:dyDescent="0.25">
      <c r="A1266" s="10" t="s">
        <v>593</v>
      </c>
      <c r="B1266" s="10" t="s">
        <v>3559</v>
      </c>
      <c r="C1266" s="10" t="s">
        <v>3539</v>
      </c>
      <c r="D1266" s="10" t="s">
        <v>4</v>
      </c>
    </row>
    <row r="1267" spans="1:4" ht="15" customHeight="1" x14ac:dyDescent="0.25">
      <c r="A1267" s="10" t="s">
        <v>457</v>
      </c>
      <c r="B1267" s="10" t="s">
        <v>3666</v>
      </c>
      <c r="C1267" s="10" t="s">
        <v>3539</v>
      </c>
      <c r="D1267" s="10" t="s">
        <v>4</v>
      </c>
    </row>
    <row r="1268" spans="1:4" ht="15" customHeight="1" x14ac:dyDescent="0.25">
      <c r="A1268" s="10" t="s">
        <v>648</v>
      </c>
      <c r="B1268" s="10" t="s">
        <v>170</v>
      </c>
      <c r="C1268" s="10" t="s">
        <v>3539</v>
      </c>
      <c r="D1268" s="10" t="s">
        <v>4</v>
      </c>
    </row>
    <row r="1269" spans="1:4" ht="15" customHeight="1" x14ac:dyDescent="0.25">
      <c r="A1269" s="10" t="s">
        <v>584</v>
      </c>
      <c r="B1269" s="10" t="s">
        <v>3763</v>
      </c>
      <c r="C1269" s="10" t="s">
        <v>3539</v>
      </c>
      <c r="D1269" s="10" t="s">
        <v>4</v>
      </c>
    </row>
    <row r="1270" spans="1:4" ht="15" customHeight="1" x14ac:dyDescent="0.25">
      <c r="A1270" s="10" t="s">
        <v>258</v>
      </c>
      <c r="B1270" s="10" t="s">
        <v>43</v>
      </c>
      <c r="C1270" s="10" t="s">
        <v>3539</v>
      </c>
      <c r="D1270" s="10" t="s">
        <v>4</v>
      </c>
    </row>
    <row r="1271" spans="1:4" ht="15" customHeight="1" x14ac:dyDescent="0.25">
      <c r="A1271" s="10" t="s">
        <v>430</v>
      </c>
      <c r="B1271" s="10" t="s">
        <v>3764</v>
      </c>
      <c r="C1271" s="10" t="s">
        <v>3539</v>
      </c>
      <c r="D1271" s="10" t="s">
        <v>4</v>
      </c>
    </row>
    <row r="1272" spans="1:4" ht="15" customHeight="1" x14ac:dyDescent="0.25">
      <c r="A1272" s="10" t="s">
        <v>263</v>
      </c>
      <c r="B1272" s="10" t="s">
        <v>128</v>
      </c>
      <c r="C1272" s="10" t="s">
        <v>3542</v>
      </c>
      <c r="D1272" s="10" t="s">
        <v>5</v>
      </c>
    </row>
    <row r="1273" spans="1:4" ht="15" customHeight="1" x14ac:dyDescent="0.25">
      <c r="A1273" s="10" t="s">
        <v>341</v>
      </c>
      <c r="B1273" s="10" t="s">
        <v>31</v>
      </c>
      <c r="C1273" s="10" t="s">
        <v>3542</v>
      </c>
      <c r="D1273" s="10" t="s">
        <v>5</v>
      </c>
    </row>
    <row r="1274" spans="1:4" ht="15" customHeight="1" x14ac:dyDescent="0.25">
      <c r="A1274" s="10" t="s">
        <v>428</v>
      </c>
      <c r="B1274" s="10" t="s">
        <v>94</v>
      </c>
      <c r="C1274" s="10" t="s">
        <v>3542</v>
      </c>
      <c r="D1274" s="10" t="s">
        <v>5</v>
      </c>
    </row>
    <row r="1275" spans="1:4" ht="15" customHeight="1" x14ac:dyDescent="0.25">
      <c r="A1275" s="10" t="s">
        <v>518</v>
      </c>
      <c r="B1275" s="10" t="s">
        <v>3765</v>
      </c>
      <c r="C1275" s="10" t="s">
        <v>3542</v>
      </c>
      <c r="D1275" s="10" t="s">
        <v>5</v>
      </c>
    </row>
    <row r="1276" spans="1:4" ht="15" customHeight="1" x14ac:dyDescent="0.25">
      <c r="A1276" s="10" t="s">
        <v>258</v>
      </c>
      <c r="B1276" s="10" t="s">
        <v>43</v>
      </c>
      <c r="C1276" s="10" t="s">
        <v>3542</v>
      </c>
      <c r="D1276" s="10" t="s">
        <v>5</v>
      </c>
    </row>
    <row r="1277" spans="1:4" ht="15" customHeight="1" x14ac:dyDescent="0.25">
      <c r="A1277" s="10" t="s">
        <v>430</v>
      </c>
      <c r="B1277" s="10" t="s">
        <v>3764</v>
      </c>
      <c r="C1277" s="10" t="s">
        <v>3542</v>
      </c>
      <c r="D1277" s="10" t="s">
        <v>5</v>
      </c>
    </row>
    <row r="1278" spans="1:4" ht="15" customHeight="1" x14ac:dyDescent="0.25">
      <c r="A1278" s="10" t="s">
        <v>409</v>
      </c>
      <c r="B1278" s="10" t="s">
        <v>19</v>
      </c>
      <c r="C1278" s="10" t="s">
        <v>3542</v>
      </c>
      <c r="D1278" s="10" t="s">
        <v>5</v>
      </c>
    </row>
    <row r="1279" spans="1:4" ht="15" customHeight="1" x14ac:dyDescent="0.25">
      <c r="A1279" s="10" t="s">
        <v>368</v>
      </c>
      <c r="B1279" s="10" t="s">
        <v>3562</v>
      </c>
      <c r="C1279" s="10" t="s">
        <v>3542</v>
      </c>
      <c r="D1279" s="10" t="s">
        <v>5</v>
      </c>
    </row>
    <row r="1280" spans="1:4" ht="15" customHeight="1" x14ac:dyDescent="0.25">
      <c r="A1280" s="10" t="s">
        <v>403</v>
      </c>
      <c r="B1280" s="10" t="s">
        <v>204</v>
      </c>
      <c r="C1280" s="10" t="s">
        <v>3518</v>
      </c>
      <c r="D1280" s="10" t="s">
        <v>6</v>
      </c>
    </row>
    <row r="1281" spans="1:4" ht="15" customHeight="1" x14ac:dyDescent="0.25">
      <c r="A1281" s="10" t="s">
        <v>242</v>
      </c>
      <c r="B1281" s="10" t="s">
        <v>194</v>
      </c>
      <c r="C1281" s="10" t="s">
        <v>3518</v>
      </c>
      <c r="D1281" s="10" t="s">
        <v>6</v>
      </c>
    </row>
    <row r="1282" spans="1:4" ht="15" customHeight="1" x14ac:dyDescent="0.25">
      <c r="A1282" s="10" t="s">
        <v>391</v>
      </c>
      <c r="B1282" s="10" t="s">
        <v>3703</v>
      </c>
      <c r="C1282" s="10" t="s">
        <v>3518</v>
      </c>
      <c r="D1282" s="10" t="s">
        <v>6</v>
      </c>
    </row>
    <row r="1283" spans="1:4" ht="15" customHeight="1" x14ac:dyDescent="0.25">
      <c r="A1283" s="10" t="s">
        <v>392</v>
      </c>
      <c r="B1283" s="10" t="s">
        <v>3766</v>
      </c>
      <c r="C1283" s="10" t="s">
        <v>3518</v>
      </c>
      <c r="D1283" s="10" t="s">
        <v>6</v>
      </c>
    </row>
    <row r="1284" spans="1:4" ht="15" customHeight="1" x14ac:dyDescent="0.25">
      <c r="A1284" s="10" t="s">
        <v>273</v>
      </c>
      <c r="B1284" s="10" t="s">
        <v>183</v>
      </c>
      <c r="C1284" s="10" t="s">
        <v>3518</v>
      </c>
      <c r="D1284" s="10" t="s">
        <v>6</v>
      </c>
    </row>
    <row r="1285" spans="1:4" ht="15" customHeight="1" x14ac:dyDescent="0.25">
      <c r="A1285" s="10" t="s">
        <v>445</v>
      </c>
      <c r="B1285" s="10" t="s">
        <v>3767</v>
      </c>
      <c r="C1285" s="10" t="s">
        <v>3518</v>
      </c>
      <c r="D1285" s="10" t="s">
        <v>6</v>
      </c>
    </row>
    <row r="1286" spans="1:4" ht="15" customHeight="1" x14ac:dyDescent="0.25">
      <c r="A1286" s="10" t="s">
        <v>289</v>
      </c>
      <c r="B1286" s="10" t="s">
        <v>3563</v>
      </c>
      <c r="C1286" s="10" t="s">
        <v>3518</v>
      </c>
      <c r="D1286" s="10" t="s">
        <v>6</v>
      </c>
    </row>
    <row r="1287" spans="1:4" ht="15" customHeight="1" x14ac:dyDescent="0.25">
      <c r="A1287" s="10" t="s">
        <v>447</v>
      </c>
      <c r="B1287" s="10" t="s">
        <v>3768</v>
      </c>
      <c r="C1287" s="10" t="s">
        <v>3518</v>
      </c>
      <c r="D1287" s="10" t="s">
        <v>6</v>
      </c>
    </row>
    <row r="1288" spans="1:4" ht="15" customHeight="1" x14ac:dyDescent="0.25">
      <c r="A1288" s="10" t="s">
        <v>231</v>
      </c>
      <c r="B1288" s="10" t="s">
        <v>126</v>
      </c>
      <c r="C1288" s="10" t="s">
        <v>3518</v>
      </c>
      <c r="D1288" s="10" t="s">
        <v>6</v>
      </c>
    </row>
    <row r="1289" spans="1:4" ht="15" customHeight="1" x14ac:dyDescent="0.25">
      <c r="A1289" s="10" t="s">
        <v>421</v>
      </c>
      <c r="B1289" s="10" t="s">
        <v>30</v>
      </c>
      <c r="C1289" s="10" t="s">
        <v>3518</v>
      </c>
      <c r="D1289" s="10" t="s">
        <v>6</v>
      </c>
    </row>
    <row r="1290" spans="1:4" ht="15" customHeight="1" x14ac:dyDescent="0.25">
      <c r="A1290" s="10" t="s">
        <v>595</v>
      </c>
      <c r="B1290" s="10" t="s">
        <v>136</v>
      </c>
      <c r="C1290" s="10" t="s">
        <v>3518</v>
      </c>
      <c r="D1290" s="10" t="s">
        <v>6</v>
      </c>
    </row>
    <row r="1291" spans="1:4" ht="15" customHeight="1" x14ac:dyDescent="0.25">
      <c r="A1291" s="10" t="s">
        <v>428</v>
      </c>
      <c r="B1291" s="10" t="s">
        <v>94</v>
      </c>
      <c r="C1291" s="10" t="s">
        <v>3518</v>
      </c>
      <c r="D1291" s="10" t="s">
        <v>6</v>
      </c>
    </row>
    <row r="1292" spans="1:4" ht="15" customHeight="1" x14ac:dyDescent="0.25">
      <c r="A1292" s="10" t="s">
        <v>518</v>
      </c>
      <c r="B1292" s="10" t="s">
        <v>3765</v>
      </c>
      <c r="C1292" s="10" t="s">
        <v>3518</v>
      </c>
      <c r="D1292" s="10" t="s">
        <v>6</v>
      </c>
    </row>
    <row r="1293" spans="1:4" ht="15" customHeight="1" x14ac:dyDescent="0.25">
      <c r="A1293" s="10" t="s">
        <v>648</v>
      </c>
      <c r="B1293" s="10" t="s">
        <v>170</v>
      </c>
      <c r="C1293" s="10" t="s">
        <v>3518</v>
      </c>
      <c r="D1293" s="10" t="s">
        <v>6</v>
      </c>
    </row>
    <row r="1294" spans="1:4" ht="15" customHeight="1" x14ac:dyDescent="0.25">
      <c r="A1294" s="10" t="s">
        <v>584</v>
      </c>
      <c r="B1294" s="10" t="s">
        <v>3763</v>
      </c>
      <c r="C1294" s="10" t="s">
        <v>3518</v>
      </c>
      <c r="D1294" s="10" t="s">
        <v>6</v>
      </c>
    </row>
    <row r="1295" spans="1:4" ht="15" customHeight="1" x14ac:dyDescent="0.25">
      <c r="A1295" s="10" t="s">
        <v>471</v>
      </c>
      <c r="B1295" s="10" t="s">
        <v>120</v>
      </c>
      <c r="C1295" s="10" t="s">
        <v>3518</v>
      </c>
      <c r="D1295" s="10" t="s">
        <v>6</v>
      </c>
    </row>
    <row r="1296" spans="1:4" ht="15" customHeight="1" x14ac:dyDescent="0.25">
      <c r="A1296" s="10" t="s">
        <v>499</v>
      </c>
      <c r="B1296" s="10" t="s">
        <v>3669</v>
      </c>
      <c r="C1296" s="10" t="s">
        <v>3518</v>
      </c>
      <c r="D1296" s="10" t="s">
        <v>6</v>
      </c>
    </row>
    <row r="1297" spans="1:4" ht="15" customHeight="1" x14ac:dyDescent="0.25">
      <c r="A1297" s="10" t="s">
        <v>530</v>
      </c>
      <c r="B1297" s="10" t="s">
        <v>108</v>
      </c>
      <c r="C1297" s="10" t="s">
        <v>3518</v>
      </c>
      <c r="D1297" s="10" t="s">
        <v>6</v>
      </c>
    </row>
    <row r="1298" spans="1:4" ht="15" customHeight="1" x14ac:dyDescent="0.25">
      <c r="A1298" s="10" t="s">
        <v>251</v>
      </c>
      <c r="B1298" s="10" t="s">
        <v>166</v>
      </c>
      <c r="C1298" s="10" t="s">
        <v>3518</v>
      </c>
      <c r="D1298" s="10" t="s">
        <v>6</v>
      </c>
    </row>
    <row r="1299" spans="1:4" ht="15" customHeight="1" x14ac:dyDescent="0.25">
      <c r="A1299" s="10" t="s">
        <v>228</v>
      </c>
      <c r="B1299" s="10" t="s">
        <v>3568</v>
      </c>
      <c r="C1299" s="10" t="s">
        <v>3518</v>
      </c>
      <c r="D1299" s="10" t="s">
        <v>6</v>
      </c>
    </row>
    <row r="1300" spans="1:4" ht="15" customHeight="1" x14ac:dyDescent="0.25">
      <c r="A1300" s="10" t="s">
        <v>444</v>
      </c>
      <c r="B1300" s="10" t="s">
        <v>3769</v>
      </c>
      <c r="C1300" s="10" t="s">
        <v>3518</v>
      </c>
      <c r="D1300" s="10" t="s">
        <v>6</v>
      </c>
    </row>
    <row r="1301" spans="1:4" ht="15" customHeight="1" x14ac:dyDescent="0.25">
      <c r="A1301" s="10" t="s">
        <v>308</v>
      </c>
      <c r="B1301" s="10" t="s">
        <v>3585</v>
      </c>
      <c r="C1301" s="10" t="s">
        <v>3518</v>
      </c>
      <c r="D1301" s="10" t="s">
        <v>6</v>
      </c>
    </row>
    <row r="1302" spans="1:4" ht="15" customHeight="1" x14ac:dyDescent="0.25">
      <c r="A1302" s="10" t="s">
        <v>544</v>
      </c>
      <c r="B1302" s="10" t="s">
        <v>3770</v>
      </c>
      <c r="C1302" s="10" t="s">
        <v>3518</v>
      </c>
      <c r="D1302" s="10" t="s">
        <v>6</v>
      </c>
    </row>
    <row r="1303" spans="1:4" ht="15" customHeight="1" x14ac:dyDescent="0.25">
      <c r="A1303" s="10" t="s">
        <v>435</v>
      </c>
      <c r="B1303" s="10" t="s">
        <v>3586</v>
      </c>
      <c r="C1303" s="10" t="s">
        <v>3518</v>
      </c>
      <c r="D1303" s="10" t="s">
        <v>6</v>
      </c>
    </row>
    <row r="1304" spans="1:4" ht="15" customHeight="1" x14ac:dyDescent="0.25">
      <c r="A1304" s="10" t="s">
        <v>466</v>
      </c>
      <c r="B1304" s="10" t="s">
        <v>186</v>
      </c>
      <c r="C1304" s="10" t="s">
        <v>3518</v>
      </c>
      <c r="D1304" s="10" t="s">
        <v>6</v>
      </c>
    </row>
    <row r="1305" spans="1:4" ht="15" customHeight="1" x14ac:dyDescent="0.25">
      <c r="A1305" s="10" t="s">
        <v>440</v>
      </c>
      <c r="B1305" s="10" t="s">
        <v>3771</v>
      </c>
      <c r="C1305" s="10" t="s">
        <v>3518</v>
      </c>
      <c r="D1305" s="10" t="s">
        <v>6</v>
      </c>
    </row>
    <row r="1306" spans="1:4" ht="15" customHeight="1" x14ac:dyDescent="0.25">
      <c r="A1306" s="10" t="s">
        <v>277</v>
      </c>
      <c r="B1306" s="10" t="s">
        <v>146</v>
      </c>
      <c r="C1306" s="10" t="s">
        <v>3515</v>
      </c>
      <c r="D1306" s="10" t="s">
        <v>7</v>
      </c>
    </row>
    <row r="1307" spans="1:4" ht="15" customHeight="1" x14ac:dyDescent="0.25">
      <c r="A1307" s="10" t="s">
        <v>274</v>
      </c>
      <c r="B1307" s="10" t="s">
        <v>3570</v>
      </c>
      <c r="C1307" s="10" t="s">
        <v>3515</v>
      </c>
      <c r="D1307" s="10" t="s">
        <v>7</v>
      </c>
    </row>
    <row r="1308" spans="1:4" ht="15" customHeight="1" x14ac:dyDescent="0.25">
      <c r="A1308" s="10" t="s">
        <v>345</v>
      </c>
      <c r="B1308" s="10" t="s">
        <v>3587</v>
      </c>
      <c r="C1308" s="10" t="s">
        <v>3515</v>
      </c>
      <c r="D1308" s="10" t="s">
        <v>7</v>
      </c>
    </row>
    <row r="1309" spans="1:4" ht="15" customHeight="1" x14ac:dyDescent="0.25">
      <c r="A1309" s="10" t="s">
        <v>493</v>
      </c>
      <c r="B1309" s="10" t="s">
        <v>3571</v>
      </c>
      <c r="C1309" s="10" t="s">
        <v>3515</v>
      </c>
      <c r="D1309" s="10" t="s">
        <v>7</v>
      </c>
    </row>
    <row r="1310" spans="1:4" ht="15" customHeight="1" x14ac:dyDescent="0.25">
      <c r="A1310" s="10" t="s">
        <v>402</v>
      </c>
      <c r="B1310" s="10" t="s">
        <v>3772</v>
      </c>
      <c r="C1310" s="10" t="s">
        <v>3515</v>
      </c>
      <c r="D1310" s="10" t="s">
        <v>7</v>
      </c>
    </row>
    <row r="1311" spans="1:4" ht="15" customHeight="1" x14ac:dyDescent="0.25">
      <c r="A1311" s="10" t="s">
        <v>312</v>
      </c>
      <c r="B1311" s="10" t="s">
        <v>95</v>
      </c>
      <c r="C1311" s="10" t="s">
        <v>3515</v>
      </c>
      <c r="D1311" s="10" t="s">
        <v>7</v>
      </c>
    </row>
    <row r="1312" spans="1:4" ht="15" customHeight="1" x14ac:dyDescent="0.25">
      <c r="A1312" s="10" t="s">
        <v>293</v>
      </c>
      <c r="B1312" s="10" t="s">
        <v>18</v>
      </c>
      <c r="C1312" s="10" t="s">
        <v>3515</v>
      </c>
      <c r="D1312" s="10" t="s">
        <v>7</v>
      </c>
    </row>
    <row r="1313" spans="1:4" ht="15" customHeight="1" x14ac:dyDescent="0.25">
      <c r="A1313" s="10" t="s">
        <v>426</v>
      </c>
      <c r="B1313" s="10" t="s">
        <v>119</v>
      </c>
      <c r="C1313" s="10" t="s">
        <v>3515</v>
      </c>
      <c r="D1313" s="10" t="s">
        <v>7</v>
      </c>
    </row>
    <row r="1314" spans="1:4" ht="15" customHeight="1" x14ac:dyDescent="0.25">
      <c r="A1314" s="10" t="s">
        <v>316</v>
      </c>
      <c r="B1314" s="10" t="s">
        <v>177</v>
      </c>
      <c r="C1314" s="10" t="s">
        <v>3515</v>
      </c>
      <c r="D1314" s="10" t="s">
        <v>7</v>
      </c>
    </row>
    <row r="1315" spans="1:4" ht="15" customHeight="1" x14ac:dyDescent="0.25">
      <c r="A1315" s="10" t="s">
        <v>377</v>
      </c>
      <c r="B1315" s="10" t="s">
        <v>3572</v>
      </c>
      <c r="C1315" s="10" t="s">
        <v>3515</v>
      </c>
      <c r="D1315" s="10" t="s">
        <v>7</v>
      </c>
    </row>
    <row r="1316" spans="1:4" ht="15" customHeight="1" x14ac:dyDescent="0.25">
      <c r="A1316" s="10" t="s">
        <v>637</v>
      </c>
      <c r="B1316" s="10" t="s">
        <v>3773</v>
      </c>
      <c r="C1316" s="10" t="s">
        <v>3515</v>
      </c>
      <c r="D1316" s="10" t="s">
        <v>7</v>
      </c>
    </row>
    <row r="1317" spans="1:4" ht="15" customHeight="1" x14ac:dyDescent="0.25">
      <c r="A1317" s="10" t="s">
        <v>279</v>
      </c>
      <c r="B1317" s="10" t="s">
        <v>44</v>
      </c>
      <c r="C1317" s="10" t="s">
        <v>3515</v>
      </c>
      <c r="D1317" s="10" t="s">
        <v>7</v>
      </c>
    </row>
    <row r="1318" spans="1:4" ht="15" customHeight="1" x14ac:dyDescent="0.25">
      <c r="A1318" s="10" t="s">
        <v>352</v>
      </c>
      <c r="B1318" s="10" t="s">
        <v>130</v>
      </c>
      <c r="C1318" s="10" t="s">
        <v>3515</v>
      </c>
      <c r="D1318" s="10" t="s">
        <v>7</v>
      </c>
    </row>
    <row r="1319" spans="1:4" ht="15" customHeight="1" x14ac:dyDescent="0.25">
      <c r="A1319" s="10" t="s">
        <v>255</v>
      </c>
      <c r="B1319" s="10" t="s">
        <v>198</v>
      </c>
      <c r="C1319" s="10" t="s">
        <v>3521</v>
      </c>
      <c r="D1319" s="10" t="s">
        <v>8</v>
      </c>
    </row>
    <row r="1320" spans="1:4" ht="15" customHeight="1" x14ac:dyDescent="0.25">
      <c r="A1320" s="10" t="s">
        <v>410</v>
      </c>
      <c r="B1320" s="10" t="s">
        <v>3774</v>
      </c>
      <c r="C1320" s="10" t="s">
        <v>3521</v>
      </c>
      <c r="D1320" s="10" t="s">
        <v>8</v>
      </c>
    </row>
    <row r="1321" spans="1:4" ht="15" customHeight="1" x14ac:dyDescent="0.25">
      <c r="A1321" s="10" t="s">
        <v>248</v>
      </c>
      <c r="B1321" s="10" t="s">
        <v>191</v>
      </c>
      <c r="C1321" s="10" t="s">
        <v>3521</v>
      </c>
      <c r="D1321" s="10" t="s">
        <v>8</v>
      </c>
    </row>
    <row r="1322" spans="1:4" ht="15" customHeight="1" x14ac:dyDescent="0.25">
      <c r="A1322" s="10" t="s">
        <v>256</v>
      </c>
      <c r="B1322" s="10" t="s">
        <v>168</v>
      </c>
      <c r="C1322" s="10" t="s">
        <v>3521</v>
      </c>
      <c r="D1322" s="10" t="s">
        <v>8</v>
      </c>
    </row>
    <row r="1323" spans="1:4" ht="15" customHeight="1" x14ac:dyDescent="0.25">
      <c r="A1323" s="10" t="s">
        <v>405</v>
      </c>
      <c r="B1323" s="10" t="s">
        <v>185</v>
      </c>
      <c r="C1323" s="10" t="s">
        <v>3521</v>
      </c>
      <c r="D1323" s="10" t="s">
        <v>8</v>
      </c>
    </row>
    <row r="1324" spans="1:4" ht="15" customHeight="1" x14ac:dyDescent="0.25">
      <c r="A1324" s="10" t="s">
        <v>291</v>
      </c>
      <c r="B1324" s="10" t="s">
        <v>21</v>
      </c>
      <c r="C1324" s="10" t="s">
        <v>3521</v>
      </c>
      <c r="D1324" s="10" t="s">
        <v>8</v>
      </c>
    </row>
    <row r="1325" spans="1:4" ht="15" customHeight="1" x14ac:dyDescent="0.25">
      <c r="A1325" s="10" t="s">
        <v>384</v>
      </c>
      <c r="B1325" s="10" t="s">
        <v>3614</v>
      </c>
      <c r="C1325" s="10" t="s">
        <v>3521</v>
      </c>
      <c r="D1325" s="10" t="s">
        <v>8</v>
      </c>
    </row>
    <row r="1326" spans="1:4" ht="15" customHeight="1" x14ac:dyDescent="0.25">
      <c r="A1326" s="10" t="s">
        <v>257</v>
      </c>
      <c r="B1326" s="10" t="s">
        <v>3559</v>
      </c>
      <c r="C1326" s="10" t="s">
        <v>3521</v>
      </c>
      <c r="D1326" s="10" t="s">
        <v>8</v>
      </c>
    </row>
    <row r="1327" spans="1:4" ht="15" customHeight="1" x14ac:dyDescent="0.25">
      <c r="A1327" s="10" t="s">
        <v>476</v>
      </c>
      <c r="B1327" s="10" t="s">
        <v>3666</v>
      </c>
      <c r="C1327" s="10" t="s">
        <v>3521</v>
      </c>
      <c r="D1327" s="10" t="s">
        <v>8</v>
      </c>
    </row>
    <row r="1328" spans="1:4" ht="15" customHeight="1" x14ac:dyDescent="0.25">
      <c r="A1328" s="10" t="s">
        <v>328</v>
      </c>
      <c r="B1328" s="10" t="s">
        <v>138</v>
      </c>
      <c r="C1328" s="10" t="s">
        <v>3521</v>
      </c>
      <c r="D1328" s="10" t="s">
        <v>8</v>
      </c>
    </row>
    <row r="1329" spans="1:4" ht="15" customHeight="1" x14ac:dyDescent="0.25">
      <c r="A1329" s="10" t="s">
        <v>516</v>
      </c>
      <c r="B1329" s="10" t="s">
        <v>84</v>
      </c>
      <c r="C1329" s="10" t="s">
        <v>3521</v>
      </c>
      <c r="D1329" s="10" t="s">
        <v>8</v>
      </c>
    </row>
    <row r="1330" spans="1:4" ht="15" customHeight="1" x14ac:dyDescent="0.25">
      <c r="A1330" s="10" t="s">
        <v>449</v>
      </c>
      <c r="B1330" s="10" t="s">
        <v>57</v>
      </c>
      <c r="C1330" s="10" t="s">
        <v>3521</v>
      </c>
      <c r="D1330" s="10" t="s">
        <v>8</v>
      </c>
    </row>
    <row r="1331" spans="1:4" ht="15" customHeight="1" x14ac:dyDescent="0.25">
      <c r="A1331" s="10" t="s">
        <v>459</v>
      </c>
      <c r="B1331" s="10" t="s">
        <v>154</v>
      </c>
      <c r="C1331" s="10" t="s">
        <v>3521</v>
      </c>
      <c r="D1331" s="10" t="s">
        <v>8</v>
      </c>
    </row>
    <row r="1332" spans="1:4" ht="15" customHeight="1" x14ac:dyDescent="0.25">
      <c r="A1332" s="10" t="s">
        <v>560</v>
      </c>
      <c r="B1332" s="10" t="s">
        <v>96</v>
      </c>
      <c r="C1332" s="10" t="s">
        <v>3521</v>
      </c>
      <c r="D1332" s="10" t="s">
        <v>8</v>
      </c>
    </row>
    <row r="1333" spans="1:4" ht="15" customHeight="1" x14ac:dyDescent="0.25">
      <c r="A1333" s="10" t="s">
        <v>265</v>
      </c>
      <c r="B1333" s="10" t="s">
        <v>71</v>
      </c>
      <c r="C1333" s="10" t="s">
        <v>3536</v>
      </c>
      <c r="D1333" s="10" t="s">
        <v>9</v>
      </c>
    </row>
    <row r="1334" spans="1:4" ht="15" customHeight="1" x14ac:dyDescent="0.25">
      <c r="A1334" s="10" t="s">
        <v>237</v>
      </c>
      <c r="B1334" s="10" t="s">
        <v>3577</v>
      </c>
      <c r="C1334" s="10" t="s">
        <v>3536</v>
      </c>
      <c r="D1334" s="10" t="s">
        <v>9</v>
      </c>
    </row>
    <row r="1335" spans="1:4" ht="15" customHeight="1" x14ac:dyDescent="0.25">
      <c r="A1335" s="10" t="s">
        <v>276</v>
      </c>
      <c r="B1335" s="10" t="s">
        <v>3590</v>
      </c>
      <c r="C1335" s="10" t="s">
        <v>3536</v>
      </c>
      <c r="D1335" s="10" t="s">
        <v>9</v>
      </c>
    </row>
    <row r="1336" spans="1:4" ht="15" customHeight="1" x14ac:dyDescent="0.25">
      <c r="A1336" s="10" t="s">
        <v>329</v>
      </c>
      <c r="B1336" s="10" t="s">
        <v>3578</v>
      </c>
      <c r="C1336" s="10" t="s">
        <v>3536</v>
      </c>
      <c r="D1336" s="10" t="s">
        <v>9</v>
      </c>
    </row>
    <row r="1337" spans="1:4" ht="15" customHeight="1" x14ac:dyDescent="0.25">
      <c r="A1337" s="10" t="s">
        <v>436</v>
      </c>
      <c r="B1337" s="10" t="s">
        <v>3775</v>
      </c>
      <c r="C1337" s="10" t="s">
        <v>3536</v>
      </c>
      <c r="D1337" s="10" t="s">
        <v>9</v>
      </c>
    </row>
    <row r="1338" spans="1:4" ht="15" customHeight="1" x14ac:dyDescent="0.25">
      <c r="A1338" s="10" t="s">
        <v>220</v>
      </c>
      <c r="B1338" s="10" t="s">
        <v>132</v>
      </c>
      <c r="C1338" s="10" t="s">
        <v>3509</v>
      </c>
      <c r="D1338" s="10" t="s">
        <v>10</v>
      </c>
    </row>
    <row r="1339" spans="1:4" ht="15" customHeight="1" x14ac:dyDescent="0.25">
      <c r="A1339" s="10" t="s">
        <v>366</v>
      </c>
      <c r="B1339" s="10" t="s">
        <v>162</v>
      </c>
      <c r="C1339" s="10" t="s">
        <v>3509</v>
      </c>
      <c r="D1339" s="10" t="s">
        <v>10</v>
      </c>
    </row>
    <row r="1340" spans="1:4" ht="15" customHeight="1" x14ac:dyDescent="0.25">
      <c r="A1340" s="10" t="s">
        <v>302</v>
      </c>
      <c r="B1340" s="10" t="s">
        <v>121</v>
      </c>
      <c r="C1340" s="10" t="s">
        <v>3509</v>
      </c>
      <c r="D1340" s="10" t="s">
        <v>10</v>
      </c>
    </row>
    <row r="1341" spans="1:4" ht="15" customHeight="1" x14ac:dyDescent="0.25">
      <c r="A1341" s="10" t="s">
        <v>424</v>
      </c>
      <c r="B1341" s="10" t="s">
        <v>3579</v>
      </c>
      <c r="C1341" s="10" t="s">
        <v>3509</v>
      </c>
      <c r="D1341" s="10" t="s">
        <v>10</v>
      </c>
    </row>
    <row r="1342" spans="1:4" ht="15" customHeight="1" x14ac:dyDescent="0.25">
      <c r="A1342" s="10" t="s">
        <v>423</v>
      </c>
      <c r="B1342" s="10" t="s">
        <v>3674</v>
      </c>
      <c r="C1342" s="10" t="s">
        <v>3509</v>
      </c>
      <c r="D1342" s="10" t="s">
        <v>10</v>
      </c>
    </row>
    <row r="1343" spans="1:4" ht="15" customHeight="1" x14ac:dyDescent="0.25">
      <c r="A1343" s="10" t="s">
        <v>468</v>
      </c>
      <c r="B1343" s="10" t="s">
        <v>98</v>
      </c>
      <c r="C1343" s="10" t="s">
        <v>3509</v>
      </c>
      <c r="D1343" s="10" t="s">
        <v>10</v>
      </c>
    </row>
    <row r="1344" spans="1:4" ht="15" customHeight="1" x14ac:dyDescent="0.25">
      <c r="A1344" s="10" t="s">
        <v>295</v>
      </c>
      <c r="B1344" s="10" t="s">
        <v>100</v>
      </c>
      <c r="C1344" s="10" t="s">
        <v>3527</v>
      </c>
      <c r="D1344" s="10" t="s">
        <v>12</v>
      </c>
    </row>
    <row r="1345" spans="1:4" ht="15" customHeight="1" x14ac:dyDescent="0.25">
      <c r="A1345" s="10" t="s">
        <v>285</v>
      </c>
      <c r="B1345" s="10" t="s">
        <v>3581</v>
      </c>
      <c r="C1345" s="10" t="s">
        <v>3527</v>
      </c>
      <c r="D1345" s="10" t="s">
        <v>12</v>
      </c>
    </row>
    <row r="1346" spans="1:4" ht="15" customHeight="1" x14ac:dyDescent="0.25">
      <c r="A1346" s="10" t="s">
        <v>270</v>
      </c>
      <c r="B1346" s="10" t="s">
        <v>23</v>
      </c>
      <c r="C1346" s="10" t="s">
        <v>3512</v>
      </c>
      <c r="D1346" s="10" t="s">
        <v>3583</v>
      </c>
    </row>
    <row r="1347" spans="1:4" ht="15" customHeight="1" x14ac:dyDescent="0.25">
      <c r="A1347" s="10" t="s">
        <v>230</v>
      </c>
      <c r="B1347" s="10" t="s">
        <v>3582</v>
      </c>
      <c r="C1347" s="10" t="s">
        <v>3512</v>
      </c>
      <c r="D1347" s="10" t="s">
        <v>3583</v>
      </c>
    </row>
    <row r="1348" spans="1:4" ht="15" customHeight="1" x14ac:dyDescent="0.25">
      <c r="A1348" s="10" t="s">
        <v>261</v>
      </c>
      <c r="B1348" s="10" t="s">
        <v>163</v>
      </c>
      <c r="C1348" s="10" t="s">
        <v>3512</v>
      </c>
      <c r="D1348" s="10" t="s">
        <v>3583</v>
      </c>
    </row>
    <row r="1349" spans="1:4" ht="15" customHeight="1" x14ac:dyDescent="0.25">
      <c r="A1349" s="10" t="s">
        <v>411</v>
      </c>
      <c r="B1349" s="10" t="s">
        <v>3776</v>
      </c>
      <c r="C1349" s="10" t="s">
        <v>3512</v>
      </c>
      <c r="D1349" s="10" t="s">
        <v>3583</v>
      </c>
    </row>
    <row r="1350" spans="1:4" ht="15" customHeight="1" x14ac:dyDescent="0.25">
      <c r="A1350" s="10" t="s">
        <v>335</v>
      </c>
      <c r="B1350" s="10" t="s">
        <v>3584</v>
      </c>
      <c r="C1350" s="10" t="s">
        <v>3512</v>
      </c>
      <c r="D1350" s="10" t="s">
        <v>3583</v>
      </c>
    </row>
    <row r="1351" spans="1:4" ht="15" customHeight="1" x14ac:dyDescent="0.25">
      <c r="A1351" s="10" t="s">
        <v>238</v>
      </c>
      <c r="B1351" s="10" t="s">
        <v>169</v>
      </c>
      <c r="C1351" s="10" t="s">
        <v>3512</v>
      </c>
      <c r="D1351" s="10" t="s">
        <v>3583</v>
      </c>
    </row>
    <row r="1352" spans="1:4" ht="15" customHeight="1" x14ac:dyDescent="0.25">
      <c r="A1352" s="10" t="s">
        <v>374</v>
      </c>
      <c r="B1352" s="10" t="s">
        <v>149</v>
      </c>
      <c r="C1352" s="10" t="s">
        <v>3512</v>
      </c>
      <c r="D1352" s="10" t="s">
        <v>3583</v>
      </c>
    </row>
    <row r="1353" spans="1:4" ht="15" customHeight="1" x14ac:dyDescent="0.25">
      <c r="A1353" s="10" t="s">
        <v>225</v>
      </c>
      <c r="B1353" s="10" t="s">
        <v>49</v>
      </c>
      <c r="C1353" s="10" t="s">
        <v>3530</v>
      </c>
      <c r="D1353" s="10" t="s">
        <v>13</v>
      </c>
    </row>
    <row r="1354" spans="1:4" ht="15" customHeight="1" x14ac:dyDescent="0.25">
      <c r="A1354" s="10" t="s">
        <v>343</v>
      </c>
      <c r="B1354" s="10" t="s">
        <v>164</v>
      </c>
      <c r="C1354" s="10" t="s">
        <v>3530</v>
      </c>
      <c r="D1354" s="10" t="s">
        <v>13</v>
      </c>
    </row>
    <row r="1355" spans="1:4" ht="15" customHeight="1" x14ac:dyDescent="0.25">
      <c r="A1355" s="10" t="s">
        <v>437</v>
      </c>
      <c r="B1355" s="10" t="s">
        <v>25</v>
      </c>
      <c r="C1355" s="10" t="s">
        <v>3530</v>
      </c>
      <c r="D1355" s="10" t="s">
        <v>13</v>
      </c>
    </row>
    <row r="1356" spans="1:4" ht="15" customHeight="1" x14ac:dyDescent="0.25">
      <c r="A1356" s="10" t="s">
        <v>330</v>
      </c>
      <c r="B1356" s="10" t="s">
        <v>27</v>
      </c>
      <c r="C1356" s="10" t="s">
        <v>3548</v>
      </c>
      <c r="D1356" s="10" t="s">
        <v>1</v>
      </c>
    </row>
    <row r="1357" spans="1:4" ht="15" customHeight="1" x14ac:dyDescent="0.25">
      <c r="A1357" s="10" t="s">
        <v>398</v>
      </c>
      <c r="B1357" s="10" t="s">
        <v>64</v>
      </c>
      <c r="C1357" s="10" t="s">
        <v>3548</v>
      </c>
      <c r="D1357" s="10" t="s">
        <v>1</v>
      </c>
    </row>
    <row r="1358" spans="1:4" ht="15" customHeight="1" x14ac:dyDescent="0.25">
      <c r="A1358" s="10" t="s">
        <v>342</v>
      </c>
      <c r="B1358" s="10" t="s">
        <v>3686</v>
      </c>
      <c r="C1358" s="10" t="s">
        <v>3548</v>
      </c>
      <c r="D1358" s="10" t="s">
        <v>1</v>
      </c>
    </row>
    <row r="1359" spans="1:4" ht="15" customHeight="1" x14ac:dyDescent="0.25">
      <c r="A1359" s="10" t="s">
        <v>283</v>
      </c>
      <c r="B1359" s="10" t="s">
        <v>3647</v>
      </c>
      <c r="C1359" s="10" t="s">
        <v>3548</v>
      </c>
      <c r="D1359" s="10" t="s">
        <v>1</v>
      </c>
    </row>
    <row r="1360" spans="1:4" ht="15" customHeight="1" x14ac:dyDescent="0.25">
      <c r="A1360" s="10" t="s">
        <v>490</v>
      </c>
      <c r="B1360" s="10" t="s">
        <v>3777</v>
      </c>
      <c r="C1360" s="10" t="s">
        <v>3548</v>
      </c>
      <c r="D1360" s="10" t="s">
        <v>1</v>
      </c>
    </row>
    <row r="1361" spans="1:4" ht="15" customHeight="1" x14ac:dyDescent="0.25">
      <c r="A1361" s="10" t="s">
        <v>585</v>
      </c>
      <c r="B1361" s="10" t="s">
        <v>3778</v>
      </c>
      <c r="C1361" s="10" t="s">
        <v>3548</v>
      </c>
      <c r="D1361" s="10" t="s">
        <v>1</v>
      </c>
    </row>
    <row r="1362" spans="1:4" ht="15" customHeight="1" x14ac:dyDescent="0.25">
      <c r="A1362" s="10" t="s">
        <v>247</v>
      </c>
      <c r="B1362" s="10" t="s">
        <v>28</v>
      </c>
      <c r="C1362" s="10" t="s">
        <v>3533</v>
      </c>
      <c r="D1362" s="10" t="s">
        <v>2</v>
      </c>
    </row>
    <row r="1363" spans="1:4" ht="15" customHeight="1" x14ac:dyDescent="0.25">
      <c r="A1363" s="10" t="s">
        <v>226</v>
      </c>
      <c r="B1363" s="10" t="s">
        <v>41</v>
      </c>
      <c r="C1363" s="10" t="s">
        <v>3533</v>
      </c>
      <c r="D1363" s="10" t="s">
        <v>2</v>
      </c>
    </row>
    <row r="1364" spans="1:4" ht="15" customHeight="1" x14ac:dyDescent="0.25">
      <c r="A1364" s="10" t="s">
        <v>240</v>
      </c>
      <c r="B1364" s="10" t="s">
        <v>3598</v>
      </c>
      <c r="C1364" s="10" t="s">
        <v>3533</v>
      </c>
      <c r="D1364" s="10" t="s">
        <v>2</v>
      </c>
    </row>
    <row r="1365" spans="1:4" ht="15" customHeight="1" x14ac:dyDescent="0.25">
      <c r="A1365" s="10" t="s">
        <v>234</v>
      </c>
      <c r="B1365" s="10" t="s">
        <v>158</v>
      </c>
      <c r="C1365" s="10" t="s">
        <v>3524</v>
      </c>
      <c r="D1365" s="10" t="s">
        <v>3</v>
      </c>
    </row>
    <row r="1366" spans="1:4" ht="15" customHeight="1" x14ac:dyDescent="0.25">
      <c r="A1366" s="10" t="s">
        <v>278</v>
      </c>
      <c r="B1366" s="10" t="s">
        <v>105</v>
      </c>
      <c r="C1366" s="10" t="s">
        <v>3524</v>
      </c>
      <c r="D1366" s="10" t="s">
        <v>3</v>
      </c>
    </row>
    <row r="1367" spans="1:4" ht="15" customHeight="1" x14ac:dyDescent="0.25">
      <c r="A1367" s="10" t="s">
        <v>245</v>
      </c>
      <c r="B1367" s="10" t="s">
        <v>29</v>
      </c>
      <c r="C1367" s="10" t="s">
        <v>3524</v>
      </c>
      <c r="D1367" s="10" t="s">
        <v>3</v>
      </c>
    </row>
    <row r="1368" spans="1:4" ht="15" customHeight="1" x14ac:dyDescent="0.25">
      <c r="A1368" s="10" t="s">
        <v>227</v>
      </c>
      <c r="B1368" s="10" t="s">
        <v>3558</v>
      </c>
      <c r="C1368" s="10" t="s">
        <v>3524</v>
      </c>
      <c r="D1368" s="10" t="s">
        <v>3</v>
      </c>
    </row>
    <row r="1369" spans="1:4" ht="15" customHeight="1" x14ac:dyDescent="0.25">
      <c r="A1369" s="10" t="s">
        <v>260</v>
      </c>
      <c r="B1369" s="10" t="s">
        <v>92</v>
      </c>
      <c r="C1369" s="10" t="s">
        <v>3524</v>
      </c>
      <c r="D1369" s="10" t="s">
        <v>3</v>
      </c>
    </row>
    <row r="1370" spans="1:4" ht="15" customHeight="1" x14ac:dyDescent="0.25">
      <c r="A1370" s="10" t="s">
        <v>253</v>
      </c>
      <c r="B1370" s="10" t="s">
        <v>151</v>
      </c>
      <c r="C1370" s="10" t="s">
        <v>3524</v>
      </c>
      <c r="D1370" s="10" t="s">
        <v>3</v>
      </c>
    </row>
    <row r="1371" spans="1:4" ht="15" customHeight="1" x14ac:dyDescent="0.25">
      <c r="A1371" s="10" t="s">
        <v>233</v>
      </c>
      <c r="B1371" s="10" t="s">
        <v>3602</v>
      </c>
      <c r="C1371" s="10" t="s">
        <v>3524</v>
      </c>
      <c r="D1371" s="10" t="s">
        <v>3</v>
      </c>
    </row>
    <row r="1372" spans="1:4" ht="15" customHeight="1" x14ac:dyDescent="0.25">
      <c r="A1372" s="10" t="s">
        <v>527</v>
      </c>
      <c r="B1372" s="10" t="s">
        <v>79</v>
      </c>
      <c r="C1372" s="10" t="s">
        <v>3524</v>
      </c>
      <c r="D1372" s="10" t="s">
        <v>3</v>
      </c>
    </row>
    <row r="1373" spans="1:4" ht="15" customHeight="1" x14ac:dyDescent="0.25">
      <c r="A1373" s="10" t="s">
        <v>656</v>
      </c>
      <c r="B1373" s="10" t="s">
        <v>3779</v>
      </c>
      <c r="C1373" s="10" t="s">
        <v>3524</v>
      </c>
      <c r="D1373" s="10" t="s">
        <v>3</v>
      </c>
    </row>
    <row r="1374" spans="1:4" ht="15" customHeight="1" x14ac:dyDescent="0.25">
      <c r="A1374" s="10" t="s">
        <v>624</v>
      </c>
      <c r="B1374" s="10" t="s">
        <v>3780</v>
      </c>
      <c r="C1374" s="10" t="s">
        <v>3539</v>
      </c>
      <c r="D1374" s="10" t="s">
        <v>4</v>
      </c>
    </row>
    <row r="1375" spans="1:4" ht="15" customHeight="1" x14ac:dyDescent="0.25">
      <c r="A1375" s="10" t="s">
        <v>278</v>
      </c>
      <c r="B1375" s="10" t="s">
        <v>105</v>
      </c>
      <c r="C1375" s="10" t="s">
        <v>3539</v>
      </c>
      <c r="D1375" s="10" t="s">
        <v>4</v>
      </c>
    </row>
    <row r="1376" spans="1:4" ht="15" customHeight="1" x14ac:dyDescent="0.25">
      <c r="A1376" s="10" t="s">
        <v>241</v>
      </c>
      <c r="B1376" s="10" t="s">
        <v>3556</v>
      </c>
      <c r="C1376" s="10" t="s">
        <v>3539</v>
      </c>
      <c r="D1376" s="10" t="s">
        <v>4</v>
      </c>
    </row>
    <row r="1377" spans="1:4" ht="15" customHeight="1" x14ac:dyDescent="0.25">
      <c r="A1377" s="10" t="s">
        <v>258</v>
      </c>
      <c r="B1377" s="10" t="s">
        <v>43</v>
      </c>
      <c r="C1377" s="10" t="s">
        <v>3539</v>
      </c>
      <c r="D1377" s="10" t="s">
        <v>4</v>
      </c>
    </row>
    <row r="1378" spans="1:4" ht="15" customHeight="1" x14ac:dyDescent="0.25">
      <c r="A1378" s="10" t="s">
        <v>252</v>
      </c>
      <c r="B1378" s="10" t="s">
        <v>144</v>
      </c>
      <c r="C1378" s="10" t="s">
        <v>3542</v>
      </c>
      <c r="D1378" s="10" t="s">
        <v>5</v>
      </c>
    </row>
    <row r="1379" spans="1:4" ht="15" customHeight="1" x14ac:dyDescent="0.25">
      <c r="A1379" s="10" t="s">
        <v>300</v>
      </c>
      <c r="B1379" s="10" t="s">
        <v>3607</v>
      </c>
      <c r="C1379" s="10" t="s">
        <v>3542</v>
      </c>
      <c r="D1379" s="10" t="s">
        <v>5</v>
      </c>
    </row>
    <row r="1380" spans="1:4" ht="15" customHeight="1" x14ac:dyDescent="0.25">
      <c r="A1380" s="10" t="s">
        <v>258</v>
      </c>
      <c r="B1380" s="10" t="s">
        <v>43</v>
      </c>
      <c r="C1380" s="10" t="s">
        <v>3542</v>
      </c>
      <c r="D1380" s="10" t="s">
        <v>5</v>
      </c>
    </row>
    <row r="1381" spans="1:4" ht="15" customHeight="1" x14ac:dyDescent="0.25">
      <c r="A1381" s="10" t="s">
        <v>242</v>
      </c>
      <c r="B1381" s="10" t="s">
        <v>194</v>
      </c>
      <c r="C1381" s="10" t="s">
        <v>3518</v>
      </c>
      <c r="D1381" s="10" t="s">
        <v>6</v>
      </c>
    </row>
    <row r="1382" spans="1:4" ht="15" customHeight="1" x14ac:dyDescent="0.25">
      <c r="A1382" s="10" t="s">
        <v>391</v>
      </c>
      <c r="B1382" s="10" t="s">
        <v>3703</v>
      </c>
      <c r="C1382" s="10" t="s">
        <v>3518</v>
      </c>
      <c r="D1382" s="10" t="s">
        <v>6</v>
      </c>
    </row>
    <row r="1383" spans="1:4" ht="15" customHeight="1" x14ac:dyDescent="0.25">
      <c r="A1383" s="10" t="s">
        <v>268</v>
      </c>
      <c r="B1383" s="10" t="s">
        <v>3606</v>
      </c>
      <c r="C1383" s="10" t="s">
        <v>3518</v>
      </c>
      <c r="D1383" s="10" t="s">
        <v>6</v>
      </c>
    </row>
    <row r="1384" spans="1:4" ht="15" customHeight="1" x14ac:dyDescent="0.25">
      <c r="A1384" s="10" t="s">
        <v>392</v>
      </c>
      <c r="B1384" s="10" t="s">
        <v>3766</v>
      </c>
      <c r="C1384" s="10" t="s">
        <v>3518</v>
      </c>
      <c r="D1384" s="10" t="s">
        <v>6</v>
      </c>
    </row>
    <row r="1385" spans="1:4" ht="15" customHeight="1" x14ac:dyDescent="0.25">
      <c r="A1385" s="10" t="s">
        <v>273</v>
      </c>
      <c r="B1385" s="10" t="s">
        <v>183</v>
      </c>
      <c r="C1385" s="10" t="s">
        <v>3518</v>
      </c>
      <c r="D1385" s="10" t="s">
        <v>6</v>
      </c>
    </row>
    <row r="1386" spans="1:4" ht="15" customHeight="1" x14ac:dyDescent="0.25">
      <c r="A1386" s="10" t="s">
        <v>296</v>
      </c>
      <c r="B1386" s="10" t="s">
        <v>3595</v>
      </c>
      <c r="C1386" s="10" t="s">
        <v>3518</v>
      </c>
      <c r="D1386" s="10" t="s">
        <v>6</v>
      </c>
    </row>
    <row r="1387" spans="1:4" ht="15" customHeight="1" x14ac:dyDescent="0.25">
      <c r="A1387" s="10" t="s">
        <v>289</v>
      </c>
      <c r="B1387" s="10" t="s">
        <v>3563</v>
      </c>
      <c r="C1387" s="10" t="s">
        <v>3518</v>
      </c>
      <c r="D1387" s="10" t="s">
        <v>6</v>
      </c>
    </row>
    <row r="1388" spans="1:4" ht="15" customHeight="1" x14ac:dyDescent="0.25">
      <c r="A1388" s="10" t="s">
        <v>300</v>
      </c>
      <c r="B1388" s="10" t="s">
        <v>3607</v>
      </c>
      <c r="C1388" s="10" t="s">
        <v>3518</v>
      </c>
      <c r="D1388" s="10" t="s">
        <v>6</v>
      </c>
    </row>
    <row r="1389" spans="1:4" ht="15" customHeight="1" x14ac:dyDescent="0.25">
      <c r="A1389" s="10" t="s">
        <v>244</v>
      </c>
      <c r="B1389" s="10" t="s">
        <v>176</v>
      </c>
      <c r="C1389" s="10" t="s">
        <v>3518</v>
      </c>
      <c r="D1389" s="10" t="s">
        <v>6</v>
      </c>
    </row>
    <row r="1390" spans="1:4" ht="15" customHeight="1" x14ac:dyDescent="0.25">
      <c r="A1390" s="10" t="s">
        <v>235</v>
      </c>
      <c r="B1390" s="10" t="s">
        <v>3565</v>
      </c>
      <c r="C1390" s="10" t="s">
        <v>3518</v>
      </c>
      <c r="D1390" s="10" t="s">
        <v>6</v>
      </c>
    </row>
    <row r="1391" spans="1:4" ht="15" customHeight="1" x14ac:dyDescent="0.25">
      <c r="A1391" s="10" t="s">
        <v>239</v>
      </c>
      <c r="B1391" s="10" t="s">
        <v>82</v>
      </c>
      <c r="C1391" s="10" t="s">
        <v>3518</v>
      </c>
      <c r="D1391" s="10" t="s">
        <v>6</v>
      </c>
    </row>
    <row r="1392" spans="1:4" ht="15" customHeight="1" x14ac:dyDescent="0.25">
      <c r="A1392" s="10" t="s">
        <v>347</v>
      </c>
      <c r="B1392" s="10" t="s">
        <v>129</v>
      </c>
      <c r="C1392" s="10" t="s">
        <v>3518</v>
      </c>
      <c r="D1392" s="10" t="s">
        <v>6</v>
      </c>
    </row>
    <row r="1393" spans="1:4" ht="15" customHeight="1" x14ac:dyDescent="0.25">
      <c r="A1393" s="10" t="s">
        <v>525</v>
      </c>
      <c r="B1393" s="10" t="s">
        <v>3706</v>
      </c>
      <c r="C1393" s="10" t="s">
        <v>3518</v>
      </c>
      <c r="D1393" s="10" t="s">
        <v>6</v>
      </c>
    </row>
    <row r="1394" spans="1:4" ht="15" customHeight="1" x14ac:dyDescent="0.25">
      <c r="A1394" s="10" t="s">
        <v>280</v>
      </c>
      <c r="B1394" s="10" t="s">
        <v>207</v>
      </c>
      <c r="C1394" s="10" t="s">
        <v>3518</v>
      </c>
      <c r="D1394" s="10" t="s">
        <v>6</v>
      </c>
    </row>
    <row r="1395" spans="1:4" ht="15" customHeight="1" x14ac:dyDescent="0.25">
      <c r="A1395" s="10" t="s">
        <v>318</v>
      </c>
      <c r="B1395" s="10" t="s">
        <v>3661</v>
      </c>
      <c r="C1395" s="10" t="s">
        <v>3518</v>
      </c>
      <c r="D1395" s="10" t="s">
        <v>6</v>
      </c>
    </row>
    <row r="1396" spans="1:4" ht="15" customHeight="1" x14ac:dyDescent="0.25">
      <c r="A1396" s="10" t="s">
        <v>356</v>
      </c>
      <c r="B1396" s="10" t="s">
        <v>206</v>
      </c>
      <c r="C1396" s="10" t="s">
        <v>3518</v>
      </c>
      <c r="D1396" s="10" t="s">
        <v>6</v>
      </c>
    </row>
    <row r="1397" spans="1:4" ht="15" customHeight="1" x14ac:dyDescent="0.25">
      <c r="A1397" s="10" t="s">
        <v>326</v>
      </c>
      <c r="B1397" s="10" t="s">
        <v>3707</v>
      </c>
      <c r="C1397" s="10" t="s">
        <v>3518</v>
      </c>
      <c r="D1397" s="10" t="s">
        <v>6</v>
      </c>
    </row>
    <row r="1398" spans="1:4" ht="15" customHeight="1" x14ac:dyDescent="0.25">
      <c r="A1398" s="10" t="s">
        <v>292</v>
      </c>
      <c r="B1398" s="10" t="s">
        <v>3670</v>
      </c>
      <c r="C1398" s="10" t="s">
        <v>3515</v>
      </c>
      <c r="D1398" s="10" t="s">
        <v>7</v>
      </c>
    </row>
    <row r="1399" spans="1:4" ht="15" customHeight="1" x14ac:dyDescent="0.25">
      <c r="A1399" s="10" t="s">
        <v>304</v>
      </c>
      <c r="B1399" s="10" t="s">
        <v>203</v>
      </c>
      <c r="C1399" s="10" t="s">
        <v>3521</v>
      </c>
      <c r="D1399" s="10" t="s">
        <v>8</v>
      </c>
    </row>
    <row r="1400" spans="1:4" ht="15" customHeight="1" x14ac:dyDescent="0.25">
      <c r="A1400" s="10" t="s">
        <v>431</v>
      </c>
      <c r="B1400" s="10" t="s">
        <v>33</v>
      </c>
      <c r="C1400" s="10" t="s">
        <v>3521</v>
      </c>
      <c r="D1400" s="10" t="s">
        <v>8</v>
      </c>
    </row>
    <row r="1401" spans="1:4" ht="15" customHeight="1" x14ac:dyDescent="0.25">
      <c r="A1401" s="10" t="s">
        <v>287</v>
      </c>
      <c r="B1401" s="10" t="s">
        <v>189</v>
      </c>
      <c r="C1401" s="10" t="s">
        <v>3521</v>
      </c>
      <c r="D1401" s="10" t="s">
        <v>8</v>
      </c>
    </row>
    <row r="1402" spans="1:4" ht="15" customHeight="1" x14ac:dyDescent="0.25">
      <c r="A1402" s="10" t="s">
        <v>255</v>
      </c>
      <c r="B1402" s="10" t="s">
        <v>198</v>
      </c>
      <c r="C1402" s="10" t="s">
        <v>3521</v>
      </c>
      <c r="D1402" s="10" t="s">
        <v>8</v>
      </c>
    </row>
    <row r="1403" spans="1:4" ht="15" customHeight="1" x14ac:dyDescent="0.25">
      <c r="A1403" s="10" t="s">
        <v>248</v>
      </c>
      <c r="B1403" s="10" t="s">
        <v>191</v>
      </c>
      <c r="C1403" s="10" t="s">
        <v>3521</v>
      </c>
      <c r="D1403" s="10" t="s">
        <v>8</v>
      </c>
    </row>
    <row r="1404" spans="1:4" ht="15" customHeight="1" x14ac:dyDescent="0.25">
      <c r="A1404" s="10" t="s">
        <v>236</v>
      </c>
      <c r="B1404" s="10" t="s">
        <v>201</v>
      </c>
      <c r="C1404" s="10" t="s">
        <v>3521</v>
      </c>
      <c r="D1404" s="10" t="s">
        <v>8</v>
      </c>
    </row>
    <row r="1405" spans="1:4" ht="15" customHeight="1" x14ac:dyDescent="0.25">
      <c r="A1405" s="10" t="s">
        <v>249</v>
      </c>
      <c r="B1405" s="10" t="s">
        <v>199</v>
      </c>
      <c r="C1405" s="10" t="s">
        <v>3521</v>
      </c>
      <c r="D1405" s="10" t="s">
        <v>8</v>
      </c>
    </row>
    <row r="1406" spans="1:4" ht="15" customHeight="1" x14ac:dyDescent="0.25">
      <c r="A1406" s="10" t="s">
        <v>223</v>
      </c>
      <c r="B1406" s="10" t="s">
        <v>187</v>
      </c>
      <c r="C1406" s="10" t="s">
        <v>3521</v>
      </c>
      <c r="D1406" s="10" t="s">
        <v>8</v>
      </c>
    </row>
    <row r="1407" spans="1:4" ht="15" customHeight="1" x14ac:dyDescent="0.25">
      <c r="A1407" s="10" t="s">
        <v>229</v>
      </c>
      <c r="B1407" s="10" t="s">
        <v>195</v>
      </c>
      <c r="C1407" s="10" t="s">
        <v>3521</v>
      </c>
      <c r="D1407" s="10" t="s">
        <v>8</v>
      </c>
    </row>
    <row r="1408" spans="1:4" ht="15" customHeight="1" x14ac:dyDescent="0.25">
      <c r="A1408" s="10" t="s">
        <v>222</v>
      </c>
      <c r="B1408" s="10" t="s">
        <v>147</v>
      </c>
      <c r="C1408" s="10" t="s">
        <v>3521</v>
      </c>
      <c r="D1408" s="10" t="s">
        <v>8</v>
      </c>
    </row>
    <row r="1409" spans="1:4" ht="15" customHeight="1" x14ac:dyDescent="0.25">
      <c r="A1409" s="10" t="s">
        <v>382</v>
      </c>
      <c r="B1409" s="10" t="s">
        <v>184</v>
      </c>
      <c r="C1409" s="10" t="s">
        <v>3521</v>
      </c>
      <c r="D1409" s="10" t="s">
        <v>8</v>
      </c>
    </row>
    <row r="1410" spans="1:4" ht="15" customHeight="1" x14ac:dyDescent="0.25">
      <c r="A1410" s="10" t="s">
        <v>320</v>
      </c>
      <c r="B1410" s="10" t="s">
        <v>205</v>
      </c>
      <c r="C1410" s="10" t="s">
        <v>3521</v>
      </c>
      <c r="D1410" s="10" t="s">
        <v>8</v>
      </c>
    </row>
    <row r="1411" spans="1:4" ht="15" customHeight="1" x14ac:dyDescent="0.25">
      <c r="A1411" s="10" t="s">
        <v>280</v>
      </c>
      <c r="B1411" s="10" t="s">
        <v>207</v>
      </c>
      <c r="C1411" s="10" t="s">
        <v>3521</v>
      </c>
      <c r="D1411" s="10" t="s">
        <v>8</v>
      </c>
    </row>
    <row r="1412" spans="1:4" ht="15" customHeight="1" x14ac:dyDescent="0.25">
      <c r="A1412" s="10" t="s">
        <v>318</v>
      </c>
      <c r="B1412" s="10" t="s">
        <v>3661</v>
      </c>
      <c r="C1412" s="10" t="s">
        <v>3521</v>
      </c>
      <c r="D1412" s="10" t="s">
        <v>8</v>
      </c>
    </row>
    <row r="1413" spans="1:4" ht="15" customHeight="1" x14ac:dyDescent="0.25">
      <c r="A1413" s="10" t="s">
        <v>358</v>
      </c>
      <c r="B1413" s="10" t="s">
        <v>193</v>
      </c>
      <c r="C1413" s="10" t="s">
        <v>3521</v>
      </c>
      <c r="D1413" s="10" t="s">
        <v>8</v>
      </c>
    </row>
    <row r="1414" spans="1:4" ht="15" customHeight="1" x14ac:dyDescent="0.25">
      <c r="A1414" s="10" t="s">
        <v>312</v>
      </c>
      <c r="B1414" s="10" t="s">
        <v>95</v>
      </c>
      <c r="C1414" s="10" t="s">
        <v>3509</v>
      </c>
      <c r="D1414" s="10" t="s">
        <v>10</v>
      </c>
    </row>
    <row r="1415" spans="1:4" ht="15" customHeight="1" x14ac:dyDescent="0.25">
      <c r="A1415" s="10" t="s">
        <v>292</v>
      </c>
      <c r="B1415" s="10" t="s">
        <v>3670</v>
      </c>
      <c r="C1415" s="10" t="s">
        <v>3509</v>
      </c>
      <c r="D1415" s="10" t="s">
        <v>10</v>
      </c>
    </row>
    <row r="1416" spans="1:4" ht="15" customHeight="1" x14ac:dyDescent="0.25">
      <c r="A1416" s="10" t="s">
        <v>288</v>
      </c>
      <c r="B1416" s="10" t="s">
        <v>174</v>
      </c>
      <c r="C1416" s="10" t="s">
        <v>3509</v>
      </c>
      <c r="D1416" s="10" t="s">
        <v>10</v>
      </c>
    </row>
    <row r="1417" spans="1:4" ht="15" customHeight="1" x14ac:dyDescent="0.25">
      <c r="A1417" s="10" t="s">
        <v>307</v>
      </c>
      <c r="B1417" s="10" t="s">
        <v>86</v>
      </c>
      <c r="C1417" s="10" t="s">
        <v>3509</v>
      </c>
      <c r="D1417" s="10" t="s">
        <v>10</v>
      </c>
    </row>
    <row r="1418" spans="1:4" ht="15" customHeight="1" x14ac:dyDescent="0.25">
      <c r="A1418" s="10" t="s">
        <v>264</v>
      </c>
      <c r="B1418" s="10" t="s">
        <v>3580</v>
      </c>
      <c r="C1418" s="10" t="s">
        <v>3509</v>
      </c>
      <c r="D1418" s="10" t="s">
        <v>10</v>
      </c>
    </row>
    <row r="1419" spans="1:4" ht="15" customHeight="1" x14ac:dyDescent="0.25">
      <c r="A1419" s="10" t="s">
        <v>448</v>
      </c>
      <c r="B1419" s="10" t="s">
        <v>113</v>
      </c>
      <c r="C1419" s="10" t="s">
        <v>3527</v>
      </c>
      <c r="D1419" s="10" t="s">
        <v>12</v>
      </c>
    </row>
    <row r="1420" spans="1:4" ht="15" customHeight="1" x14ac:dyDescent="0.25">
      <c r="A1420" s="10" t="s">
        <v>419</v>
      </c>
      <c r="B1420" s="10" t="s">
        <v>37</v>
      </c>
      <c r="C1420" s="10" t="s">
        <v>3527</v>
      </c>
      <c r="D1420" s="10" t="s">
        <v>12</v>
      </c>
    </row>
    <row r="1421" spans="1:4" ht="15" customHeight="1" x14ac:dyDescent="0.25">
      <c r="A1421" s="10" t="s">
        <v>232</v>
      </c>
      <c r="B1421" s="10" t="s">
        <v>61</v>
      </c>
      <c r="C1421" s="10" t="s">
        <v>3527</v>
      </c>
      <c r="D1421" s="10" t="s">
        <v>12</v>
      </c>
    </row>
    <row r="1422" spans="1:4" ht="15" customHeight="1" x14ac:dyDescent="0.25">
      <c r="A1422" s="10" t="s">
        <v>337</v>
      </c>
      <c r="B1422" s="10" t="s">
        <v>73</v>
      </c>
      <c r="C1422" s="10" t="s">
        <v>3512</v>
      </c>
      <c r="D1422" s="10" t="s">
        <v>3583</v>
      </c>
    </row>
    <row r="1423" spans="1:4" ht="15" customHeight="1" x14ac:dyDescent="0.25">
      <c r="A1423" s="10" t="s">
        <v>418</v>
      </c>
      <c r="B1423" s="10" t="s">
        <v>3675</v>
      </c>
      <c r="C1423" s="10" t="s">
        <v>3512</v>
      </c>
      <c r="D1423" s="10" t="s">
        <v>3583</v>
      </c>
    </row>
    <row r="1424" spans="1:4" ht="15" customHeight="1" x14ac:dyDescent="0.25">
      <c r="A1424" s="10" t="s">
        <v>230</v>
      </c>
      <c r="B1424" s="10" t="s">
        <v>3582</v>
      </c>
      <c r="C1424" s="10" t="s">
        <v>3512</v>
      </c>
      <c r="D1424" s="10" t="s">
        <v>3583</v>
      </c>
    </row>
    <row r="1425" spans="1:4" ht="15" customHeight="1" x14ac:dyDescent="0.25">
      <c r="A1425" s="10" t="s">
        <v>261</v>
      </c>
      <c r="B1425" s="10" t="s">
        <v>163</v>
      </c>
      <c r="C1425" s="10" t="s">
        <v>3512</v>
      </c>
      <c r="D1425" s="10" t="s">
        <v>3583</v>
      </c>
    </row>
    <row r="1426" spans="1:4" ht="15" customHeight="1" x14ac:dyDescent="0.25">
      <c r="A1426" s="10" t="s">
        <v>335</v>
      </c>
      <c r="B1426" s="10" t="s">
        <v>3584</v>
      </c>
      <c r="C1426" s="10" t="s">
        <v>3512</v>
      </c>
      <c r="D1426" s="10" t="s">
        <v>3583</v>
      </c>
    </row>
    <row r="1427" spans="1:4" ht="15" customHeight="1" x14ac:dyDescent="0.25">
      <c r="A1427" s="10" t="s">
        <v>385</v>
      </c>
      <c r="B1427" s="10" t="s">
        <v>3781</v>
      </c>
      <c r="C1427" s="10" t="s">
        <v>3512</v>
      </c>
      <c r="D1427" s="10" t="s">
        <v>3583</v>
      </c>
    </row>
    <row r="1428" spans="1:4" ht="15" customHeight="1" x14ac:dyDescent="0.25">
      <c r="A1428" s="10" t="s">
        <v>313</v>
      </c>
      <c r="B1428" s="10" t="s">
        <v>140</v>
      </c>
      <c r="C1428" s="10" t="s">
        <v>3512</v>
      </c>
      <c r="D1428" s="10" t="s">
        <v>3583</v>
      </c>
    </row>
    <row r="1429" spans="1:4" ht="15" customHeight="1" x14ac:dyDescent="0.25">
      <c r="A1429" s="10" t="s">
        <v>371</v>
      </c>
      <c r="B1429" s="10" t="s">
        <v>133</v>
      </c>
      <c r="C1429" s="10" t="s">
        <v>3512</v>
      </c>
      <c r="D1429" s="10" t="s">
        <v>3583</v>
      </c>
    </row>
    <row r="1430" spans="1:4" ht="15" customHeight="1" x14ac:dyDescent="0.25">
      <c r="A1430" s="10" t="s">
        <v>339</v>
      </c>
      <c r="B1430" s="10" t="s">
        <v>60</v>
      </c>
      <c r="C1430" s="10" t="s">
        <v>3512</v>
      </c>
      <c r="D1430" s="10" t="s">
        <v>3583</v>
      </c>
    </row>
    <row r="1431" spans="1:4" ht="15" customHeight="1" x14ac:dyDescent="0.25">
      <c r="A1431" s="10" t="s">
        <v>314</v>
      </c>
      <c r="B1431" s="10" t="s">
        <v>3625</v>
      </c>
      <c r="C1431" s="10" t="s">
        <v>3512</v>
      </c>
      <c r="D1431" s="10" t="s">
        <v>3583</v>
      </c>
    </row>
    <row r="1432" spans="1:4" ht="15" customHeight="1" x14ac:dyDescent="0.25">
      <c r="A1432" s="10" t="s">
        <v>422</v>
      </c>
      <c r="B1432" s="10" t="s">
        <v>3678</v>
      </c>
      <c r="C1432" s="10" t="s">
        <v>3512</v>
      </c>
      <c r="D1432" s="10" t="s">
        <v>3583</v>
      </c>
    </row>
    <row r="1433" spans="1:4" ht="15" customHeight="1" x14ac:dyDescent="0.25">
      <c r="A1433" s="10" t="s">
        <v>238</v>
      </c>
      <c r="B1433" s="10" t="s">
        <v>169</v>
      </c>
      <c r="C1433" s="10" t="s">
        <v>3512</v>
      </c>
      <c r="D1433" s="10" t="s">
        <v>3583</v>
      </c>
    </row>
    <row r="1434" spans="1:4" ht="15" customHeight="1" x14ac:dyDescent="0.25">
      <c r="A1434" s="10" t="s">
        <v>412</v>
      </c>
      <c r="B1434" s="10" t="s">
        <v>87</v>
      </c>
      <c r="C1434" s="10" t="s">
        <v>3512</v>
      </c>
      <c r="D1434" s="10" t="s">
        <v>3583</v>
      </c>
    </row>
    <row r="1435" spans="1:4" ht="15" customHeight="1" x14ac:dyDescent="0.25">
      <c r="A1435" s="10" t="s">
        <v>556</v>
      </c>
      <c r="B1435" s="10" t="s">
        <v>3679</v>
      </c>
      <c r="C1435" s="10" t="s">
        <v>3512</v>
      </c>
      <c r="D1435" s="10" t="s">
        <v>3583</v>
      </c>
    </row>
    <row r="1436" spans="1:4" ht="15" customHeight="1" x14ac:dyDescent="0.25">
      <c r="A1436" s="10" t="s">
        <v>374</v>
      </c>
      <c r="B1436" s="10" t="s">
        <v>149</v>
      </c>
      <c r="C1436" s="10" t="s">
        <v>3512</v>
      </c>
      <c r="D1436" s="10" t="s">
        <v>3583</v>
      </c>
    </row>
    <row r="1437" spans="1:4" ht="15" customHeight="1" x14ac:dyDescent="0.25">
      <c r="A1437" s="10" t="s">
        <v>271</v>
      </c>
      <c r="B1437" s="10" t="s">
        <v>99</v>
      </c>
      <c r="C1437" s="10" t="s">
        <v>3512</v>
      </c>
      <c r="D1437" s="10" t="s">
        <v>3583</v>
      </c>
    </row>
    <row r="1438" spans="1:4" ht="15" customHeight="1" x14ac:dyDescent="0.25">
      <c r="A1438" s="10" t="s">
        <v>281</v>
      </c>
      <c r="B1438" s="10" t="s">
        <v>3680</v>
      </c>
      <c r="C1438" s="10" t="s">
        <v>3512</v>
      </c>
      <c r="D1438" s="10" t="s">
        <v>3583</v>
      </c>
    </row>
    <row r="1439" spans="1:4" ht="15" customHeight="1" x14ac:dyDescent="0.25">
      <c r="A1439" s="10" t="s">
        <v>358</v>
      </c>
      <c r="B1439" s="10" t="s">
        <v>193</v>
      </c>
      <c r="C1439" s="10" t="s">
        <v>3634</v>
      </c>
      <c r="D1439" s="10" t="s">
        <v>8</v>
      </c>
    </row>
    <row r="1440" spans="1:4" ht="15" customHeight="1" x14ac:dyDescent="0.25">
      <c r="A1440" s="10" t="s">
        <v>225</v>
      </c>
      <c r="B1440" s="10" t="s">
        <v>49</v>
      </c>
      <c r="C1440" s="10" t="s">
        <v>3530</v>
      </c>
      <c r="D1440" s="10" t="s">
        <v>13</v>
      </c>
    </row>
    <row r="1441" spans="1:4" ht="15" customHeight="1" x14ac:dyDescent="0.25">
      <c r="A1441" s="10" t="s">
        <v>467</v>
      </c>
      <c r="B1441" s="10" t="s">
        <v>89</v>
      </c>
      <c r="C1441" s="10" t="s">
        <v>3530</v>
      </c>
      <c r="D1441" s="10" t="s">
        <v>13</v>
      </c>
    </row>
    <row r="1442" spans="1:4" ht="15" customHeight="1" x14ac:dyDescent="0.25">
      <c r="A1442" s="10" t="s">
        <v>381</v>
      </c>
      <c r="B1442" s="10" t="s">
        <v>3642</v>
      </c>
      <c r="C1442" s="10" t="s">
        <v>3530</v>
      </c>
      <c r="D1442" s="10" t="s">
        <v>13</v>
      </c>
    </row>
    <row r="1443" spans="1:4" ht="15" customHeight="1" x14ac:dyDescent="0.25">
      <c r="A1443" s="10" t="s">
        <v>299</v>
      </c>
      <c r="B1443" s="10" t="s">
        <v>3681</v>
      </c>
      <c r="C1443" s="10" t="s">
        <v>3548</v>
      </c>
      <c r="D1443" s="10" t="s">
        <v>1</v>
      </c>
    </row>
    <row r="1444" spans="1:4" ht="15" customHeight="1" x14ac:dyDescent="0.25">
      <c r="A1444" s="10" t="s">
        <v>490</v>
      </c>
      <c r="B1444" s="10" t="s">
        <v>3777</v>
      </c>
      <c r="C1444" s="10" t="s">
        <v>3548</v>
      </c>
      <c r="D1444" s="10" t="s">
        <v>1</v>
      </c>
    </row>
    <row r="1445" spans="1:4" ht="15" customHeight="1" x14ac:dyDescent="0.25">
      <c r="A1445" s="10" t="s">
        <v>319</v>
      </c>
      <c r="B1445" s="10" t="s">
        <v>3782</v>
      </c>
      <c r="C1445" s="10" t="s">
        <v>3548</v>
      </c>
      <c r="D1445" s="10" t="s">
        <v>1</v>
      </c>
    </row>
    <row r="1446" spans="1:4" ht="15" customHeight="1" x14ac:dyDescent="0.25">
      <c r="A1446" s="10" t="s">
        <v>231</v>
      </c>
      <c r="B1446" s="10" t="s">
        <v>126</v>
      </c>
      <c r="C1446" s="10" t="s">
        <v>3533</v>
      </c>
      <c r="D1446" s="10" t="s">
        <v>2</v>
      </c>
    </row>
    <row r="1447" spans="1:4" ht="15" customHeight="1" x14ac:dyDescent="0.25">
      <c r="A1447" s="10" t="s">
        <v>344</v>
      </c>
      <c r="B1447" s="10" t="s">
        <v>3561</v>
      </c>
      <c r="C1447" s="10" t="s">
        <v>3533</v>
      </c>
      <c r="D1447" s="10" t="s">
        <v>2</v>
      </c>
    </row>
    <row r="1448" spans="1:4" ht="15" customHeight="1" x14ac:dyDescent="0.25">
      <c r="A1448" s="10" t="s">
        <v>325</v>
      </c>
      <c r="B1448" s="10" t="s">
        <v>3553</v>
      </c>
      <c r="C1448" s="10" t="s">
        <v>3533</v>
      </c>
      <c r="D1448" s="10" t="s">
        <v>2</v>
      </c>
    </row>
    <row r="1449" spans="1:4" ht="15" customHeight="1" x14ac:dyDescent="0.25">
      <c r="A1449" s="10" t="s">
        <v>443</v>
      </c>
      <c r="B1449" s="10" t="s">
        <v>85</v>
      </c>
      <c r="C1449" s="10" t="s">
        <v>3533</v>
      </c>
      <c r="D1449" s="10" t="s">
        <v>2</v>
      </c>
    </row>
    <row r="1450" spans="1:4" ht="15" customHeight="1" x14ac:dyDescent="0.25">
      <c r="A1450" s="10" t="s">
        <v>247</v>
      </c>
      <c r="B1450" s="10" t="s">
        <v>28</v>
      </c>
      <c r="C1450" s="10" t="s">
        <v>3533</v>
      </c>
      <c r="D1450" s="10" t="s">
        <v>2</v>
      </c>
    </row>
    <row r="1451" spans="1:4" ht="15" customHeight="1" x14ac:dyDescent="0.25">
      <c r="A1451" s="10" t="s">
        <v>226</v>
      </c>
      <c r="B1451" s="10" t="s">
        <v>41</v>
      </c>
      <c r="C1451" s="10" t="s">
        <v>3533</v>
      </c>
      <c r="D1451" s="10" t="s">
        <v>2</v>
      </c>
    </row>
    <row r="1452" spans="1:4" ht="15" customHeight="1" x14ac:dyDescent="0.25">
      <c r="A1452" s="10" t="s">
        <v>246</v>
      </c>
      <c r="B1452" s="10" t="s">
        <v>78</v>
      </c>
      <c r="C1452" s="10" t="s">
        <v>3533</v>
      </c>
      <c r="D1452" s="10" t="s">
        <v>2</v>
      </c>
    </row>
    <row r="1453" spans="1:4" ht="15" customHeight="1" x14ac:dyDescent="0.25">
      <c r="A1453" s="10" t="s">
        <v>240</v>
      </c>
      <c r="B1453" s="10" t="s">
        <v>3598</v>
      </c>
      <c r="C1453" s="10" t="s">
        <v>3533</v>
      </c>
      <c r="D1453" s="10" t="s">
        <v>2</v>
      </c>
    </row>
    <row r="1454" spans="1:4" ht="15" customHeight="1" x14ac:dyDescent="0.25">
      <c r="A1454" s="10" t="s">
        <v>234</v>
      </c>
      <c r="B1454" s="10" t="s">
        <v>158</v>
      </c>
      <c r="C1454" s="10" t="s">
        <v>3524</v>
      </c>
      <c r="D1454" s="10" t="s">
        <v>3</v>
      </c>
    </row>
    <row r="1455" spans="1:4" ht="15" customHeight="1" x14ac:dyDescent="0.25">
      <c r="A1455" s="10" t="s">
        <v>245</v>
      </c>
      <c r="B1455" s="10" t="s">
        <v>29</v>
      </c>
      <c r="C1455" s="10" t="s">
        <v>3524</v>
      </c>
      <c r="D1455" s="10" t="s">
        <v>3</v>
      </c>
    </row>
    <row r="1456" spans="1:4" ht="15" customHeight="1" x14ac:dyDescent="0.25">
      <c r="A1456" s="10" t="s">
        <v>221</v>
      </c>
      <c r="B1456" s="10" t="s">
        <v>3557</v>
      </c>
      <c r="C1456" s="10" t="s">
        <v>3524</v>
      </c>
      <c r="D1456" s="10" t="s">
        <v>3</v>
      </c>
    </row>
    <row r="1457" spans="1:4" ht="15" customHeight="1" x14ac:dyDescent="0.25">
      <c r="A1457" s="10" t="s">
        <v>227</v>
      </c>
      <c r="B1457" s="10" t="s">
        <v>3558</v>
      </c>
      <c r="C1457" s="10" t="s">
        <v>3524</v>
      </c>
      <c r="D1457" s="10" t="s">
        <v>3</v>
      </c>
    </row>
    <row r="1458" spans="1:4" ht="15" customHeight="1" x14ac:dyDescent="0.25">
      <c r="A1458" s="10" t="s">
        <v>323</v>
      </c>
      <c r="B1458" s="10" t="s">
        <v>3650</v>
      </c>
      <c r="C1458" s="10" t="s">
        <v>3524</v>
      </c>
      <c r="D1458" s="10" t="s">
        <v>3</v>
      </c>
    </row>
    <row r="1459" spans="1:4" ht="15" customHeight="1" x14ac:dyDescent="0.25">
      <c r="A1459" s="10" t="s">
        <v>309</v>
      </c>
      <c r="B1459" s="10" t="s">
        <v>3651</v>
      </c>
      <c r="C1459" s="10" t="s">
        <v>3524</v>
      </c>
      <c r="D1459" s="10" t="s">
        <v>3</v>
      </c>
    </row>
    <row r="1460" spans="1:4" ht="15" customHeight="1" x14ac:dyDescent="0.25">
      <c r="A1460" s="10" t="s">
        <v>260</v>
      </c>
      <c r="B1460" s="10" t="s">
        <v>92</v>
      </c>
      <c r="C1460" s="10" t="s">
        <v>3524</v>
      </c>
      <c r="D1460" s="10" t="s">
        <v>3</v>
      </c>
    </row>
    <row r="1461" spans="1:4" ht="15" customHeight="1" x14ac:dyDescent="0.25">
      <c r="A1461" s="10" t="s">
        <v>327</v>
      </c>
      <c r="B1461" s="10" t="s">
        <v>66</v>
      </c>
      <c r="C1461" s="10" t="s">
        <v>3524</v>
      </c>
      <c r="D1461" s="10" t="s">
        <v>3</v>
      </c>
    </row>
    <row r="1462" spans="1:4" ht="15" customHeight="1" x14ac:dyDescent="0.25">
      <c r="A1462" s="10" t="s">
        <v>253</v>
      </c>
      <c r="B1462" s="10" t="s">
        <v>151</v>
      </c>
      <c r="C1462" s="10" t="s">
        <v>3524</v>
      </c>
      <c r="D1462" s="10" t="s">
        <v>3</v>
      </c>
    </row>
    <row r="1463" spans="1:4" ht="15" customHeight="1" x14ac:dyDescent="0.25">
      <c r="A1463" s="10" t="s">
        <v>233</v>
      </c>
      <c r="B1463" s="10" t="s">
        <v>3602</v>
      </c>
      <c r="C1463" s="10" t="s">
        <v>3524</v>
      </c>
      <c r="D1463" s="10" t="s">
        <v>3</v>
      </c>
    </row>
    <row r="1464" spans="1:4" ht="15" customHeight="1" x14ac:dyDescent="0.25">
      <c r="A1464" s="10" t="s">
        <v>376</v>
      </c>
      <c r="B1464" s="10" t="s">
        <v>142</v>
      </c>
      <c r="C1464" s="10" t="s">
        <v>3524</v>
      </c>
      <c r="D1464" s="10" t="s">
        <v>3</v>
      </c>
    </row>
    <row r="1465" spans="1:4" ht="15" customHeight="1" x14ac:dyDescent="0.25">
      <c r="A1465" s="10" t="s">
        <v>272</v>
      </c>
      <c r="B1465" s="10" t="s">
        <v>3593</v>
      </c>
      <c r="C1465" s="10" t="s">
        <v>3524</v>
      </c>
      <c r="D1465" s="10" t="s">
        <v>3</v>
      </c>
    </row>
    <row r="1466" spans="1:4" ht="15" customHeight="1" x14ac:dyDescent="0.25">
      <c r="A1466" s="10" t="s">
        <v>278</v>
      </c>
      <c r="B1466" s="10" t="s">
        <v>105</v>
      </c>
      <c r="C1466" s="10" t="s">
        <v>3539</v>
      </c>
      <c r="D1466" s="10" t="s">
        <v>4</v>
      </c>
    </row>
    <row r="1467" spans="1:4" ht="15" customHeight="1" x14ac:dyDescent="0.25">
      <c r="A1467" s="10" t="s">
        <v>241</v>
      </c>
      <c r="B1467" s="10" t="s">
        <v>3556</v>
      </c>
      <c r="C1467" s="10" t="s">
        <v>3539</v>
      </c>
      <c r="D1467" s="10" t="s">
        <v>4</v>
      </c>
    </row>
    <row r="1468" spans="1:4" ht="15" customHeight="1" x14ac:dyDescent="0.25">
      <c r="A1468" s="10" t="s">
        <v>521</v>
      </c>
      <c r="B1468" s="10" t="s">
        <v>159</v>
      </c>
      <c r="C1468" s="10" t="s">
        <v>3539</v>
      </c>
      <c r="D1468" s="10" t="s">
        <v>4</v>
      </c>
    </row>
    <row r="1469" spans="1:4" ht="15" customHeight="1" x14ac:dyDescent="0.25">
      <c r="A1469" s="10" t="s">
        <v>633</v>
      </c>
      <c r="B1469" s="10" t="s">
        <v>67</v>
      </c>
      <c r="C1469" s="10" t="s">
        <v>3539</v>
      </c>
      <c r="D1469" s="10" t="s">
        <v>4</v>
      </c>
    </row>
    <row r="1470" spans="1:4" ht="15" customHeight="1" x14ac:dyDescent="0.25">
      <c r="A1470" s="10" t="s">
        <v>639</v>
      </c>
      <c r="B1470" s="10" t="s">
        <v>175</v>
      </c>
      <c r="C1470" s="10" t="s">
        <v>3539</v>
      </c>
      <c r="D1470" s="10" t="s">
        <v>4</v>
      </c>
    </row>
    <row r="1471" spans="1:4" ht="15" customHeight="1" x14ac:dyDescent="0.25">
      <c r="A1471" s="10" t="s">
        <v>640</v>
      </c>
      <c r="B1471" s="10" t="s">
        <v>3783</v>
      </c>
      <c r="C1471" s="10" t="s">
        <v>3539</v>
      </c>
      <c r="D1471" s="10" t="s">
        <v>4</v>
      </c>
    </row>
    <row r="1472" spans="1:4" ht="15" customHeight="1" x14ac:dyDescent="0.25">
      <c r="A1472" s="10" t="s">
        <v>425</v>
      </c>
      <c r="B1472" s="10" t="s">
        <v>180</v>
      </c>
      <c r="C1472" s="10" t="s">
        <v>3539</v>
      </c>
      <c r="D1472" s="10" t="s">
        <v>4</v>
      </c>
    </row>
    <row r="1473" spans="1:4" ht="15" customHeight="1" x14ac:dyDescent="0.25">
      <c r="A1473" s="10" t="s">
        <v>357</v>
      </c>
      <c r="B1473" s="10" t="s">
        <v>3784</v>
      </c>
      <c r="C1473" s="10" t="s">
        <v>3539</v>
      </c>
      <c r="D1473" s="10" t="s">
        <v>4</v>
      </c>
    </row>
    <row r="1474" spans="1:4" ht="15" customHeight="1" x14ac:dyDescent="0.25">
      <c r="A1474" s="10" t="s">
        <v>355</v>
      </c>
      <c r="B1474" s="10" t="s">
        <v>118</v>
      </c>
      <c r="C1474" s="10" t="s">
        <v>3539</v>
      </c>
      <c r="D1474" s="10" t="s">
        <v>4</v>
      </c>
    </row>
    <row r="1475" spans="1:4" ht="15" customHeight="1" x14ac:dyDescent="0.25">
      <c r="A1475" s="10" t="s">
        <v>393</v>
      </c>
      <c r="B1475" s="10" t="s">
        <v>3653</v>
      </c>
      <c r="C1475" s="10" t="s">
        <v>3539</v>
      </c>
      <c r="D1475" s="10" t="s">
        <v>4</v>
      </c>
    </row>
    <row r="1476" spans="1:4" ht="15" customHeight="1" x14ac:dyDescent="0.25">
      <c r="A1476" s="10" t="s">
        <v>529</v>
      </c>
      <c r="B1476" s="10" t="s">
        <v>3785</v>
      </c>
      <c r="C1476" s="10" t="s">
        <v>3539</v>
      </c>
      <c r="D1476" s="10" t="s">
        <v>4</v>
      </c>
    </row>
    <row r="1477" spans="1:4" ht="15" customHeight="1" x14ac:dyDescent="0.25">
      <c r="A1477" s="10" t="s">
        <v>528</v>
      </c>
      <c r="B1477" s="10" t="s">
        <v>3786</v>
      </c>
      <c r="C1477" s="10" t="s">
        <v>3539</v>
      </c>
      <c r="D1477" s="10" t="s">
        <v>4</v>
      </c>
    </row>
    <row r="1478" spans="1:4" ht="15" customHeight="1" x14ac:dyDescent="0.25">
      <c r="A1478" s="10" t="s">
        <v>258</v>
      </c>
      <c r="B1478" s="10" t="s">
        <v>43</v>
      </c>
      <c r="C1478" s="10" t="s">
        <v>3539</v>
      </c>
      <c r="D1478" s="10" t="s">
        <v>4</v>
      </c>
    </row>
    <row r="1479" spans="1:4" ht="15" customHeight="1" x14ac:dyDescent="0.25">
      <c r="A1479" s="10" t="s">
        <v>250</v>
      </c>
      <c r="B1479" s="10" t="s">
        <v>3560</v>
      </c>
      <c r="C1479" s="10" t="s">
        <v>3539</v>
      </c>
      <c r="D1479" s="10" t="s">
        <v>4</v>
      </c>
    </row>
    <row r="1480" spans="1:4" ht="15" customHeight="1" x14ac:dyDescent="0.25">
      <c r="A1480" s="10" t="s">
        <v>489</v>
      </c>
      <c r="B1480" s="10" t="s">
        <v>3787</v>
      </c>
      <c r="C1480" s="10" t="s">
        <v>3539</v>
      </c>
      <c r="D1480" s="10" t="s">
        <v>4</v>
      </c>
    </row>
    <row r="1481" spans="1:4" ht="15" customHeight="1" x14ac:dyDescent="0.25">
      <c r="A1481" s="10" t="s">
        <v>538</v>
      </c>
      <c r="B1481" s="10" t="s">
        <v>3788</v>
      </c>
      <c r="C1481" s="10" t="s">
        <v>3539</v>
      </c>
      <c r="D1481" s="10" t="s">
        <v>4</v>
      </c>
    </row>
    <row r="1482" spans="1:4" ht="15" customHeight="1" x14ac:dyDescent="0.25">
      <c r="A1482" s="10" t="s">
        <v>407</v>
      </c>
      <c r="B1482" s="10" t="s">
        <v>3655</v>
      </c>
      <c r="C1482" s="10" t="s">
        <v>3539</v>
      </c>
      <c r="D1482" s="10" t="s">
        <v>4</v>
      </c>
    </row>
    <row r="1483" spans="1:4" ht="15" customHeight="1" x14ac:dyDescent="0.25">
      <c r="A1483" s="10" t="s">
        <v>252</v>
      </c>
      <c r="B1483" s="10" t="s">
        <v>144</v>
      </c>
      <c r="C1483" s="10" t="s">
        <v>3542</v>
      </c>
      <c r="D1483" s="10" t="s">
        <v>5</v>
      </c>
    </row>
    <row r="1484" spans="1:4" ht="15" customHeight="1" x14ac:dyDescent="0.25">
      <c r="A1484" s="10" t="s">
        <v>447</v>
      </c>
      <c r="B1484" s="10" t="s">
        <v>3768</v>
      </c>
      <c r="C1484" s="10" t="s">
        <v>3542</v>
      </c>
      <c r="D1484" s="10" t="s">
        <v>5</v>
      </c>
    </row>
    <row r="1485" spans="1:4" ht="15" customHeight="1" x14ac:dyDescent="0.25">
      <c r="A1485" s="10" t="s">
        <v>263</v>
      </c>
      <c r="B1485" s="10" t="s">
        <v>128</v>
      </c>
      <c r="C1485" s="10" t="s">
        <v>3542</v>
      </c>
      <c r="D1485" s="10" t="s">
        <v>5</v>
      </c>
    </row>
    <row r="1486" spans="1:4" ht="15" customHeight="1" x14ac:dyDescent="0.25">
      <c r="A1486" s="10" t="s">
        <v>341</v>
      </c>
      <c r="B1486" s="10" t="s">
        <v>31</v>
      </c>
      <c r="C1486" s="10" t="s">
        <v>3542</v>
      </c>
      <c r="D1486" s="10" t="s">
        <v>5</v>
      </c>
    </row>
    <row r="1487" spans="1:4" ht="15" customHeight="1" x14ac:dyDescent="0.25">
      <c r="A1487" s="10" t="s">
        <v>515</v>
      </c>
      <c r="B1487" s="10" t="s">
        <v>3605</v>
      </c>
      <c r="C1487" s="10" t="s">
        <v>3542</v>
      </c>
      <c r="D1487" s="10" t="s">
        <v>5</v>
      </c>
    </row>
    <row r="1488" spans="1:4" ht="15" customHeight="1" x14ac:dyDescent="0.25">
      <c r="A1488" s="10" t="s">
        <v>403</v>
      </c>
      <c r="B1488" s="10" t="s">
        <v>204</v>
      </c>
      <c r="C1488" s="10" t="s">
        <v>3518</v>
      </c>
      <c r="D1488" s="10" t="s">
        <v>6</v>
      </c>
    </row>
    <row r="1489" spans="1:4" ht="15" customHeight="1" x14ac:dyDescent="0.25">
      <c r="A1489" s="10" t="s">
        <v>242</v>
      </c>
      <c r="B1489" s="10" t="s">
        <v>194</v>
      </c>
      <c r="C1489" s="10" t="s">
        <v>3518</v>
      </c>
      <c r="D1489" s="10" t="s">
        <v>6</v>
      </c>
    </row>
    <row r="1490" spans="1:4" ht="15" customHeight="1" x14ac:dyDescent="0.25">
      <c r="A1490" s="10" t="s">
        <v>268</v>
      </c>
      <c r="B1490" s="10" t="s">
        <v>3606</v>
      </c>
      <c r="C1490" s="10" t="s">
        <v>3518</v>
      </c>
      <c r="D1490" s="10" t="s">
        <v>6</v>
      </c>
    </row>
    <row r="1491" spans="1:4" ht="15" customHeight="1" x14ac:dyDescent="0.25">
      <c r="A1491" s="10" t="s">
        <v>375</v>
      </c>
      <c r="B1491" s="10" t="s">
        <v>3657</v>
      </c>
      <c r="C1491" s="10" t="s">
        <v>3518</v>
      </c>
      <c r="D1491" s="10" t="s">
        <v>6</v>
      </c>
    </row>
    <row r="1492" spans="1:4" ht="15" customHeight="1" x14ac:dyDescent="0.25">
      <c r="A1492" s="10" t="s">
        <v>392</v>
      </c>
      <c r="B1492" s="10" t="s">
        <v>3766</v>
      </c>
      <c r="C1492" s="10" t="s">
        <v>3518</v>
      </c>
      <c r="D1492" s="10" t="s">
        <v>6</v>
      </c>
    </row>
    <row r="1493" spans="1:4" ht="15" customHeight="1" x14ac:dyDescent="0.25">
      <c r="A1493" s="10" t="s">
        <v>273</v>
      </c>
      <c r="B1493" s="10" t="s">
        <v>183</v>
      </c>
      <c r="C1493" s="10" t="s">
        <v>3518</v>
      </c>
      <c r="D1493" s="10" t="s">
        <v>6</v>
      </c>
    </row>
    <row r="1494" spans="1:4" ht="15" customHeight="1" x14ac:dyDescent="0.25">
      <c r="A1494" s="10" t="s">
        <v>296</v>
      </c>
      <c r="B1494" s="10" t="s">
        <v>3595</v>
      </c>
      <c r="C1494" s="10" t="s">
        <v>3518</v>
      </c>
      <c r="D1494" s="10" t="s">
        <v>6</v>
      </c>
    </row>
    <row r="1495" spans="1:4" ht="15" customHeight="1" x14ac:dyDescent="0.25">
      <c r="A1495" s="10" t="s">
        <v>252</v>
      </c>
      <c r="B1495" s="10" t="s">
        <v>144</v>
      </c>
      <c r="C1495" s="10" t="s">
        <v>3518</v>
      </c>
      <c r="D1495" s="10" t="s">
        <v>6</v>
      </c>
    </row>
    <row r="1496" spans="1:4" ht="15" customHeight="1" x14ac:dyDescent="0.25">
      <c r="A1496" s="10" t="s">
        <v>300</v>
      </c>
      <c r="B1496" s="10" t="s">
        <v>3607</v>
      </c>
      <c r="C1496" s="10" t="s">
        <v>3518</v>
      </c>
      <c r="D1496" s="10" t="s">
        <v>6</v>
      </c>
    </row>
    <row r="1497" spans="1:4" ht="15" customHeight="1" x14ac:dyDescent="0.25">
      <c r="A1497" s="10" t="s">
        <v>447</v>
      </c>
      <c r="B1497" s="10" t="s">
        <v>3768</v>
      </c>
      <c r="C1497" s="10" t="s">
        <v>3518</v>
      </c>
      <c r="D1497" s="10" t="s">
        <v>6</v>
      </c>
    </row>
    <row r="1498" spans="1:4" ht="15" customHeight="1" x14ac:dyDescent="0.25">
      <c r="A1498" s="10" t="s">
        <v>244</v>
      </c>
      <c r="B1498" s="10" t="s">
        <v>176</v>
      </c>
      <c r="C1498" s="10" t="s">
        <v>3518</v>
      </c>
      <c r="D1498" s="10" t="s">
        <v>6</v>
      </c>
    </row>
    <row r="1499" spans="1:4" ht="15" customHeight="1" x14ac:dyDescent="0.25">
      <c r="A1499" s="10" t="s">
        <v>235</v>
      </c>
      <c r="B1499" s="10" t="s">
        <v>3565</v>
      </c>
      <c r="C1499" s="10" t="s">
        <v>3518</v>
      </c>
      <c r="D1499" s="10" t="s">
        <v>6</v>
      </c>
    </row>
    <row r="1500" spans="1:4" ht="15" customHeight="1" x14ac:dyDescent="0.25">
      <c r="A1500" s="10" t="s">
        <v>350</v>
      </c>
      <c r="B1500" s="10" t="s">
        <v>3608</v>
      </c>
      <c r="C1500" s="10" t="s">
        <v>3518</v>
      </c>
      <c r="D1500" s="10" t="s">
        <v>6</v>
      </c>
    </row>
    <row r="1501" spans="1:4" ht="15" customHeight="1" x14ac:dyDescent="0.25">
      <c r="A1501" s="10" t="s">
        <v>231</v>
      </c>
      <c r="B1501" s="10" t="s">
        <v>126</v>
      </c>
      <c r="C1501" s="10" t="s">
        <v>3518</v>
      </c>
      <c r="D1501" s="10" t="s">
        <v>6</v>
      </c>
    </row>
    <row r="1502" spans="1:4" ht="15" customHeight="1" x14ac:dyDescent="0.25">
      <c r="A1502" s="10" t="s">
        <v>243</v>
      </c>
      <c r="B1502" s="10" t="s">
        <v>188</v>
      </c>
      <c r="C1502" s="10" t="s">
        <v>3518</v>
      </c>
      <c r="D1502" s="10" t="s">
        <v>6</v>
      </c>
    </row>
    <row r="1503" spans="1:4" ht="15" customHeight="1" x14ac:dyDescent="0.25">
      <c r="A1503" s="10" t="s">
        <v>239</v>
      </c>
      <c r="B1503" s="10" t="s">
        <v>82</v>
      </c>
      <c r="C1503" s="10" t="s">
        <v>3518</v>
      </c>
      <c r="D1503" s="10" t="s">
        <v>6</v>
      </c>
    </row>
    <row r="1504" spans="1:4" ht="15" customHeight="1" x14ac:dyDescent="0.25">
      <c r="A1504" s="10" t="s">
        <v>639</v>
      </c>
      <c r="B1504" s="10" t="s">
        <v>175</v>
      </c>
      <c r="C1504" s="10" t="s">
        <v>3518</v>
      </c>
      <c r="D1504" s="10" t="s">
        <v>6</v>
      </c>
    </row>
    <row r="1505" spans="1:4" ht="15" customHeight="1" x14ac:dyDescent="0.25">
      <c r="A1505" s="10" t="s">
        <v>640</v>
      </c>
      <c r="B1505" s="10" t="s">
        <v>3783</v>
      </c>
      <c r="C1505" s="10" t="s">
        <v>3518</v>
      </c>
      <c r="D1505" s="10" t="s">
        <v>6</v>
      </c>
    </row>
    <row r="1506" spans="1:4" ht="15" customHeight="1" x14ac:dyDescent="0.25">
      <c r="A1506" s="10" t="s">
        <v>334</v>
      </c>
      <c r="B1506" s="10" t="s">
        <v>208</v>
      </c>
      <c r="C1506" s="10" t="s">
        <v>3518</v>
      </c>
      <c r="D1506" s="10" t="s">
        <v>6</v>
      </c>
    </row>
    <row r="1507" spans="1:4" ht="15" customHeight="1" x14ac:dyDescent="0.25">
      <c r="A1507" s="10" t="s">
        <v>470</v>
      </c>
      <c r="B1507" s="10" t="s">
        <v>3789</v>
      </c>
      <c r="C1507" s="10" t="s">
        <v>3518</v>
      </c>
      <c r="D1507" s="10" t="s">
        <v>6</v>
      </c>
    </row>
    <row r="1508" spans="1:4" ht="15" customHeight="1" x14ac:dyDescent="0.25">
      <c r="A1508" s="10" t="s">
        <v>356</v>
      </c>
      <c r="B1508" s="10" t="s">
        <v>206</v>
      </c>
      <c r="C1508" s="10" t="s">
        <v>3518</v>
      </c>
      <c r="D1508" s="10" t="s">
        <v>6</v>
      </c>
    </row>
    <row r="1509" spans="1:4" ht="15" customHeight="1" x14ac:dyDescent="0.25">
      <c r="A1509" s="10" t="s">
        <v>326</v>
      </c>
      <c r="B1509" s="10" t="s">
        <v>3707</v>
      </c>
      <c r="C1509" s="10" t="s">
        <v>3518</v>
      </c>
      <c r="D1509" s="10" t="s">
        <v>6</v>
      </c>
    </row>
    <row r="1510" spans="1:4" ht="15" customHeight="1" x14ac:dyDescent="0.25">
      <c r="A1510" s="10" t="s">
        <v>589</v>
      </c>
      <c r="B1510" s="10" t="s">
        <v>3790</v>
      </c>
      <c r="C1510" s="10" t="s">
        <v>3518</v>
      </c>
      <c r="D1510" s="10" t="s">
        <v>6</v>
      </c>
    </row>
    <row r="1511" spans="1:4" ht="15" customHeight="1" x14ac:dyDescent="0.25">
      <c r="A1511" s="10" t="s">
        <v>251</v>
      </c>
      <c r="B1511" s="10" t="s">
        <v>166</v>
      </c>
      <c r="C1511" s="10" t="s">
        <v>3518</v>
      </c>
      <c r="D1511" s="10" t="s">
        <v>6</v>
      </c>
    </row>
    <row r="1512" spans="1:4" ht="15" customHeight="1" x14ac:dyDescent="0.25">
      <c r="A1512" s="10" t="s">
        <v>228</v>
      </c>
      <c r="B1512" s="10" t="s">
        <v>3568</v>
      </c>
      <c r="C1512" s="10" t="s">
        <v>3518</v>
      </c>
      <c r="D1512" s="10" t="s">
        <v>6</v>
      </c>
    </row>
    <row r="1513" spans="1:4" ht="15" customHeight="1" x14ac:dyDescent="0.25">
      <c r="A1513" s="10" t="s">
        <v>306</v>
      </c>
      <c r="B1513" s="10" t="s">
        <v>152</v>
      </c>
      <c r="C1513" s="10" t="s">
        <v>3518</v>
      </c>
      <c r="D1513" s="10" t="s">
        <v>6</v>
      </c>
    </row>
    <row r="1514" spans="1:4" ht="15" customHeight="1" x14ac:dyDescent="0.25">
      <c r="A1514" s="10" t="s">
        <v>333</v>
      </c>
      <c r="B1514" s="10" t="s">
        <v>3612</v>
      </c>
      <c r="C1514" s="10" t="s">
        <v>3518</v>
      </c>
      <c r="D1514" s="10" t="s">
        <v>6</v>
      </c>
    </row>
    <row r="1515" spans="1:4" ht="15" customHeight="1" x14ac:dyDescent="0.25">
      <c r="A1515" s="10" t="s">
        <v>539</v>
      </c>
      <c r="B1515" s="10" t="s">
        <v>3613</v>
      </c>
      <c r="C1515" s="10" t="s">
        <v>3518</v>
      </c>
      <c r="D1515" s="10" t="s">
        <v>6</v>
      </c>
    </row>
    <row r="1516" spans="1:4" ht="15" customHeight="1" x14ac:dyDescent="0.25">
      <c r="A1516" s="10" t="s">
        <v>277</v>
      </c>
      <c r="B1516" s="10" t="s">
        <v>146</v>
      </c>
      <c r="C1516" s="10" t="s">
        <v>3515</v>
      </c>
      <c r="D1516" s="10" t="s">
        <v>7</v>
      </c>
    </row>
    <row r="1517" spans="1:4" ht="15" customHeight="1" x14ac:dyDescent="0.25">
      <c r="A1517" s="10" t="s">
        <v>274</v>
      </c>
      <c r="B1517" s="10" t="s">
        <v>3570</v>
      </c>
      <c r="C1517" s="10" t="s">
        <v>3515</v>
      </c>
      <c r="D1517" s="10" t="s">
        <v>7</v>
      </c>
    </row>
    <row r="1518" spans="1:4" ht="15" customHeight="1" x14ac:dyDescent="0.25">
      <c r="A1518" s="10" t="s">
        <v>408</v>
      </c>
      <c r="B1518" s="10" t="s">
        <v>137</v>
      </c>
      <c r="C1518" s="10" t="s">
        <v>3515</v>
      </c>
      <c r="D1518" s="10" t="s">
        <v>7</v>
      </c>
    </row>
    <row r="1519" spans="1:4" ht="15" customHeight="1" x14ac:dyDescent="0.25">
      <c r="A1519" s="10" t="s">
        <v>312</v>
      </c>
      <c r="B1519" s="10" t="s">
        <v>95</v>
      </c>
      <c r="C1519" s="10" t="s">
        <v>3515</v>
      </c>
      <c r="D1519" s="10" t="s">
        <v>7</v>
      </c>
    </row>
    <row r="1520" spans="1:4" ht="15" customHeight="1" x14ac:dyDescent="0.25">
      <c r="A1520" s="10" t="s">
        <v>292</v>
      </c>
      <c r="B1520" s="10" t="s">
        <v>3670</v>
      </c>
      <c r="C1520" s="10" t="s">
        <v>3515</v>
      </c>
      <c r="D1520" s="10" t="s">
        <v>7</v>
      </c>
    </row>
    <row r="1521" spans="1:4" ht="15" customHeight="1" x14ac:dyDescent="0.25">
      <c r="A1521" s="10" t="s">
        <v>305</v>
      </c>
      <c r="B1521" s="10" t="s">
        <v>32</v>
      </c>
      <c r="C1521" s="10" t="s">
        <v>3515</v>
      </c>
      <c r="D1521" s="10" t="s">
        <v>7</v>
      </c>
    </row>
    <row r="1522" spans="1:4" ht="15" customHeight="1" x14ac:dyDescent="0.25">
      <c r="A1522" s="10" t="s">
        <v>417</v>
      </c>
      <c r="B1522" s="10" t="s">
        <v>3791</v>
      </c>
      <c r="C1522" s="10" t="s">
        <v>3515</v>
      </c>
      <c r="D1522" s="10" t="s">
        <v>7</v>
      </c>
    </row>
    <row r="1523" spans="1:4" ht="15" customHeight="1" x14ac:dyDescent="0.25">
      <c r="A1523" s="10" t="s">
        <v>316</v>
      </c>
      <c r="B1523" s="10" t="s">
        <v>177</v>
      </c>
      <c r="C1523" s="10" t="s">
        <v>3515</v>
      </c>
      <c r="D1523" s="10" t="s">
        <v>7</v>
      </c>
    </row>
    <row r="1524" spans="1:4" ht="15" customHeight="1" x14ac:dyDescent="0.25">
      <c r="A1524" s="10" t="s">
        <v>377</v>
      </c>
      <c r="B1524" s="10" t="s">
        <v>3572</v>
      </c>
      <c r="C1524" s="10" t="s">
        <v>3515</v>
      </c>
      <c r="D1524" s="10" t="s">
        <v>7</v>
      </c>
    </row>
    <row r="1525" spans="1:4" ht="15" customHeight="1" x14ac:dyDescent="0.25">
      <c r="A1525" s="10" t="s">
        <v>279</v>
      </c>
      <c r="B1525" s="10" t="s">
        <v>44</v>
      </c>
      <c r="C1525" s="10" t="s">
        <v>3515</v>
      </c>
      <c r="D1525" s="10" t="s">
        <v>7</v>
      </c>
    </row>
    <row r="1526" spans="1:4" ht="15" customHeight="1" x14ac:dyDescent="0.25">
      <c r="A1526" s="10" t="s">
        <v>304</v>
      </c>
      <c r="B1526" s="10" t="s">
        <v>203</v>
      </c>
      <c r="C1526" s="10" t="s">
        <v>3521</v>
      </c>
      <c r="D1526" s="10" t="s">
        <v>8</v>
      </c>
    </row>
    <row r="1527" spans="1:4" ht="15" customHeight="1" x14ac:dyDescent="0.25">
      <c r="A1527" s="10" t="s">
        <v>431</v>
      </c>
      <c r="B1527" s="10" t="s">
        <v>33</v>
      </c>
      <c r="C1527" s="10" t="s">
        <v>3521</v>
      </c>
      <c r="D1527" s="10" t="s">
        <v>8</v>
      </c>
    </row>
    <row r="1528" spans="1:4" ht="15" customHeight="1" x14ac:dyDescent="0.25">
      <c r="A1528" s="10" t="s">
        <v>287</v>
      </c>
      <c r="B1528" s="10" t="s">
        <v>189</v>
      </c>
      <c r="C1528" s="10" t="s">
        <v>3521</v>
      </c>
      <c r="D1528" s="10" t="s">
        <v>8</v>
      </c>
    </row>
    <row r="1529" spans="1:4" ht="15" customHeight="1" x14ac:dyDescent="0.25">
      <c r="A1529" s="10" t="s">
        <v>255</v>
      </c>
      <c r="B1529" s="10" t="s">
        <v>198</v>
      </c>
      <c r="C1529" s="10" t="s">
        <v>3521</v>
      </c>
      <c r="D1529" s="10" t="s">
        <v>8</v>
      </c>
    </row>
    <row r="1530" spans="1:4" ht="15" customHeight="1" x14ac:dyDescent="0.25">
      <c r="A1530" s="10" t="s">
        <v>410</v>
      </c>
      <c r="B1530" s="10" t="s">
        <v>3774</v>
      </c>
      <c r="C1530" s="10" t="s">
        <v>3521</v>
      </c>
      <c r="D1530" s="10" t="s">
        <v>8</v>
      </c>
    </row>
    <row r="1531" spans="1:4" ht="15" customHeight="1" x14ac:dyDescent="0.25">
      <c r="A1531" s="10" t="s">
        <v>248</v>
      </c>
      <c r="B1531" s="10" t="s">
        <v>191</v>
      </c>
      <c r="C1531" s="10" t="s">
        <v>3521</v>
      </c>
      <c r="D1531" s="10" t="s">
        <v>8</v>
      </c>
    </row>
    <row r="1532" spans="1:4" ht="15" customHeight="1" x14ac:dyDescent="0.25">
      <c r="A1532" s="10" t="s">
        <v>236</v>
      </c>
      <c r="B1532" s="10" t="s">
        <v>201</v>
      </c>
      <c r="C1532" s="10" t="s">
        <v>3521</v>
      </c>
      <c r="D1532" s="10" t="s">
        <v>8</v>
      </c>
    </row>
    <row r="1533" spans="1:4" ht="15" customHeight="1" x14ac:dyDescent="0.25">
      <c r="A1533" s="10" t="s">
        <v>408</v>
      </c>
      <c r="B1533" s="10" t="s">
        <v>137</v>
      </c>
      <c r="C1533" s="10" t="s">
        <v>3521</v>
      </c>
      <c r="D1533" s="10" t="s">
        <v>8</v>
      </c>
    </row>
    <row r="1534" spans="1:4" ht="15" customHeight="1" x14ac:dyDescent="0.25">
      <c r="A1534" s="10" t="s">
        <v>256</v>
      </c>
      <c r="B1534" s="10" t="s">
        <v>168</v>
      </c>
      <c r="C1534" s="10" t="s">
        <v>3521</v>
      </c>
      <c r="D1534" s="10" t="s">
        <v>8</v>
      </c>
    </row>
    <row r="1535" spans="1:4" ht="15" customHeight="1" x14ac:dyDescent="0.25">
      <c r="A1535" s="10" t="s">
        <v>249</v>
      </c>
      <c r="B1535" s="10" t="s">
        <v>199</v>
      </c>
      <c r="C1535" s="10" t="s">
        <v>3521</v>
      </c>
      <c r="D1535" s="10" t="s">
        <v>8</v>
      </c>
    </row>
    <row r="1536" spans="1:4" ht="15" customHeight="1" x14ac:dyDescent="0.25">
      <c r="A1536" s="10" t="s">
        <v>223</v>
      </c>
      <c r="B1536" s="10" t="s">
        <v>187</v>
      </c>
      <c r="C1536" s="10" t="s">
        <v>3521</v>
      </c>
      <c r="D1536" s="10" t="s">
        <v>8</v>
      </c>
    </row>
    <row r="1537" spans="1:4" ht="15" customHeight="1" x14ac:dyDescent="0.25">
      <c r="A1537" s="10" t="s">
        <v>405</v>
      </c>
      <c r="B1537" s="10" t="s">
        <v>185</v>
      </c>
      <c r="C1537" s="10" t="s">
        <v>3521</v>
      </c>
      <c r="D1537" s="10" t="s">
        <v>8</v>
      </c>
    </row>
    <row r="1538" spans="1:4" ht="15" customHeight="1" x14ac:dyDescent="0.25">
      <c r="A1538" s="10" t="s">
        <v>380</v>
      </c>
      <c r="B1538" s="10" t="s">
        <v>3792</v>
      </c>
      <c r="C1538" s="10" t="s">
        <v>3521</v>
      </c>
      <c r="D1538" s="10" t="s">
        <v>8</v>
      </c>
    </row>
    <row r="1539" spans="1:4" ht="15" customHeight="1" x14ac:dyDescent="0.25">
      <c r="A1539" s="10" t="s">
        <v>229</v>
      </c>
      <c r="B1539" s="10" t="s">
        <v>195</v>
      </c>
      <c r="C1539" s="10" t="s">
        <v>3521</v>
      </c>
      <c r="D1539" s="10" t="s">
        <v>8</v>
      </c>
    </row>
    <row r="1540" spans="1:4" ht="15" customHeight="1" x14ac:dyDescent="0.25">
      <c r="A1540" s="10" t="s">
        <v>222</v>
      </c>
      <c r="B1540" s="10" t="s">
        <v>147</v>
      </c>
      <c r="C1540" s="10" t="s">
        <v>3521</v>
      </c>
      <c r="D1540" s="10" t="s">
        <v>8</v>
      </c>
    </row>
    <row r="1541" spans="1:4" ht="15" customHeight="1" x14ac:dyDescent="0.25">
      <c r="A1541" s="10" t="s">
        <v>291</v>
      </c>
      <c r="B1541" s="10" t="s">
        <v>21</v>
      </c>
      <c r="C1541" s="10" t="s">
        <v>3521</v>
      </c>
      <c r="D1541" s="10" t="s">
        <v>8</v>
      </c>
    </row>
    <row r="1542" spans="1:4" ht="15" customHeight="1" x14ac:dyDescent="0.25">
      <c r="A1542" s="10" t="s">
        <v>384</v>
      </c>
      <c r="B1542" s="10" t="s">
        <v>3614</v>
      </c>
      <c r="C1542" s="10" t="s">
        <v>3521</v>
      </c>
      <c r="D1542" s="10" t="s">
        <v>8</v>
      </c>
    </row>
    <row r="1543" spans="1:4" ht="15" customHeight="1" x14ac:dyDescent="0.25">
      <c r="A1543" s="10" t="s">
        <v>382</v>
      </c>
      <c r="B1543" s="10" t="s">
        <v>184</v>
      </c>
      <c r="C1543" s="10" t="s">
        <v>3521</v>
      </c>
      <c r="D1543" s="10" t="s">
        <v>8</v>
      </c>
    </row>
    <row r="1544" spans="1:4" ht="15" customHeight="1" x14ac:dyDescent="0.25">
      <c r="A1544" s="10" t="s">
        <v>294</v>
      </c>
      <c r="B1544" s="10" t="s">
        <v>173</v>
      </c>
      <c r="C1544" s="10" t="s">
        <v>3521</v>
      </c>
      <c r="D1544" s="10" t="s">
        <v>8</v>
      </c>
    </row>
    <row r="1545" spans="1:4" ht="15" customHeight="1" x14ac:dyDescent="0.25">
      <c r="A1545" s="10" t="s">
        <v>399</v>
      </c>
      <c r="B1545" s="10" t="s">
        <v>3793</v>
      </c>
      <c r="C1545" s="10" t="s">
        <v>3521</v>
      </c>
      <c r="D1545" s="10" t="s">
        <v>8</v>
      </c>
    </row>
    <row r="1546" spans="1:4" ht="15" customHeight="1" x14ac:dyDescent="0.25">
      <c r="A1546" s="10" t="s">
        <v>358</v>
      </c>
      <c r="B1546" s="10" t="s">
        <v>193</v>
      </c>
      <c r="C1546" s="10" t="s">
        <v>3521</v>
      </c>
      <c r="D1546" s="10" t="s">
        <v>8</v>
      </c>
    </row>
    <row r="1547" spans="1:4" ht="15" customHeight="1" x14ac:dyDescent="0.25">
      <c r="A1547" s="10" t="s">
        <v>427</v>
      </c>
      <c r="B1547" s="10" t="s">
        <v>3589</v>
      </c>
      <c r="C1547" s="10" t="s">
        <v>3521</v>
      </c>
      <c r="D1547" s="10" t="s">
        <v>8</v>
      </c>
    </row>
    <row r="1548" spans="1:4" ht="15" customHeight="1" x14ac:dyDescent="0.25">
      <c r="A1548" s="10" t="s">
        <v>459</v>
      </c>
      <c r="B1548" s="10" t="s">
        <v>154</v>
      </c>
      <c r="C1548" s="10" t="s">
        <v>3521</v>
      </c>
      <c r="D1548" s="10" t="s">
        <v>8</v>
      </c>
    </row>
    <row r="1549" spans="1:4" ht="15" customHeight="1" x14ac:dyDescent="0.25">
      <c r="A1549" s="10" t="s">
        <v>443</v>
      </c>
      <c r="B1549" s="10" t="s">
        <v>85</v>
      </c>
      <c r="C1549" s="10" t="s">
        <v>3536</v>
      </c>
      <c r="D1549" s="10" t="s">
        <v>9</v>
      </c>
    </row>
    <row r="1550" spans="1:4" ht="15" customHeight="1" x14ac:dyDescent="0.25">
      <c r="A1550" s="10" t="s">
        <v>286</v>
      </c>
      <c r="B1550" s="10" t="s">
        <v>22</v>
      </c>
      <c r="C1550" s="10" t="s">
        <v>3536</v>
      </c>
      <c r="D1550" s="10" t="s">
        <v>9</v>
      </c>
    </row>
    <row r="1551" spans="1:4" ht="15" customHeight="1" x14ac:dyDescent="0.25">
      <c r="A1551" s="10" t="s">
        <v>284</v>
      </c>
      <c r="B1551" s="10" t="s">
        <v>46</v>
      </c>
      <c r="C1551" s="10" t="s">
        <v>3536</v>
      </c>
      <c r="D1551" s="10" t="s">
        <v>9</v>
      </c>
    </row>
    <row r="1552" spans="1:4" ht="15" customHeight="1" x14ac:dyDescent="0.25">
      <c r="A1552" s="10" t="s">
        <v>220</v>
      </c>
      <c r="B1552" s="10" t="s">
        <v>132</v>
      </c>
      <c r="C1552" s="10" t="s">
        <v>3509</v>
      </c>
      <c r="D1552" s="10" t="s">
        <v>10</v>
      </c>
    </row>
    <row r="1553" spans="1:4" ht="15" customHeight="1" x14ac:dyDescent="0.25">
      <c r="A1553" s="10" t="s">
        <v>406</v>
      </c>
      <c r="B1553" s="10" t="s">
        <v>148</v>
      </c>
      <c r="C1553" s="10" t="s">
        <v>3509</v>
      </c>
      <c r="D1553" s="10" t="s">
        <v>10</v>
      </c>
    </row>
    <row r="1554" spans="1:4" ht="15" customHeight="1" x14ac:dyDescent="0.25">
      <c r="A1554" s="10" t="s">
        <v>312</v>
      </c>
      <c r="B1554" s="10" t="s">
        <v>95</v>
      </c>
      <c r="C1554" s="10" t="s">
        <v>3509</v>
      </c>
      <c r="D1554" s="10" t="s">
        <v>10</v>
      </c>
    </row>
    <row r="1555" spans="1:4" ht="15" customHeight="1" x14ac:dyDescent="0.25">
      <c r="A1555" s="10" t="s">
        <v>292</v>
      </c>
      <c r="B1555" s="10" t="s">
        <v>3670</v>
      </c>
      <c r="C1555" s="10" t="s">
        <v>3509</v>
      </c>
      <c r="D1555" s="10" t="s">
        <v>10</v>
      </c>
    </row>
    <row r="1556" spans="1:4" ht="15" customHeight="1" x14ac:dyDescent="0.25">
      <c r="A1556" s="10" t="s">
        <v>351</v>
      </c>
      <c r="B1556" s="10" t="s">
        <v>155</v>
      </c>
      <c r="C1556" s="10" t="s">
        <v>3509</v>
      </c>
      <c r="D1556" s="10" t="s">
        <v>10</v>
      </c>
    </row>
    <row r="1557" spans="1:4" ht="15" customHeight="1" x14ac:dyDescent="0.25">
      <c r="A1557" s="10" t="s">
        <v>387</v>
      </c>
      <c r="B1557" s="10" t="s">
        <v>3615</v>
      </c>
      <c r="C1557" s="10" t="s">
        <v>3509</v>
      </c>
      <c r="D1557" s="10" t="s">
        <v>10</v>
      </c>
    </row>
    <row r="1558" spans="1:4" ht="15" customHeight="1" x14ac:dyDescent="0.25">
      <c r="A1558" s="10" t="s">
        <v>557</v>
      </c>
      <c r="B1558" s="10" t="s">
        <v>3794</v>
      </c>
      <c r="C1558" s="10" t="s">
        <v>3509</v>
      </c>
      <c r="D1558" s="10" t="s">
        <v>10</v>
      </c>
    </row>
    <row r="1559" spans="1:4" ht="15" customHeight="1" x14ac:dyDescent="0.25">
      <c r="A1559" s="10" t="s">
        <v>288</v>
      </c>
      <c r="B1559" s="10" t="s">
        <v>174</v>
      </c>
      <c r="C1559" s="10" t="s">
        <v>3509</v>
      </c>
      <c r="D1559" s="10" t="s">
        <v>10</v>
      </c>
    </row>
    <row r="1560" spans="1:4" ht="15" customHeight="1" x14ac:dyDescent="0.25">
      <c r="A1560" s="10" t="s">
        <v>366</v>
      </c>
      <c r="B1560" s="10" t="s">
        <v>162</v>
      </c>
      <c r="C1560" s="10" t="s">
        <v>3509</v>
      </c>
      <c r="D1560" s="10" t="s">
        <v>10</v>
      </c>
    </row>
    <row r="1561" spans="1:4" ht="15" customHeight="1" x14ac:dyDescent="0.25">
      <c r="A1561" s="10" t="s">
        <v>537</v>
      </c>
      <c r="B1561" s="10" t="s">
        <v>3671</v>
      </c>
      <c r="C1561" s="10" t="s">
        <v>3509</v>
      </c>
      <c r="D1561" s="10" t="s">
        <v>10</v>
      </c>
    </row>
    <row r="1562" spans="1:4" ht="15" customHeight="1" x14ac:dyDescent="0.25">
      <c r="A1562" s="10" t="s">
        <v>442</v>
      </c>
      <c r="B1562" s="10" t="s">
        <v>3672</v>
      </c>
      <c r="C1562" s="10" t="s">
        <v>3509</v>
      </c>
      <c r="D1562" s="10" t="s">
        <v>10</v>
      </c>
    </row>
    <row r="1563" spans="1:4" ht="15" customHeight="1" x14ac:dyDescent="0.25">
      <c r="A1563" s="10" t="s">
        <v>361</v>
      </c>
      <c r="B1563" s="10" t="s">
        <v>59</v>
      </c>
      <c r="C1563" s="10" t="s">
        <v>3509</v>
      </c>
      <c r="D1563" s="10" t="s">
        <v>10</v>
      </c>
    </row>
    <row r="1564" spans="1:4" ht="15" customHeight="1" x14ac:dyDescent="0.25">
      <c r="A1564" s="10" t="s">
        <v>581</v>
      </c>
      <c r="B1564" s="10" t="s">
        <v>178</v>
      </c>
      <c r="C1564" s="10" t="s">
        <v>3509</v>
      </c>
      <c r="D1564" s="10" t="s">
        <v>10</v>
      </c>
    </row>
    <row r="1565" spans="1:4" ht="15" customHeight="1" x14ac:dyDescent="0.25">
      <c r="A1565" s="10" t="s">
        <v>302</v>
      </c>
      <c r="B1565" s="10" t="s">
        <v>121</v>
      </c>
      <c r="C1565" s="10" t="s">
        <v>3509</v>
      </c>
      <c r="D1565" s="10" t="s">
        <v>10</v>
      </c>
    </row>
    <row r="1566" spans="1:4" ht="15" customHeight="1" x14ac:dyDescent="0.25">
      <c r="A1566" s="10" t="s">
        <v>290</v>
      </c>
      <c r="B1566" s="10" t="s">
        <v>35</v>
      </c>
      <c r="C1566" s="10" t="s">
        <v>3509</v>
      </c>
      <c r="D1566" s="10" t="s">
        <v>10</v>
      </c>
    </row>
    <row r="1567" spans="1:4" ht="15" customHeight="1" x14ac:dyDescent="0.25">
      <c r="A1567" s="10" t="s">
        <v>386</v>
      </c>
      <c r="B1567" s="10" t="s">
        <v>24</v>
      </c>
      <c r="C1567" s="10" t="s">
        <v>3527</v>
      </c>
      <c r="D1567" s="10" t="s">
        <v>12</v>
      </c>
    </row>
    <row r="1568" spans="1:4" ht="15" customHeight="1" x14ac:dyDescent="0.25">
      <c r="A1568" s="10" t="s">
        <v>448</v>
      </c>
      <c r="B1568" s="10" t="s">
        <v>113</v>
      </c>
      <c r="C1568" s="10" t="s">
        <v>3527</v>
      </c>
      <c r="D1568" s="10" t="s">
        <v>12</v>
      </c>
    </row>
    <row r="1569" spans="1:4" ht="15" customHeight="1" x14ac:dyDescent="0.25">
      <c r="A1569" s="10" t="s">
        <v>419</v>
      </c>
      <c r="B1569" s="10" t="s">
        <v>37</v>
      </c>
      <c r="C1569" s="10" t="s">
        <v>3527</v>
      </c>
      <c r="D1569" s="10" t="s">
        <v>12</v>
      </c>
    </row>
    <row r="1570" spans="1:4" ht="15" customHeight="1" x14ac:dyDescent="0.25">
      <c r="A1570" s="10" t="s">
        <v>232</v>
      </c>
      <c r="B1570" s="10" t="s">
        <v>61</v>
      </c>
      <c r="C1570" s="10" t="s">
        <v>3527</v>
      </c>
      <c r="D1570" s="10" t="s">
        <v>12</v>
      </c>
    </row>
    <row r="1571" spans="1:4" ht="15" customHeight="1" x14ac:dyDescent="0.25">
      <c r="A1571" s="10" t="s">
        <v>667</v>
      </c>
      <c r="B1571" s="10" t="s">
        <v>88</v>
      </c>
      <c r="C1571" s="10" t="s">
        <v>3527</v>
      </c>
      <c r="D1571" s="10" t="s">
        <v>12</v>
      </c>
    </row>
    <row r="1572" spans="1:4" ht="15" customHeight="1" x14ac:dyDescent="0.25">
      <c r="A1572" s="10" t="s">
        <v>668</v>
      </c>
      <c r="B1572" s="10" t="s">
        <v>3795</v>
      </c>
      <c r="C1572" s="10" t="s">
        <v>3527</v>
      </c>
      <c r="D1572" s="10" t="s">
        <v>12</v>
      </c>
    </row>
    <row r="1573" spans="1:4" ht="15" customHeight="1" x14ac:dyDescent="0.25">
      <c r="A1573" s="10" t="s">
        <v>295</v>
      </c>
      <c r="B1573" s="10" t="s">
        <v>100</v>
      </c>
      <c r="C1573" s="10" t="s">
        <v>3527</v>
      </c>
      <c r="D1573" s="10" t="s">
        <v>12</v>
      </c>
    </row>
    <row r="1574" spans="1:4" ht="15" customHeight="1" x14ac:dyDescent="0.25">
      <c r="A1574" s="10" t="s">
        <v>285</v>
      </c>
      <c r="B1574" s="10" t="s">
        <v>3581</v>
      </c>
      <c r="C1574" s="10" t="s">
        <v>3527</v>
      </c>
      <c r="D1574" s="10" t="s">
        <v>12</v>
      </c>
    </row>
    <row r="1575" spans="1:4" ht="15" customHeight="1" x14ac:dyDescent="0.25">
      <c r="A1575" s="10" t="s">
        <v>337</v>
      </c>
      <c r="B1575" s="10" t="s">
        <v>73</v>
      </c>
      <c r="C1575" s="10" t="s">
        <v>3512</v>
      </c>
      <c r="D1575" s="10" t="s">
        <v>3583</v>
      </c>
    </row>
    <row r="1576" spans="1:4" ht="15" customHeight="1" x14ac:dyDescent="0.25">
      <c r="A1576" s="10" t="s">
        <v>480</v>
      </c>
      <c r="B1576" s="10" t="s">
        <v>3657</v>
      </c>
      <c r="C1576" s="10" t="s">
        <v>3512</v>
      </c>
      <c r="D1576" s="10" t="s">
        <v>3583</v>
      </c>
    </row>
    <row r="1577" spans="1:4" ht="15" customHeight="1" x14ac:dyDescent="0.25">
      <c r="A1577" s="10" t="s">
        <v>453</v>
      </c>
      <c r="B1577" s="10" t="s">
        <v>3618</v>
      </c>
      <c r="C1577" s="10" t="s">
        <v>3512</v>
      </c>
      <c r="D1577" s="10" t="s">
        <v>3583</v>
      </c>
    </row>
    <row r="1578" spans="1:4" ht="15" customHeight="1" x14ac:dyDescent="0.25">
      <c r="A1578" s="10" t="s">
        <v>270</v>
      </c>
      <c r="B1578" s="10" t="s">
        <v>23</v>
      </c>
      <c r="C1578" s="10" t="s">
        <v>3512</v>
      </c>
      <c r="D1578" s="10" t="s">
        <v>3583</v>
      </c>
    </row>
    <row r="1579" spans="1:4" ht="15" customHeight="1" x14ac:dyDescent="0.25">
      <c r="A1579" s="10" t="s">
        <v>230</v>
      </c>
      <c r="B1579" s="10" t="s">
        <v>3582</v>
      </c>
      <c r="C1579" s="10" t="s">
        <v>3512</v>
      </c>
      <c r="D1579" s="10" t="s">
        <v>3583</v>
      </c>
    </row>
    <row r="1580" spans="1:4" ht="15" customHeight="1" x14ac:dyDescent="0.25">
      <c r="A1580" s="10" t="s">
        <v>363</v>
      </c>
      <c r="B1580" s="10" t="s">
        <v>3623</v>
      </c>
      <c r="C1580" s="10" t="s">
        <v>3512</v>
      </c>
      <c r="D1580" s="10" t="s">
        <v>3583</v>
      </c>
    </row>
    <row r="1581" spans="1:4" ht="15" customHeight="1" x14ac:dyDescent="0.25">
      <c r="A1581" s="10" t="s">
        <v>522</v>
      </c>
      <c r="B1581" s="10" t="s">
        <v>3796</v>
      </c>
      <c r="C1581" s="10" t="s">
        <v>3512</v>
      </c>
      <c r="D1581" s="10" t="s">
        <v>3583</v>
      </c>
    </row>
    <row r="1582" spans="1:4" ht="15" customHeight="1" x14ac:dyDescent="0.25">
      <c r="A1582" s="10" t="s">
        <v>261</v>
      </c>
      <c r="B1582" s="10" t="s">
        <v>163</v>
      </c>
      <c r="C1582" s="10" t="s">
        <v>3512</v>
      </c>
      <c r="D1582" s="10" t="s">
        <v>3583</v>
      </c>
    </row>
    <row r="1583" spans="1:4" ht="15" customHeight="1" x14ac:dyDescent="0.25">
      <c r="A1583" s="10" t="s">
        <v>411</v>
      </c>
      <c r="B1583" s="10" t="s">
        <v>3776</v>
      </c>
      <c r="C1583" s="10" t="s">
        <v>3512</v>
      </c>
      <c r="D1583" s="10" t="s">
        <v>3583</v>
      </c>
    </row>
    <row r="1584" spans="1:4" ht="15" customHeight="1" x14ac:dyDescent="0.25">
      <c r="A1584" s="10" t="s">
        <v>385</v>
      </c>
      <c r="B1584" s="10" t="s">
        <v>3781</v>
      </c>
      <c r="C1584" s="10" t="s">
        <v>3512</v>
      </c>
      <c r="D1584" s="10" t="s">
        <v>3583</v>
      </c>
    </row>
    <row r="1585" spans="1:4" ht="15" customHeight="1" x14ac:dyDescent="0.25">
      <c r="A1585" s="10" t="s">
        <v>645</v>
      </c>
      <c r="B1585" s="10" t="s">
        <v>36</v>
      </c>
      <c r="C1585" s="10" t="s">
        <v>3512</v>
      </c>
      <c r="D1585" s="10" t="s">
        <v>3583</v>
      </c>
    </row>
    <row r="1586" spans="1:4" ht="15" customHeight="1" x14ac:dyDescent="0.25">
      <c r="A1586" s="10" t="s">
        <v>313</v>
      </c>
      <c r="B1586" s="10" t="s">
        <v>140</v>
      </c>
      <c r="C1586" s="10" t="s">
        <v>3512</v>
      </c>
      <c r="D1586" s="10" t="s">
        <v>3583</v>
      </c>
    </row>
    <row r="1587" spans="1:4" ht="15" customHeight="1" x14ac:dyDescent="0.25">
      <c r="A1587" s="10" t="s">
        <v>301</v>
      </c>
      <c r="B1587" s="10" t="s">
        <v>179</v>
      </c>
      <c r="C1587" s="10" t="s">
        <v>3512</v>
      </c>
      <c r="D1587" s="10" t="s">
        <v>3583</v>
      </c>
    </row>
    <row r="1588" spans="1:4" ht="15" customHeight="1" x14ac:dyDescent="0.25">
      <c r="A1588" s="10" t="s">
        <v>310</v>
      </c>
      <c r="B1588" s="10" t="s">
        <v>3624</v>
      </c>
      <c r="C1588" s="10" t="s">
        <v>3512</v>
      </c>
      <c r="D1588" s="10" t="s">
        <v>3583</v>
      </c>
    </row>
    <row r="1589" spans="1:4" ht="15" customHeight="1" x14ac:dyDescent="0.25">
      <c r="A1589" s="10" t="s">
        <v>371</v>
      </c>
      <c r="B1589" s="10" t="s">
        <v>133</v>
      </c>
      <c r="C1589" s="10" t="s">
        <v>3512</v>
      </c>
      <c r="D1589" s="10" t="s">
        <v>3583</v>
      </c>
    </row>
    <row r="1590" spans="1:4" ht="15" customHeight="1" x14ac:dyDescent="0.25">
      <c r="A1590" s="10" t="s">
        <v>224</v>
      </c>
      <c r="B1590" s="10" t="s">
        <v>122</v>
      </c>
      <c r="C1590" s="10" t="s">
        <v>3512</v>
      </c>
      <c r="D1590" s="10" t="s">
        <v>3583</v>
      </c>
    </row>
    <row r="1591" spans="1:4" ht="15" customHeight="1" x14ac:dyDescent="0.25">
      <c r="A1591" s="10" t="s">
        <v>339</v>
      </c>
      <c r="B1591" s="10" t="s">
        <v>60</v>
      </c>
      <c r="C1591" s="10" t="s">
        <v>3512</v>
      </c>
      <c r="D1591" s="10" t="s">
        <v>3583</v>
      </c>
    </row>
    <row r="1592" spans="1:4" ht="15" customHeight="1" x14ac:dyDescent="0.25">
      <c r="A1592" s="10" t="s">
        <v>314</v>
      </c>
      <c r="B1592" s="10" t="s">
        <v>3625</v>
      </c>
      <c r="C1592" s="10" t="s">
        <v>3512</v>
      </c>
      <c r="D1592" s="10" t="s">
        <v>3583</v>
      </c>
    </row>
    <row r="1593" spans="1:4" ht="15" customHeight="1" x14ac:dyDescent="0.25">
      <c r="A1593" s="10" t="s">
        <v>639</v>
      </c>
      <c r="B1593" s="10" t="s">
        <v>175</v>
      </c>
      <c r="C1593" s="10" t="s">
        <v>3512</v>
      </c>
      <c r="D1593" s="10" t="s">
        <v>3583</v>
      </c>
    </row>
    <row r="1594" spans="1:4" ht="15" customHeight="1" x14ac:dyDescent="0.25">
      <c r="A1594" s="10" t="s">
        <v>640</v>
      </c>
      <c r="B1594" s="10" t="s">
        <v>3783</v>
      </c>
      <c r="C1594" s="10" t="s">
        <v>3512</v>
      </c>
      <c r="D1594" s="10" t="s">
        <v>3583</v>
      </c>
    </row>
    <row r="1595" spans="1:4" ht="15" customHeight="1" x14ac:dyDescent="0.25">
      <c r="A1595" s="10" t="s">
        <v>271</v>
      </c>
      <c r="B1595" s="10" t="s">
        <v>99</v>
      </c>
      <c r="C1595" s="10" t="s">
        <v>3512</v>
      </c>
      <c r="D1595" s="10" t="s">
        <v>3583</v>
      </c>
    </row>
    <row r="1596" spans="1:4" ht="15" customHeight="1" x14ac:dyDescent="0.25">
      <c r="A1596" s="10" t="s">
        <v>281</v>
      </c>
      <c r="B1596" s="10" t="s">
        <v>3680</v>
      </c>
      <c r="C1596" s="10" t="s">
        <v>3512</v>
      </c>
      <c r="D1596" s="10" t="s">
        <v>3583</v>
      </c>
    </row>
    <row r="1597" spans="1:4" ht="15" customHeight="1" x14ac:dyDescent="0.25">
      <c r="A1597" s="10" t="s">
        <v>338</v>
      </c>
      <c r="B1597" s="10" t="s">
        <v>3627</v>
      </c>
      <c r="C1597" s="10" t="s">
        <v>3512</v>
      </c>
      <c r="D1597" s="10" t="s">
        <v>3583</v>
      </c>
    </row>
    <row r="1598" spans="1:4" ht="15" customHeight="1" x14ac:dyDescent="0.25">
      <c r="A1598" s="10" t="s">
        <v>330</v>
      </c>
      <c r="B1598" s="10" t="s">
        <v>27</v>
      </c>
      <c r="C1598" s="10" t="s">
        <v>3548</v>
      </c>
      <c r="D1598" s="10" t="s">
        <v>1</v>
      </c>
    </row>
    <row r="1599" spans="1:4" ht="15" customHeight="1" x14ac:dyDescent="0.25">
      <c r="A1599" s="10" t="s">
        <v>299</v>
      </c>
      <c r="B1599" s="10" t="s">
        <v>3681</v>
      </c>
      <c r="C1599" s="10" t="s">
        <v>3548</v>
      </c>
      <c r="D1599" s="10" t="s">
        <v>1</v>
      </c>
    </row>
    <row r="1600" spans="1:4" ht="15" customHeight="1" x14ac:dyDescent="0.25">
      <c r="A1600" s="10" t="s">
        <v>331</v>
      </c>
      <c r="B1600" s="10" t="s">
        <v>3682</v>
      </c>
      <c r="C1600" s="10" t="s">
        <v>3548</v>
      </c>
      <c r="D1600" s="10" t="s">
        <v>1</v>
      </c>
    </row>
    <row r="1601" spans="1:4" ht="15" customHeight="1" x14ac:dyDescent="0.25">
      <c r="A1601" s="10" t="s">
        <v>298</v>
      </c>
      <c r="B1601" s="10" t="s">
        <v>51</v>
      </c>
      <c r="C1601" s="10" t="s">
        <v>3548</v>
      </c>
      <c r="D1601" s="10" t="s">
        <v>1</v>
      </c>
    </row>
    <row r="1602" spans="1:4" ht="15" customHeight="1" x14ac:dyDescent="0.25">
      <c r="A1602" s="10" t="s">
        <v>370</v>
      </c>
      <c r="B1602" s="10" t="s">
        <v>3684</v>
      </c>
      <c r="C1602" s="10" t="s">
        <v>3548</v>
      </c>
      <c r="D1602" s="10" t="s">
        <v>1</v>
      </c>
    </row>
    <row r="1603" spans="1:4" ht="15" customHeight="1" x14ac:dyDescent="0.25">
      <c r="A1603" s="10" t="s">
        <v>398</v>
      </c>
      <c r="B1603" s="10" t="s">
        <v>64</v>
      </c>
      <c r="C1603" s="10" t="s">
        <v>3548</v>
      </c>
      <c r="D1603" s="10" t="s">
        <v>1</v>
      </c>
    </row>
    <row r="1604" spans="1:4" ht="15" customHeight="1" x14ac:dyDescent="0.25">
      <c r="A1604" s="10" t="s">
        <v>342</v>
      </c>
      <c r="B1604" s="10" t="s">
        <v>3686</v>
      </c>
      <c r="C1604" s="10" t="s">
        <v>3548</v>
      </c>
      <c r="D1604" s="10" t="s">
        <v>1</v>
      </c>
    </row>
    <row r="1605" spans="1:4" ht="15" customHeight="1" x14ac:dyDescent="0.25">
      <c r="A1605" s="10" t="s">
        <v>594</v>
      </c>
      <c r="B1605" s="10" t="s">
        <v>3777</v>
      </c>
      <c r="C1605" s="10" t="s">
        <v>3548</v>
      </c>
      <c r="D1605" s="10" t="s">
        <v>1</v>
      </c>
    </row>
    <row r="1606" spans="1:4" ht="15" customHeight="1" x14ac:dyDescent="0.25">
      <c r="A1606" s="10" t="s">
        <v>395</v>
      </c>
      <c r="B1606" s="10" t="s">
        <v>91</v>
      </c>
      <c r="C1606" s="10" t="s">
        <v>3548</v>
      </c>
      <c r="D1606" s="10" t="s">
        <v>1</v>
      </c>
    </row>
    <row r="1607" spans="1:4" ht="15" customHeight="1" x14ac:dyDescent="0.25">
      <c r="A1607" s="10" t="s">
        <v>397</v>
      </c>
      <c r="B1607" s="10" t="s">
        <v>3686</v>
      </c>
      <c r="C1607" s="10" t="s">
        <v>3548</v>
      </c>
      <c r="D1607" s="10" t="s">
        <v>1</v>
      </c>
    </row>
    <row r="1608" spans="1:4" ht="15" customHeight="1" x14ac:dyDescent="0.25">
      <c r="A1608" s="10" t="s">
        <v>283</v>
      </c>
      <c r="B1608" s="10" t="s">
        <v>3647</v>
      </c>
      <c r="C1608" s="10" t="s">
        <v>3548</v>
      </c>
      <c r="D1608" s="10" t="s">
        <v>1</v>
      </c>
    </row>
    <row r="1609" spans="1:4" ht="15" customHeight="1" x14ac:dyDescent="0.25">
      <c r="A1609" s="10" t="s">
        <v>396</v>
      </c>
      <c r="B1609" s="10" t="s">
        <v>3644</v>
      </c>
      <c r="C1609" s="10" t="s">
        <v>3548</v>
      </c>
      <c r="D1609" s="10" t="s">
        <v>1</v>
      </c>
    </row>
    <row r="1610" spans="1:4" ht="15" customHeight="1" x14ac:dyDescent="0.25">
      <c r="A1610" s="10" t="s">
        <v>490</v>
      </c>
      <c r="B1610" s="10" t="s">
        <v>3777</v>
      </c>
      <c r="C1610" s="10" t="s">
        <v>3548</v>
      </c>
      <c r="D1610" s="10" t="s">
        <v>1</v>
      </c>
    </row>
    <row r="1611" spans="1:4" ht="15" customHeight="1" x14ac:dyDescent="0.25">
      <c r="A1611" s="10" t="s">
        <v>353</v>
      </c>
      <c r="B1611" s="10" t="s">
        <v>50</v>
      </c>
      <c r="C1611" s="10" t="s">
        <v>3545</v>
      </c>
      <c r="D1611" s="10" t="s">
        <v>0</v>
      </c>
    </row>
    <row r="1612" spans="1:4" ht="15" customHeight="1" x14ac:dyDescent="0.25">
      <c r="A1612" s="10" t="s">
        <v>365</v>
      </c>
      <c r="B1612" s="10" t="s">
        <v>26</v>
      </c>
      <c r="C1612" s="10" t="s">
        <v>3545</v>
      </c>
      <c r="D1612" s="10" t="s">
        <v>0</v>
      </c>
    </row>
    <row r="1613" spans="1:4" ht="15" customHeight="1" x14ac:dyDescent="0.25">
      <c r="A1613" s="10" t="s">
        <v>555</v>
      </c>
      <c r="B1613" s="10" t="s">
        <v>14</v>
      </c>
      <c r="C1613" s="10" t="s">
        <v>3545</v>
      </c>
      <c r="D1613" s="10" t="s">
        <v>0</v>
      </c>
    </row>
    <row r="1614" spans="1:4" ht="15" customHeight="1" x14ac:dyDescent="0.25">
      <c r="A1614" s="10" t="s">
        <v>501</v>
      </c>
      <c r="B1614" s="10" t="s">
        <v>3797</v>
      </c>
      <c r="C1614" s="10" t="s">
        <v>3545</v>
      </c>
      <c r="D1614" s="10" t="s">
        <v>0</v>
      </c>
    </row>
    <row r="1615" spans="1:4" ht="15" customHeight="1" x14ac:dyDescent="0.25">
      <c r="A1615" s="10" t="s">
        <v>450</v>
      </c>
      <c r="B1615" s="10" t="s">
        <v>3798</v>
      </c>
      <c r="C1615" s="10" t="s">
        <v>3545</v>
      </c>
      <c r="D1615" s="10" t="s">
        <v>0</v>
      </c>
    </row>
    <row r="1616" spans="1:4" ht="15" customHeight="1" x14ac:dyDescent="0.25">
      <c r="A1616" s="10" t="s">
        <v>3799</v>
      </c>
      <c r="B1616" s="10" t="s">
        <v>81</v>
      </c>
      <c r="D1616" s="10" t="s">
        <v>3800</v>
      </c>
    </row>
    <row r="1617" spans="1:4" ht="15" customHeight="1" x14ac:dyDescent="0.25">
      <c r="A1617" t="s">
        <v>3801</v>
      </c>
      <c r="B1617" s="10" t="s">
        <v>3560</v>
      </c>
      <c r="D1617" s="10" t="s">
        <v>4</v>
      </c>
    </row>
    <row r="1618" spans="1:4" ht="15" customHeight="1" x14ac:dyDescent="0.25">
      <c r="A1618" t="s">
        <v>3802</v>
      </c>
      <c r="B1618" s="10" t="s">
        <v>3572</v>
      </c>
      <c r="D1618" s="10" t="s">
        <v>7</v>
      </c>
    </row>
    <row r="1619" spans="1:4" ht="15" customHeight="1" x14ac:dyDescent="0.25">
      <c r="A1619" t="s">
        <v>3803</v>
      </c>
      <c r="B1619" s="10" t="s">
        <v>3804</v>
      </c>
      <c r="D1619" s="10" t="s">
        <v>3</v>
      </c>
    </row>
    <row r="1620" spans="1:4" ht="15" customHeight="1" x14ac:dyDescent="0.25">
      <c r="A1620" t="s">
        <v>3805</v>
      </c>
      <c r="B1620" s="10" t="s">
        <v>3806</v>
      </c>
      <c r="D1620" s="10" t="s">
        <v>6</v>
      </c>
    </row>
    <row r="1621" spans="1:4" ht="15" customHeight="1" x14ac:dyDescent="0.25">
      <c r="A1621" t="s">
        <v>3807</v>
      </c>
      <c r="B1621" s="10" t="s">
        <v>3808</v>
      </c>
      <c r="D1621" s="10" t="s">
        <v>6</v>
      </c>
    </row>
    <row r="1622" spans="1:4" ht="15" customHeight="1" x14ac:dyDescent="0.25">
      <c r="A1622" t="s">
        <v>3809</v>
      </c>
      <c r="B1622" s="10" t="s">
        <v>3810</v>
      </c>
      <c r="D1622" s="10" t="s">
        <v>6</v>
      </c>
    </row>
    <row r="1623" spans="1:4" ht="15" customHeight="1" x14ac:dyDescent="0.25">
      <c r="A1623" t="s">
        <v>3811</v>
      </c>
      <c r="B1623" s="10" t="s">
        <v>183</v>
      </c>
      <c r="D1623" s="10" t="s">
        <v>6</v>
      </c>
    </row>
    <row r="1624" spans="1:4" ht="15" customHeight="1" x14ac:dyDescent="0.25">
      <c r="A1624" t="s">
        <v>379</v>
      </c>
      <c r="B1624" s="10" t="s">
        <v>3812</v>
      </c>
      <c r="D1624" s="10" t="s">
        <v>8</v>
      </c>
    </row>
    <row r="1625" spans="1:4" ht="15" customHeight="1" x14ac:dyDescent="0.25">
      <c r="A1625" t="s">
        <v>515</v>
      </c>
      <c r="B1625" s="10" t="s">
        <v>3813</v>
      </c>
      <c r="D1625" s="10" t="s">
        <v>3814</v>
      </c>
    </row>
    <row r="1626" spans="1:4" ht="15" customHeight="1" x14ac:dyDescent="0.25">
      <c r="A1626" t="s">
        <v>3815</v>
      </c>
      <c r="B1626" s="10" t="s">
        <v>76</v>
      </c>
      <c r="D1626" s="10" t="s">
        <v>0</v>
      </c>
    </row>
    <row r="1627" spans="1:4" ht="15" customHeight="1" x14ac:dyDescent="0.25">
      <c r="A1627" t="s">
        <v>3816</v>
      </c>
      <c r="B1627" s="10" t="s">
        <v>3817</v>
      </c>
      <c r="D1627" s="10" t="s">
        <v>6</v>
      </c>
    </row>
    <row r="1628" spans="1:4" ht="15" customHeight="1" x14ac:dyDescent="0.25">
      <c r="A1628" t="s">
        <v>3818</v>
      </c>
      <c r="B1628" s="10" t="s">
        <v>3819</v>
      </c>
      <c r="D1628" s="10" t="s">
        <v>3800</v>
      </c>
    </row>
    <row r="1629" spans="1:4" ht="15" customHeight="1" x14ac:dyDescent="0.25">
      <c r="A1629" t="s">
        <v>3820</v>
      </c>
      <c r="B1629" s="10" t="s">
        <v>3821</v>
      </c>
      <c r="D1629" s="10" t="s">
        <v>6</v>
      </c>
    </row>
    <row r="1630" spans="1:4" ht="15" customHeight="1" x14ac:dyDescent="0.25">
      <c r="A1630" t="s">
        <v>3822</v>
      </c>
      <c r="B1630" s="10" t="s">
        <v>3812</v>
      </c>
      <c r="D1630" s="10" t="s">
        <v>8</v>
      </c>
    </row>
    <row r="1631" spans="1:4" ht="15" customHeight="1" x14ac:dyDescent="0.25">
      <c r="A1631" t="s">
        <v>3823</v>
      </c>
      <c r="B1631" s="10" t="s">
        <v>3813</v>
      </c>
      <c r="D1631" s="10" t="s">
        <v>3814</v>
      </c>
    </row>
  </sheetData>
  <hyperlinks>
    <hyperlink ref="E2" r:id="rId1" xr:uid="{D48FBFB6-AFB2-4FB1-8257-DF93E2C47BA4}"/>
    <hyperlink ref="E3" r:id="rId2" xr:uid="{259C18D0-0168-4220-B93A-18556B19D509}"/>
    <hyperlink ref="E4" r:id="rId3" xr:uid="{F237EF9D-D625-4861-BBA9-0592DCAC639B}"/>
    <hyperlink ref="E5" r:id="rId4" xr:uid="{54083B2A-EDA0-46EF-8E14-64ECFE01DB2A}"/>
    <hyperlink ref="E6" r:id="rId5" xr:uid="{2DD0BF70-8A6D-42BE-B09B-75FB0DD2C535}"/>
    <hyperlink ref="E7" r:id="rId6" xr:uid="{4DD30B53-3F09-4435-97FE-3D34221FEDF6}"/>
    <hyperlink ref="E8" r:id="rId7" xr:uid="{F83176BA-CF9C-4EF1-A00D-57B950405C05}"/>
    <hyperlink ref="E9" r:id="rId8" xr:uid="{B27ADC86-D114-4473-8842-37AF52539235}"/>
    <hyperlink ref="E10" r:id="rId9" xr:uid="{DB4F808B-9A96-43DC-B1F6-E18434AC91F6}"/>
    <hyperlink ref="E11" r:id="rId10" xr:uid="{2AAE6696-6819-46B3-ADB6-C77A05C65696}"/>
    <hyperlink ref="E12" r:id="rId11" xr:uid="{6432AF3F-292C-49FB-BE11-7C955AA9E88B}"/>
    <hyperlink ref="E13" r:id="rId12" xr:uid="{39DD15B4-A743-4A87-9791-F9BBE1F423F5}"/>
    <hyperlink ref="E14" r:id="rId13" xr:uid="{8FFF7D5B-152B-421D-9E84-736B25FEB897}"/>
    <hyperlink ref="E15" r:id="rId14" xr:uid="{37B62065-6077-4183-8B7E-D6DD008EA18A}"/>
    <hyperlink ref="E16" r:id="rId15" xr:uid="{40461272-410E-4185-A766-C4B1E9DC9748}"/>
    <hyperlink ref="E17" r:id="rId16" xr:uid="{36173B19-5ED2-483E-9632-5B20B3BB5739}"/>
    <hyperlink ref="E18" r:id="rId17" xr:uid="{A00AED93-7CAC-44F2-9EE3-1F03BD789243}"/>
    <hyperlink ref="E19" r:id="rId18" xr:uid="{E61CE5CC-9EB6-4C57-AE30-226AE069BDAF}"/>
    <hyperlink ref="E20" r:id="rId19" xr:uid="{F877DBEF-F1A2-4B55-A654-577BBC81504F}"/>
    <hyperlink ref="E21" r:id="rId20" xr:uid="{65450337-2444-4076-8F6D-3AD5FFC3E799}"/>
    <hyperlink ref="E22" r:id="rId21" xr:uid="{7AE819EE-037C-4785-8638-7F121C878506}"/>
    <hyperlink ref="E23" r:id="rId22" xr:uid="{FDD633E7-CC34-4945-AA70-B82A125C593B}"/>
    <hyperlink ref="E24" r:id="rId23" xr:uid="{8AAFD368-9804-4725-AEC1-DFA9B0510537}"/>
    <hyperlink ref="E25" r:id="rId24" xr:uid="{73D1B9BF-D0A7-410F-94CB-04DF5CD445E8}"/>
    <hyperlink ref="E26" r:id="rId25" xr:uid="{20FE10C7-B9B3-49AD-ADBD-59167C2AC3A2}"/>
    <hyperlink ref="E27" r:id="rId26" xr:uid="{56339D0F-7E57-4D64-82C6-E591CBA09D47}"/>
    <hyperlink ref="E28" r:id="rId27" xr:uid="{336B421B-331F-4C1D-B7EF-FA8F89A7C855}"/>
    <hyperlink ref="E29" r:id="rId28" xr:uid="{48BF8DC3-D425-4861-9E7C-1310B06F8445}"/>
    <hyperlink ref="E30" r:id="rId29" xr:uid="{6D73CC02-4978-4D8D-B53B-C1668C3AFFBD}"/>
    <hyperlink ref="E31" r:id="rId30" xr:uid="{1BF5AAF6-8115-4B3D-A1C7-47E6A558E879}"/>
    <hyperlink ref="E32" r:id="rId31" xr:uid="{83CBD751-6D7E-4F13-BEA0-279FD8FD12F1}"/>
    <hyperlink ref="E33" r:id="rId32" xr:uid="{8BCEAB87-93A9-4E68-A01E-2CDC55B74BCA}"/>
    <hyperlink ref="E34" r:id="rId33" xr:uid="{3E4D20BE-98B0-421C-B8FE-81A8AF36E043}"/>
    <hyperlink ref="E35" r:id="rId34" xr:uid="{920790EE-2A66-4D78-94F3-8BEB87FC7D96}"/>
    <hyperlink ref="E36" r:id="rId35" xr:uid="{1B6DF74C-ADF7-436D-B993-738729F3FFCC}"/>
    <hyperlink ref="E37" r:id="rId36" xr:uid="{DF345044-AB2A-4175-BA01-81E92E670B56}"/>
    <hyperlink ref="E38" r:id="rId37" xr:uid="{6EE53FA9-09A1-4B82-AE26-01D47D3A3DAF}"/>
    <hyperlink ref="E39" r:id="rId38" xr:uid="{37C05049-F13D-48E6-9575-26F3B5B94D67}"/>
    <hyperlink ref="E40" r:id="rId39" xr:uid="{C230B17C-AAA8-4E53-8CEE-068BEEB6F4C7}"/>
    <hyperlink ref="E41" r:id="rId40" xr:uid="{E6AFEC1A-0EA3-4A06-8CD8-BA222029AFF8}"/>
    <hyperlink ref="E42" r:id="rId41" xr:uid="{E12F86D3-5CB0-4FF1-8560-D73F59B92FDA}"/>
    <hyperlink ref="E43" r:id="rId42" xr:uid="{E72ED4FA-848E-40C0-821E-D7F97B7B75D3}"/>
    <hyperlink ref="E44" r:id="rId43" xr:uid="{EED0B715-99FF-4FD5-B6FE-3FE8CC6087C4}"/>
    <hyperlink ref="E45" r:id="rId44" xr:uid="{D57452DD-A4E0-49CE-8C15-2D3B0DCE92DE}"/>
    <hyperlink ref="E46" r:id="rId45" xr:uid="{0FB95627-4E02-4B0C-B695-2037B853F44D}"/>
    <hyperlink ref="E47" r:id="rId46" xr:uid="{5A01E748-9A30-47A8-A313-260580021F7D}"/>
    <hyperlink ref="E48" r:id="rId47" xr:uid="{36FA536E-50CC-4B91-93B1-3B11ECB77728}"/>
    <hyperlink ref="E49" r:id="rId48" xr:uid="{498A7BB8-8031-4E9C-9A45-18D6C72E9BDF}"/>
    <hyperlink ref="E50" r:id="rId49" xr:uid="{DF94368B-76A8-4FF9-A34C-AF04E1ED773B}"/>
    <hyperlink ref="E51" r:id="rId50" xr:uid="{3C201059-2F8E-42ED-9734-AFB98FCD182E}"/>
    <hyperlink ref="E52" r:id="rId51" xr:uid="{C2D92DEF-C415-4772-A8E1-E14E8EB8E694}"/>
    <hyperlink ref="E53" r:id="rId52" xr:uid="{B91EC364-4E0C-4A89-AA5C-8173DBAF6D7E}"/>
    <hyperlink ref="E54" r:id="rId53" xr:uid="{DFA9C9FE-03A3-4193-89D5-AFCA7214B600}"/>
    <hyperlink ref="E55" r:id="rId54" xr:uid="{C13C7323-62B9-4180-BC20-8B46864B523B}"/>
    <hyperlink ref="E56" r:id="rId55" xr:uid="{6D1CA8C1-6C57-4324-A400-C970D5D77733}"/>
    <hyperlink ref="E57" r:id="rId56" xr:uid="{11778CD7-67C6-481B-A770-4757C6924C6B}"/>
    <hyperlink ref="E58" r:id="rId57" xr:uid="{8BE77571-4A5E-4C8C-B49D-7F4C3EB78973}"/>
    <hyperlink ref="E59" r:id="rId58" xr:uid="{3A45ED4C-CCA0-4C6B-B959-D14211DBD310}"/>
    <hyperlink ref="E60" r:id="rId59" xr:uid="{9A206CF9-ABA5-47C0-8B6D-0CB4DD55F1CD}"/>
    <hyperlink ref="E61" r:id="rId60" xr:uid="{A053CFEB-60FF-4585-AE0E-5AFABD9FA45C}"/>
    <hyperlink ref="E62" r:id="rId61" xr:uid="{86A9351C-C995-418E-9203-CBBEB3F420C8}"/>
    <hyperlink ref="E63" r:id="rId62" xr:uid="{DB06528F-AD81-4B79-B071-9DB6A18F2A31}"/>
    <hyperlink ref="E64" r:id="rId63" xr:uid="{986274A5-0F22-4EB1-BBA0-665AA535D40E}"/>
    <hyperlink ref="E65" r:id="rId64" xr:uid="{4141AFFB-6A69-404C-AF80-FAAE768EB14D}"/>
    <hyperlink ref="E66" r:id="rId65" xr:uid="{252ACD96-DF1B-4FF8-8D39-C616FF6DEDEF}"/>
    <hyperlink ref="E67" r:id="rId66" xr:uid="{22A68256-3C6F-4F91-A1E1-37817D68B2F0}"/>
    <hyperlink ref="E68" r:id="rId67" xr:uid="{E5DC8D95-E347-4804-B72E-380757B217F2}"/>
    <hyperlink ref="E69" r:id="rId68" xr:uid="{C34847B2-A364-4977-916E-DB32976BE5F9}"/>
    <hyperlink ref="E70" r:id="rId69" xr:uid="{B42784DB-B864-4B11-A384-1C02DBB6DBC2}"/>
    <hyperlink ref="E71" r:id="rId70" xr:uid="{E318C33F-CA42-4622-BB86-FF396CC9E3D0}"/>
    <hyperlink ref="E72" r:id="rId71" xr:uid="{0ACDE4B7-BA2D-4AAC-A5E7-897774828BA5}"/>
    <hyperlink ref="E73" r:id="rId72" xr:uid="{ECB9A2F9-35D2-45EF-877E-5EBD37F37EB1}"/>
    <hyperlink ref="E74" r:id="rId73" xr:uid="{CAA576B9-B608-4100-AC8D-2B5BD46AA538}"/>
    <hyperlink ref="E75" r:id="rId74" xr:uid="{603BA723-4884-46B3-B5ED-99E76FA2B27F}"/>
    <hyperlink ref="E76" r:id="rId75" xr:uid="{E4D14A90-E9B3-4AC0-B6B1-9B3B558085C2}"/>
    <hyperlink ref="E77" r:id="rId76" xr:uid="{7CFAA8D9-E2EA-4216-99D7-DEA15EA54CBF}"/>
    <hyperlink ref="E78" r:id="rId77" xr:uid="{D96E501F-2A03-491B-B00E-788FF13C81A0}"/>
    <hyperlink ref="E79" r:id="rId78" xr:uid="{68650AAA-9688-4314-956C-332DC70D42A0}"/>
    <hyperlink ref="E80" r:id="rId79" xr:uid="{FA24967B-A1E8-4934-9A13-5B2996454623}"/>
    <hyperlink ref="E81" r:id="rId80" xr:uid="{01BC5F88-BA59-4D8C-A580-5FABFD930E5E}"/>
    <hyperlink ref="E82" r:id="rId81" xr:uid="{25A98C5A-D199-4F18-B460-CEB1A6D17913}"/>
    <hyperlink ref="E83" r:id="rId82" xr:uid="{C5F8D849-2B44-4E5F-8E8E-4A2CA98F17A8}"/>
    <hyperlink ref="E84" r:id="rId83" xr:uid="{FB096B60-0D5E-44DB-9276-91F189298675}"/>
    <hyperlink ref="E85" r:id="rId84" xr:uid="{CD9DF48E-CF55-4764-8A6A-863B28854816}"/>
    <hyperlink ref="E86" r:id="rId85" xr:uid="{F8C175C7-22CA-460A-AC87-AA09FE26C544}"/>
    <hyperlink ref="E87" r:id="rId86" xr:uid="{DB2A2B7C-FA95-4B03-8449-217F5F4F8DCE}"/>
    <hyperlink ref="E88" r:id="rId87" xr:uid="{E8B153AB-92D5-47E5-A946-E7B136BD11F9}"/>
    <hyperlink ref="E89" r:id="rId88" xr:uid="{3656CC89-C1B1-43B9-97A2-41EB315063B3}"/>
    <hyperlink ref="E90" r:id="rId89" xr:uid="{1537173A-5799-4044-B471-54C305D3EF3A}"/>
    <hyperlink ref="E91" r:id="rId90" xr:uid="{69FAF80A-B0EB-42E1-9F93-28743CC68910}"/>
    <hyperlink ref="E92" r:id="rId91" xr:uid="{919C30A4-305A-43C6-A78E-10822516793A}"/>
    <hyperlink ref="E93" r:id="rId92" xr:uid="{6B2461C8-ECAC-40DA-80CD-F394D7E5AF6C}"/>
    <hyperlink ref="E94" r:id="rId93" xr:uid="{BDA228AE-E397-4445-84C9-31342CC90935}"/>
    <hyperlink ref="E95" r:id="rId94" xr:uid="{4A829A72-25F2-4865-9200-5A988131B4B0}"/>
    <hyperlink ref="E96" r:id="rId95" xr:uid="{3478706A-74D0-40F0-A9A5-9D5A2D530410}"/>
    <hyperlink ref="E97" r:id="rId96" xr:uid="{7DA76211-492A-4E7B-9F65-12339C00D83E}"/>
    <hyperlink ref="E98" r:id="rId97" xr:uid="{E3678BAC-E2E3-4F76-9595-94C531DBB975}"/>
    <hyperlink ref="E99" r:id="rId98" xr:uid="{B5079C4F-05C9-4991-8831-8543E0539A29}"/>
    <hyperlink ref="E100" r:id="rId99" xr:uid="{542D5C87-7472-43E3-9E65-7367E085CDF3}"/>
    <hyperlink ref="E101" r:id="rId100" xr:uid="{604CE518-AC1A-4329-909D-BC7FFB02C38A}"/>
    <hyperlink ref="E102" r:id="rId101" xr:uid="{7CD046E2-A432-42CD-9415-1020AD5C8EFC}"/>
    <hyperlink ref="E103" r:id="rId102" xr:uid="{0A82D225-1E12-434C-8F84-0AA35DAA189B}"/>
    <hyperlink ref="E104" r:id="rId103" xr:uid="{9A58B5F9-8B59-4F2B-A887-DD01C715BD96}"/>
    <hyperlink ref="E105" r:id="rId104" xr:uid="{9E026B57-7060-455A-BBA0-AF4D167B7A68}"/>
    <hyperlink ref="E106" r:id="rId105" xr:uid="{B4FC4063-8FB2-407C-953D-883DE2B99003}"/>
    <hyperlink ref="E107" r:id="rId106" xr:uid="{0D1B1BFA-98D5-4739-88A1-A33573534733}"/>
    <hyperlink ref="E108" r:id="rId107" xr:uid="{7673C081-4809-4811-B560-3654BED13592}"/>
    <hyperlink ref="E109" r:id="rId108" xr:uid="{C50FD60B-531F-4188-9757-384CE0EA9669}"/>
    <hyperlink ref="E110" r:id="rId109" xr:uid="{EE4743CE-2497-48A7-8B19-675346113E01}"/>
    <hyperlink ref="E111" r:id="rId110" xr:uid="{9DDC0E2A-1146-4640-902F-4CD225CD09E4}"/>
    <hyperlink ref="E112" r:id="rId111" xr:uid="{795FE780-D62B-4DD9-B577-5FFA90A71C0F}"/>
    <hyperlink ref="E113" r:id="rId112" xr:uid="{80EDD3D1-A4B0-4D87-823E-6BE95537270E}"/>
    <hyperlink ref="E114" r:id="rId113" xr:uid="{EB212E54-4D2A-4773-844C-9A2AF3EB8183}"/>
    <hyperlink ref="E115" r:id="rId114" xr:uid="{096FAE77-4E28-4F9F-9810-F97E96AB5A80}"/>
    <hyperlink ref="E116" r:id="rId115" xr:uid="{1E860987-6231-45A2-AA5E-237D0F5F6ECE}"/>
    <hyperlink ref="E117" r:id="rId116" xr:uid="{B0DD2D9A-8CDB-4D65-9B47-F9CF2718B828}"/>
    <hyperlink ref="E118" r:id="rId117" xr:uid="{1DC76A64-A233-4C4D-A5BB-4984F3545032}"/>
    <hyperlink ref="E119" r:id="rId118" xr:uid="{2D411C59-EEB4-41D8-8B37-A373F254C2AB}"/>
    <hyperlink ref="E120" r:id="rId119" xr:uid="{B6E658A0-7FBF-4D4A-9F2C-8704DC59F67D}"/>
    <hyperlink ref="E121" r:id="rId120" xr:uid="{E8C23943-F5D3-4D79-82F0-EADF098DC6E0}"/>
    <hyperlink ref="E122" r:id="rId121" xr:uid="{F7990F57-5C7A-4AE6-B420-A512E3D728BA}"/>
    <hyperlink ref="E123" r:id="rId122" xr:uid="{9202E6F0-AF4E-4B63-9DD5-65386A9EDF33}"/>
    <hyperlink ref="E124" r:id="rId123" xr:uid="{E0A275FE-A0C7-4DDE-8855-178CCD5A79F1}"/>
    <hyperlink ref="E125" r:id="rId124" xr:uid="{E4DDF80E-8BDF-457C-9F00-1D66E98D1FDB}"/>
    <hyperlink ref="E126" r:id="rId125" xr:uid="{4E4E00FA-A727-4490-AEF2-321258D0DC0C}"/>
    <hyperlink ref="E127" r:id="rId126" xr:uid="{19EEC2AF-0D2B-4584-AA0F-47249DB2DEFA}"/>
    <hyperlink ref="E128" r:id="rId127" xr:uid="{EB0D0C84-4C37-47B4-9A2E-139B680145F3}"/>
    <hyperlink ref="E129" r:id="rId128" xr:uid="{D8E82465-7357-49DE-9649-31C0095AC88F}"/>
    <hyperlink ref="E130" r:id="rId129" xr:uid="{158AC52A-0F23-49FB-AD24-D74B4C7B4EE6}"/>
    <hyperlink ref="E131" r:id="rId130" xr:uid="{60D815D4-5046-49F7-81B9-7BA3EA65D51E}"/>
    <hyperlink ref="E132" r:id="rId131" xr:uid="{0718B60B-CBA7-45B8-BBA0-F4867529B57F}"/>
    <hyperlink ref="E133" r:id="rId132" xr:uid="{E1A7D919-B098-4095-A2F1-B4F3788D50F7}"/>
    <hyperlink ref="E134" r:id="rId133" xr:uid="{4EF1F7B1-1591-4CA6-9927-8A269F08CCC1}"/>
    <hyperlink ref="E135" r:id="rId134" xr:uid="{7194622C-6F2A-45F1-83C5-CBE340A9B68D}"/>
    <hyperlink ref="E136" r:id="rId135" xr:uid="{3019E01E-66AE-4E41-BEC5-894307B25EDA}"/>
    <hyperlink ref="E137" r:id="rId136" xr:uid="{8B41B1FA-9398-4B9F-90C2-30904A44B9F3}"/>
    <hyperlink ref="E138" r:id="rId137" xr:uid="{B0619256-B70E-4B4F-BFEB-B4D021AA11FA}"/>
    <hyperlink ref="E139" r:id="rId138" xr:uid="{97E9B648-CBF1-4E00-9150-B537952BCF1D}"/>
    <hyperlink ref="E140" r:id="rId139" xr:uid="{22CD32FD-A5F2-4E57-BAB7-5F73E76CF6C2}"/>
    <hyperlink ref="E141" r:id="rId140" xr:uid="{9399DE5F-CFA9-4C66-BD16-8523FD94C05D}"/>
    <hyperlink ref="E142" r:id="rId141" xr:uid="{CC024FFE-1769-4DDF-AEE4-366800E13FDE}"/>
    <hyperlink ref="E143" r:id="rId142" xr:uid="{812947B6-5142-404F-A7E4-AD5279DE8023}"/>
    <hyperlink ref="E144" r:id="rId143" xr:uid="{89E71C7A-7418-410E-AE14-EABA5D592EB7}"/>
    <hyperlink ref="E145" r:id="rId144" xr:uid="{393FC79A-933D-4145-AA38-F80E774AE8F4}"/>
    <hyperlink ref="E146" r:id="rId145" xr:uid="{DB288198-2BFE-4DDD-9CEF-C017F757A7E6}"/>
    <hyperlink ref="E147" r:id="rId146" xr:uid="{F203B717-D9D3-43F4-8214-DA2A017AA509}"/>
    <hyperlink ref="E148" r:id="rId147" xr:uid="{30E0C138-96D1-4BE6-920A-E3AB25C02F4F}"/>
    <hyperlink ref="E149" r:id="rId148" xr:uid="{F1CFE032-95F6-4A77-BC6A-2DCEE6262C39}"/>
    <hyperlink ref="E150" r:id="rId149" xr:uid="{EDC97A97-39EB-4122-B53F-FC657FC63DEC}"/>
    <hyperlink ref="E151" r:id="rId150" xr:uid="{E86B24A4-32C2-4DE3-83CD-A758C6B8CDB3}"/>
    <hyperlink ref="E152" r:id="rId151" xr:uid="{0BFD385B-58CF-4EB8-B920-66CFDBFDFB38}"/>
    <hyperlink ref="E153" r:id="rId152" xr:uid="{B320F043-00D3-4D62-9025-9FEAFC89E43B}"/>
    <hyperlink ref="E154" r:id="rId153" xr:uid="{53696565-EEDB-46AE-A7E6-434F4FED0926}"/>
    <hyperlink ref="E155" r:id="rId154" xr:uid="{DD11433E-0AF6-4FF6-9E24-2F33DA2D5847}"/>
    <hyperlink ref="E156" r:id="rId155" xr:uid="{5A95089B-DBF9-4415-A567-2C8E30E2A36E}"/>
    <hyperlink ref="E157" r:id="rId156" xr:uid="{8B2D303E-607E-4197-85EF-2D246B7FE264}"/>
    <hyperlink ref="E158" r:id="rId157" xr:uid="{4DD78EAD-574F-49C6-8729-0C749923FF1B}"/>
    <hyperlink ref="E159" r:id="rId158" xr:uid="{D09BAE91-49A2-43E5-823D-A6BB55BC9301}"/>
    <hyperlink ref="E160" r:id="rId159" xr:uid="{EBF93F38-A9E1-413E-90EF-F3D45814C036}"/>
    <hyperlink ref="E161" r:id="rId160" xr:uid="{C6E7E395-B3FF-4136-BE39-77F7DB744613}"/>
    <hyperlink ref="E162" r:id="rId161" xr:uid="{BCFBDBBC-14A4-420E-9167-F34B8B63B872}"/>
    <hyperlink ref="E163" r:id="rId162" xr:uid="{A91AA947-A813-4034-A34A-42E79586D1FC}"/>
    <hyperlink ref="E164" r:id="rId163" xr:uid="{D777E072-B5DC-4F97-8D78-3DF3D68FEB80}"/>
    <hyperlink ref="E165" r:id="rId164" xr:uid="{2710794E-AFE0-49CC-AC23-F8B9B88B5FD1}"/>
    <hyperlink ref="E166" r:id="rId165" xr:uid="{3ADD6D3F-93D8-4789-AAC2-4211CE715695}"/>
    <hyperlink ref="E167" r:id="rId166" xr:uid="{EAA0645F-69C6-42DE-96F8-BE91F90BF7E2}"/>
    <hyperlink ref="E168" r:id="rId167" xr:uid="{78BC502B-80B8-42B5-B57E-83DB5B3CBADA}"/>
    <hyperlink ref="E169" r:id="rId168" xr:uid="{893F8A45-8A76-4B02-8A78-F94D881C0C57}"/>
    <hyperlink ref="E170" r:id="rId169" xr:uid="{23A8BD47-8D87-4F98-8B7B-AC5DEB23AE5E}"/>
    <hyperlink ref="E171" r:id="rId170" xr:uid="{7A750B34-6DCB-462F-9CD8-38ED28A10563}"/>
    <hyperlink ref="E172" r:id="rId171" xr:uid="{3FDB8F9B-AB47-45E9-95F0-585DECCD623D}"/>
    <hyperlink ref="E173" r:id="rId172" xr:uid="{DFE058D4-67A2-48F6-8390-93D085C46CAB}"/>
    <hyperlink ref="E174" r:id="rId173" xr:uid="{597108BE-8A05-45EF-847C-EDC5CC11B59B}"/>
    <hyperlink ref="E175" r:id="rId174" xr:uid="{614E7EBE-5BF2-48B1-BF14-5FBF87760162}"/>
    <hyperlink ref="E176" r:id="rId175" xr:uid="{FDC1DD4B-DFDE-4D91-B66F-FD2068772772}"/>
    <hyperlink ref="E177" r:id="rId176" xr:uid="{725CC1A1-3C16-4782-A379-696CB3F3B36C}"/>
    <hyperlink ref="E178" r:id="rId177" xr:uid="{8E16DE20-F561-4ABD-803B-2511FAB360CC}"/>
    <hyperlink ref="E179" r:id="rId178" xr:uid="{2B91846D-5443-408D-AAD6-D1B9F2976DB5}"/>
    <hyperlink ref="E180" r:id="rId179" xr:uid="{3C679A90-63F7-409B-86A2-B7CF8B3A28A7}"/>
    <hyperlink ref="E181" r:id="rId180" xr:uid="{1D80175F-497F-4F42-8E2D-B70B02C8E38A}"/>
    <hyperlink ref="E182" r:id="rId181" xr:uid="{4CF5BE3C-02E4-4EBA-9856-A9C73E874380}"/>
    <hyperlink ref="E183" r:id="rId182" xr:uid="{BD8EDA17-4881-4380-8AAD-8CF0E5878806}"/>
    <hyperlink ref="E184" r:id="rId183" xr:uid="{983B721D-2E13-43B1-B77B-60E3F1768418}"/>
    <hyperlink ref="E185" r:id="rId184" xr:uid="{4DF3128B-7514-4CCF-9FFF-5C75166B60F7}"/>
    <hyperlink ref="E186" r:id="rId185" xr:uid="{5B39CF3B-E100-4814-B77D-B32B600467B9}"/>
    <hyperlink ref="E187" r:id="rId186" xr:uid="{9F816420-4410-4FC8-889F-B0D32417608F}"/>
    <hyperlink ref="E188" r:id="rId187" xr:uid="{C8BE44FA-7B36-403B-8102-DB157E3C4493}"/>
    <hyperlink ref="E189" r:id="rId188" xr:uid="{213A3E17-F87E-4DAE-BB58-1DCC97A3D431}"/>
    <hyperlink ref="E190" r:id="rId189" xr:uid="{D6C9C5DE-6D59-4434-B72C-246C4C4D0BFC}"/>
    <hyperlink ref="E191" r:id="rId190" xr:uid="{5E421E00-AC4B-4E84-ACAB-6E44C18F7607}"/>
    <hyperlink ref="E192" r:id="rId191" xr:uid="{A18F4AC7-6478-46E9-A29A-81DD4BE146CD}"/>
    <hyperlink ref="E193" r:id="rId192" xr:uid="{29769413-CFB5-46E4-B721-108A22263AB6}"/>
    <hyperlink ref="E194" r:id="rId193" xr:uid="{FFBEAEDA-FD24-46D5-91C4-9BF95F79EA3E}"/>
    <hyperlink ref="E195" r:id="rId194" xr:uid="{2659B66C-7107-409D-9009-89D7D073BBC8}"/>
    <hyperlink ref="E196" r:id="rId195" xr:uid="{D24B6517-C70D-44A7-A72D-A1A9F29E80FA}"/>
    <hyperlink ref="E197" r:id="rId196" xr:uid="{BF89BD09-1A6C-49ED-9D96-21B03D4CFD39}"/>
    <hyperlink ref="E198" r:id="rId197" xr:uid="{EE22BBC7-2BEB-42A5-A4F8-59AF2A0F41E2}"/>
    <hyperlink ref="E199" r:id="rId198" xr:uid="{E9E0BC78-BE37-4FCB-95D5-7A24443D9B55}"/>
    <hyperlink ref="E200" r:id="rId199" xr:uid="{B419E66D-B7EB-4C8F-AEEE-BCF03969BF7D}"/>
    <hyperlink ref="E201" r:id="rId200" xr:uid="{B52DB83C-1120-44A7-9406-A8F273F3D199}"/>
    <hyperlink ref="E202" r:id="rId201" xr:uid="{D3CEF048-CE0F-4B7D-AE3C-23BD6CD60A6C}"/>
    <hyperlink ref="E203" r:id="rId202" xr:uid="{C6043462-B97D-4391-A9F4-78D77DDACC4D}"/>
    <hyperlink ref="E204" r:id="rId203" xr:uid="{648CF94F-6988-4B77-ABD8-B6C39DFA56AD}"/>
    <hyperlink ref="E205" r:id="rId204" xr:uid="{E6D4020F-FF6E-4D06-8843-9685BB31D38C}"/>
    <hyperlink ref="E206" r:id="rId205" xr:uid="{A2745090-5868-4149-9ECD-BBAB3A48FE70}"/>
    <hyperlink ref="E207" r:id="rId206" xr:uid="{CFDA3D7C-9B6C-4951-AD43-5B3064D32BD2}"/>
    <hyperlink ref="E208" r:id="rId207" xr:uid="{A53D6AC5-6934-461C-89DB-BAA46525B73A}"/>
    <hyperlink ref="E209" r:id="rId208" xr:uid="{BA3980FE-DB72-42FA-916B-1A2CA2EF5CEE}"/>
    <hyperlink ref="E210" r:id="rId209" xr:uid="{8BE46F6E-6AC5-4341-809F-ABDEB9064F96}"/>
    <hyperlink ref="E211" r:id="rId210" xr:uid="{BD02111F-FDF7-47C9-BA81-314D907EEDFD}"/>
    <hyperlink ref="E212" r:id="rId211" xr:uid="{347D4AAA-E6A9-4970-8A6E-BCD0858C2CF7}"/>
    <hyperlink ref="E213" r:id="rId212" xr:uid="{A8793A4A-144D-4AE4-94E3-26BE73699F9C}"/>
    <hyperlink ref="E214" r:id="rId213" xr:uid="{6039A2E8-C0E0-4641-8115-2CE380EE407F}"/>
    <hyperlink ref="E215" r:id="rId214" xr:uid="{540B9D89-2C04-4C76-9246-C764F4D6A499}"/>
    <hyperlink ref="E216" r:id="rId215" xr:uid="{72974B2D-CF81-461B-97BE-913697C5276F}"/>
    <hyperlink ref="E217" r:id="rId216" xr:uid="{F1BA66F8-3C7B-4111-9078-E512B99A565C}"/>
    <hyperlink ref="E218" r:id="rId217" xr:uid="{A28236AE-2625-442A-832C-81F908FBBF6F}"/>
    <hyperlink ref="E219" r:id="rId218" xr:uid="{D0FA5600-463B-403A-9AD8-56DDF44A0490}"/>
    <hyperlink ref="E220" r:id="rId219" xr:uid="{387FF425-FA6A-4B29-8242-79E7BDFA6E3A}"/>
    <hyperlink ref="E221" r:id="rId220" xr:uid="{132EDB40-3311-42CF-8BFF-B16D08E85148}"/>
    <hyperlink ref="E222" r:id="rId221" xr:uid="{BADAF227-97E6-4775-AB42-DBCC28D9B726}"/>
    <hyperlink ref="E223" r:id="rId222" xr:uid="{A15BC4F3-5A47-4950-A8BE-31388B08DD2E}"/>
    <hyperlink ref="E224" r:id="rId223" xr:uid="{467C8FBF-33FA-4D50-9040-FD466848AB0D}"/>
    <hyperlink ref="E225" r:id="rId224" xr:uid="{56F91089-D710-4AEE-BDF2-216A2D3DFA6D}"/>
    <hyperlink ref="E226" r:id="rId225" xr:uid="{DFD3EB37-D1BB-40DD-8F77-36478B3EA94F}"/>
    <hyperlink ref="E227" r:id="rId226" xr:uid="{9E47E388-7E71-4ED6-88F3-4A457C394626}"/>
    <hyperlink ref="E228" r:id="rId227" xr:uid="{5E80ACF5-145E-41C6-A07C-9D51A00D9414}"/>
    <hyperlink ref="E229" r:id="rId228" xr:uid="{312FF587-2516-4F04-A19B-F3E0FD6B8115}"/>
    <hyperlink ref="E230" r:id="rId229" xr:uid="{14CF5E2A-33DF-4AAA-80A9-63A6459A2FF4}"/>
    <hyperlink ref="E231" r:id="rId230" xr:uid="{E01922FE-B71C-4DB4-B39E-790286351A1D}"/>
    <hyperlink ref="E232" r:id="rId231" xr:uid="{632F9F7C-D607-4205-9037-585008A73B9C}"/>
    <hyperlink ref="E233" r:id="rId232" xr:uid="{70E9DF2B-2E84-485C-AF14-016E1E55E707}"/>
    <hyperlink ref="E234" r:id="rId233" xr:uid="{BC80DDA6-DA50-4F8F-8C8D-B82B1AA1E5C9}"/>
    <hyperlink ref="E235" r:id="rId234" xr:uid="{18C87A64-7ED8-4403-B193-B75A4E1C7626}"/>
    <hyperlink ref="E236" r:id="rId235" xr:uid="{13B320A7-E737-44AF-9266-D9B66F6DA17E}"/>
    <hyperlink ref="E237" r:id="rId236" xr:uid="{ADF1DD77-6077-476D-8287-6AC9004D4318}"/>
    <hyperlink ref="E238" r:id="rId237" xr:uid="{CAFEA682-B759-46F5-B539-590D17A6E2D9}"/>
    <hyperlink ref="E239" r:id="rId238" xr:uid="{1BB411DA-7718-4CAA-8C93-11A4B3EE5512}"/>
    <hyperlink ref="E240" r:id="rId239" xr:uid="{3D75D491-9EFF-4C3C-A5DB-EC416F0B8ECA}"/>
    <hyperlink ref="E241" r:id="rId240" xr:uid="{92122D00-AFEF-4C55-A7DA-0061DD085FE3}"/>
    <hyperlink ref="E242" r:id="rId241" xr:uid="{9DEE3335-E791-4446-A669-8F5F9C0CEC50}"/>
    <hyperlink ref="E243" r:id="rId242" xr:uid="{99F06FAD-AA4D-4E6C-8660-A82894839FA3}"/>
    <hyperlink ref="E244" r:id="rId243" xr:uid="{E58E997E-11AD-47F5-A966-E80C3CA8E48D}"/>
    <hyperlink ref="E245" r:id="rId244" xr:uid="{421B1FED-B7F2-495C-A9C4-96326B03DB59}"/>
    <hyperlink ref="E246" r:id="rId245" xr:uid="{4C5DE6F0-7DB9-4937-80AB-25F2C8773595}"/>
    <hyperlink ref="E247" r:id="rId246" xr:uid="{1058B84F-8BE1-4B9D-BCA2-AA8CC429117B}"/>
    <hyperlink ref="E248" r:id="rId247" xr:uid="{B209AB3E-4158-4510-B093-2254116C9BD8}"/>
    <hyperlink ref="E249" r:id="rId248" xr:uid="{CDA37A41-C7A9-484F-9581-963296F50E8B}"/>
    <hyperlink ref="E250" r:id="rId249" xr:uid="{93270FA8-A759-4BE5-B956-7CCC690E0F3E}"/>
    <hyperlink ref="E251" r:id="rId250" xr:uid="{B4353CB3-0507-43D9-A848-CFC6D94C71CB}"/>
    <hyperlink ref="E252" r:id="rId251" xr:uid="{0C7A2780-A8A9-4F95-84C4-69972D3F5A32}"/>
    <hyperlink ref="E253" r:id="rId252" xr:uid="{DF9C4FFD-C49B-4386-8933-508CD152D776}"/>
    <hyperlink ref="E254" r:id="rId253" xr:uid="{2A9BBF9F-3B6B-4E4F-BF5B-4D5B9EF195D0}"/>
    <hyperlink ref="E255" r:id="rId254" xr:uid="{C19B1B84-DB5B-459F-A939-0BEBA550A661}"/>
    <hyperlink ref="E256" r:id="rId255" xr:uid="{1471E8AB-5DE8-45D6-B1E5-E29A148B2F30}"/>
    <hyperlink ref="E257" r:id="rId256" xr:uid="{BAEC86F6-3DF8-430C-9242-3A860111225F}"/>
    <hyperlink ref="E258" r:id="rId257" xr:uid="{31C82D53-7473-40A9-8992-DE06A82D86F4}"/>
    <hyperlink ref="E259" r:id="rId258" xr:uid="{6273AEB3-B116-4216-B6F8-FB2DCCD425A3}"/>
    <hyperlink ref="E260" r:id="rId259" xr:uid="{8925FA33-7791-4C84-8BE7-F4A308E5D5C0}"/>
    <hyperlink ref="E261" r:id="rId260" xr:uid="{6493A67F-4E93-4883-A4E3-531BF5E6E0EA}"/>
    <hyperlink ref="E262" r:id="rId261" xr:uid="{62FF2C77-C454-4B91-80F8-7644FB2DFACB}"/>
    <hyperlink ref="E263" r:id="rId262" xr:uid="{0399D740-0BEA-4A43-8563-F3190D977ED5}"/>
    <hyperlink ref="E264" r:id="rId263" xr:uid="{3E03DC9A-FC90-4E62-AF22-EA133BF39961}"/>
    <hyperlink ref="E265" r:id="rId264" xr:uid="{FCDA9708-E4F7-49DF-A125-B92AA64DEC2F}"/>
    <hyperlink ref="E266" r:id="rId265" xr:uid="{64B10496-5B5F-49DD-8FEE-B664F53F59A2}"/>
    <hyperlink ref="E267" r:id="rId266" xr:uid="{23871CE2-DD8B-43C5-A6E6-3DAC74C67133}"/>
    <hyperlink ref="E268" r:id="rId267" xr:uid="{BC34659D-EB0F-480A-AF9E-30293171B302}"/>
    <hyperlink ref="E269" r:id="rId268" xr:uid="{6B0FA05D-7B69-4C30-A0CD-77E9D5DD987F}"/>
    <hyperlink ref="E270" r:id="rId269" xr:uid="{F97540FA-C744-4CEC-8B9A-803D0F905070}"/>
    <hyperlink ref="E271" r:id="rId270" xr:uid="{0BB512D8-833E-4976-A37A-58EBF3B506B9}"/>
    <hyperlink ref="E272" r:id="rId271" xr:uid="{88DB4CD4-75D1-4C29-A7CB-AB89826C16DB}"/>
    <hyperlink ref="E273" r:id="rId272" xr:uid="{A233FEAF-FB8A-48A4-9763-2699F48991D1}"/>
    <hyperlink ref="E274" r:id="rId273" xr:uid="{EC39B768-9805-4970-BB77-85288D38B2F9}"/>
    <hyperlink ref="E275" r:id="rId274" xr:uid="{F2348D9F-6055-46B0-9CD2-8E4C83EFD192}"/>
    <hyperlink ref="E276" r:id="rId275" xr:uid="{794F3C7C-7FC8-4C1B-8440-5B19E77EDDB0}"/>
    <hyperlink ref="E277" r:id="rId276" xr:uid="{BEE77F24-7E57-42B6-984B-BE8F7BD8FDA1}"/>
    <hyperlink ref="E278" r:id="rId277" xr:uid="{4EA129EC-4DE9-4A48-92A8-B13ADF46380A}"/>
    <hyperlink ref="E279" r:id="rId278" xr:uid="{7AF1C3A9-A69B-498D-969E-C8922742A237}"/>
    <hyperlink ref="E280" r:id="rId279" xr:uid="{7545E5E6-AD42-45AE-A0C9-74B264B24C14}"/>
    <hyperlink ref="E281" r:id="rId280" xr:uid="{3318E2E3-A0A4-4720-B9E9-222D516D404D}"/>
    <hyperlink ref="E282" r:id="rId281" xr:uid="{1415DBE4-ED3C-4EDA-B69B-6D66B19A2A39}"/>
    <hyperlink ref="E283" r:id="rId282" xr:uid="{B2090351-6DD7-4FD8-92EA-B3F191C36923}"/>
    <hyperlink ref="E284" r:id="rId283" xr:uid="{D2F161D2-67B5-453C-8016-455A4FDB7595}"/>
    <hyperlink ref="E285" r:id="rId284" xr:uid="{F0BEA476-8A3D-49F8-B006-5EF0052E3642}"/>
    <hyperlink ref="E286" r:id="rId285" xr:uid="{2FE9C274-F71A-4B48-B385-0E169B7FEE04}"/>
    <hyperlink ref="E287" r:id="rId286" xr:uid="{6359F162-6C53-49AE-8335-85D54E6764F6}"/>
    <hyperlink ref="E288" r:id="rId287" xr:uid="{14176682-D82E-45BF-B3BD-A23240DDAACF}"/>
    <hyperlink ref="E289" r:id="rId288" xr:uid="{F5B5088D-92A1-439F-9ACD-07F047CB74EF}"/>
    <hyperlink ref="E290" r:id="rId289" xr:uid="{E6315B36-4871-4D7D-88C8-34F03132B980}"/>
    <hyperlink ref="E291" r:id="rId290" xr:uid="{441B9D93-9077-4DCA-BD0B-30051089766D}"/>
    <hyperlink ref="E292" r:id="rId291" xr:uid="{9DD55982-0458-48CB-B373-BD77451D8898}"/>
    <hyperlink ref="E293" r:id="rId292" xr:uid="{FD430EFC-8CB3-43ED-AD25-CE93DD20AA2A}"/>
    <hyperlink ref="E294" r:id="rId293" xr:uid="{C5BF6C13-9893-4A80-808D-DE11AFC371B1}"/>
    <hyperlink ref="E295" r:id="rId294" xr:uid="{6BD87379-7060-47F0-A4C5-E0EB586CF80D}"/>
    <hyperlink ref="E296" r:id="rId295" xr:uid="{F4420719-C30D-40D7-AFC1-C817B2973CF2}"/>
    <hyperlink ref="E297" r:id="rId296" xr:uid="{C917A0E5-B28D-487D-98C9-DAB255033AC9}"/>
    <hyperlink ref="E298" r:id="rId297" xr:uid="{C3E89821-30D6-4812-92D0-968DCEEB7B84}"/>
    <hyperlink ref="E299" r:id="rId298" xr:uid="{142ADD2D-8C60-40F0-8FD5-EC202E121B0C}"/>
    <hyperlink ref="E300" r:id="rId299" xr:uid="{31D435A0-0D97-4A18-9647-41E190130B56}"/>
    <hyperlink ref="E301" r:id="rId300" xr:uid="{8B47426F-8752-49B8-A2BF-B8B458E462FD}"/>
    <hyperlink ref="E302" r:id="rId301" xr:uid="{7FF5A4F4-FA93-4D53-8C63-625100534C85}"/>
    <hyperlink ref="E303" r:id="rId302" xr:uid="{ADAC64F1-5039-4C2F-AF3C-CDB4E88AD5BD}"/>
    <hyperlink ref="E304" r:id="rId303" xr:uid="{E598B166-2E6F-48EF-8F8E-270704C3B0D1}"/>
    <hyperlink ref="E305" r:id="rId304" xr:uid="{223D2873-8D60-4EB7-A189-918F06E79D01}"/>
    <hyperlink ref="E306" r:id="rId305" xr:uid="{D3A5D360-C3A3-440D-A7F2-85540B96E484}"/>
    <hyperlink ref="E307" r:id="rId306" xr:uid="{CC3D0F7C-0E37-4F40-B4C6-CEAD226DECD8}"/>
    <hyperlink ref="E308" r:id="rId307" xr:uid="{B515A208-2657-434C-99A5-1BB9FA0C645E}"/>
    <hyperlink ref="E309" r:id="rId308" xr:uid="{0AF2501C-9631-4DAC-9A24-2FA6F4D4E171}"/>
    <hyperlink ref="E310" r:id="rId309" xr:uid="{623E73BD-5ED8-4B46-8FFB-1D1CA9BB5521}"/>
    <hyperlink ref="E311" r:id="rId310" xr:uid="{E0740729-6066-468C-A8C0-55B92A40A697}"/>
    <hyperlink ref="E312" r:id="rId311" xr:uid="{73CA66CF-6EC1-4D25-AC92-78FF5543FFC7}"/>
    <hyperlink ref="E313" r:id="rId312" xr:uid="{51F75B9B-9CD7-40A6-97C5-B2A9643AE282}"/>
    <hyperlink ref="E314" r:id="rId313" xr:uid="{E88675DF-76B0-4A05-8B3E-6E3C5A2B445E}"/>
    <hyperlink ref="E315" r:id="rId314" xr:uid="{EFBBAF89-F18C-4A51-9E24-3964BB088F6B}"/>
    <hyperlink ref="E316" r:id="rId315" xr:uid="{01DC3302-3D08-4231-92F1-1D6E06EF57B3}"/>
    <hyperlink ref="E317" r:id="rId316" xr:uid="{5C0A154C-FE63-4BD6-B85F-809EE1114311}"/>
    <hyperlink ref="E318" r:id="rId317" xr:uid="{FABEA421-D5E5-4732-A9DA-868C90E79CF0}"/>
    <hyperlink ref="E319" r:id="rId318" xr:uid="{C8794F65-D439-43BD-881A-1746BC8FE9C7}"/>
    <hyperlink ref="E320" r:id="rId319" xr:uid="{4A127904-C986-4A98-A803-B3D35F88FDA5}"/>
    <hyperlink ref="E321" r:id="rId320" xr:uid="{9D43C465-FA87-4038-8769-721751C9C44C}"/>
    <hyperlink ref="E322" r:id="rId321" xr:uid="{9C4CC31B-7F49-4E6E-98E8-CB9659FF6E52}"/>
    <hyperlink ref="E323" r:id="rId322" xr:uid="{CC2C90E9-865A-4692-A82F-36CED5305614}"/>
    <hyperlink ref="E324" r:id="rId323" xr:uid="{158A0904-0007-41F7-9BF2-F61510B0148B}"/>
    <hyperlink ref="E325" r:id="rId324" xr:uid="{EC417DF5-7204-4A9C-8DBB-40AB6B866CEC}"/>
    <hyperlink ref="E326" r:id="rId325" xr:uid="{C18A989E-0587-45FC-9BA5-0C607A0D53B8}"/>
    <hyperlink ref="E327" r:id="rId326" xr:uid="{8F2B9480-44CF-475D-81E4-A03D6152F624}"/>
    <hyperlink ref="E328" r:id="rId327" xr:uid="{6B1A06A4-65DF-4346-80F5-51A62F7DBDE5}"/>
    <hyperlink ref="E329" r:id="rId328" xr:uid="{9749544C-C41C-4A27-81EE-2BE32520C3F3}"/>
    <hyperlink ref="E330" r:id="rId329" xr:uid="{AB1ECC8E-E053-4519-AC9F-051A556C48D1}"/>
    <hyperlink ref="E331" r:id="rId330" xr:uid="{EFDD4776-BC9E-4C7F-8BF2-F5B33D7021C9}"/>
    <hyperlink ref="E332" r:id="rId331" xr:uid="{CB7D8671-AD38-406C-82B3-AB8E23B020BA}"/>
    <hyperlink ref="E333" r:id="rId332" xr:uid="{268162D1-84C6-4EB4-9618-D2428E266686}"/>
    <hyperlink ref="E334" r:id="rId333" xr:uid="{3003E5F1-F057-4F9A-A29A-A8387555239D}"/>
    <hyperlink ref="E335" r:id="rId334" xr:uid="{21F39AA7-4AE5-4B3C-8115-5430F35A20FD}"/>
    <hyperlink ref="E336" r:id="rId335" xr:uid="{196FDB1E-2264-414D-93C6-89D09F687571}"/>
    <hyperlink ref="E337" r:id="rId336" xr:uid="{84753F51-0670-46F9-B6F8-6C52C5BBC0EF}"/>
    <hyperlink ref="E338" r:id="rId337" xr:uid="{90917916-180B-4C26-9A78-7BBA17AF0C14}"/>
    <hyperlink ref="E339" r:id="rId338" xr:uid="{211FA9A4-44F4-4330-850F-C02F2B412D4C}"/>
    <hyperlink ref="E340" r:id="rId339" xr:uid="{EBE6033A-14BF-4C68-ACBA-623E10A40654}"/>
    <hyperlink ref="E341" r:id="rId340" xr:uid="{DDAE9486-318B-4A4E-9D98-878B0200D788}"/>
    <hyperlink ref="E342" r:id="rId341" xr:uid="{82997803-B297-4223-9A1C-E14CD5FBC125}"/>
    <hyperlink ref="E343" r:id="rId342" xr:uid="{F71F73E6-73D6-47F1-863C-52F3B1BB5C25}"/>
    <hyperlink ref="E344" r:id="rId343" xr:uid="{4E5CC35B-2B59-49CF-835E-3E9847F6141F}"/>
    <hyperlink ref="E345" r:id="rId344" xr:uid="{2DDA82ED-586E-4D6A-BC42-F3720E344400}"/>
    <hyperlink ref="E346" r:id="rId345" xr:uid="{A291EADB-7895-4A94-964F-FC2038BDA0B5}"/>
    <hyperlink ref="E347" r:id="rId346" xr:uid="{86629074-FB13-4CD8-AE37-F064D1F58BFD}"/>
    <hyperlink ref="E348" r:id="rId347" xr:uid="{D00FE7D5-796E-4502-B72C-73847F17A263}"/>
    <hyperlink ref="E349" r:id="rId348" xr:uid="{D4015DC5-38FF-4297-8380-81E96A208ADD}"/>
    <hyperlink ref="E350" r:id="rId349" xr:uid="{B5E741DE-2517-4144-8BFB-F2ACC1AAD4F7}"/>
    <hyperlink ref="E351" r:id="rId350" xr:uid="{3DDA008E-3DAA-4F35-B33D-31904415D689}"/>
    <hyperlink ref="E352" r:id="rId351" xr:uid="{D0829B3B-C764-411A-9761-1F417906E69E}"/>
    <hyperlink ref="E353" r:id="rId352" xr:uid="{1591DC57-FE24-4F32-B9B9-205FDC5AE7B7}"/>
    <hyperlink ref="E354" r:id="rId353" xr:uid="{E7CA2E46-2357-46C5-9BA8-21DE5B638CEE}"/>
    <hyperlink ref="E355" r:id="rId354" xr:uid="{3E244794-90BC-42EC-9A68-5C56533526CC}"/>
    <hyperlink ref="E356" r:id="rId355" xr:uid="{249742A0-1E4B-4B82-A71D-49F36C60CE56}"/>
    <hyperlink ref="E357" r:id="rId356" xr:uid="{A61BFB8C-27C9-4F39-BC7B-A39C36EF4E52}"/>
    <hyperlink ref="E358" r:id="rId357" xr:uid="{3BE55B99-D96C-413D-A0DE-4BDFA70D99E0}"/>
    <hyperlink ref="E359" r:id="rId358" xr:uid="{CD1F181F-9349-45F5-8217-1F41A76966E7}"/>
    <hyperlink ref="E360" r:id="rId359" xr:uid="{D3D7C08E-F2EE-4C41-BE05-DAC7D7AAB24D}"/>
    <hyperlink ref="E361" r:id="rId360" xr:uid="{078D0394-9468-4D42-B14B-6FCE04210110}"/>
    <hyperlink ref="E362" r:id="rId361" xr:uid="{D7612FCB-1E32-48B6-A9F5-42E1C4F4C6E7}"/>
    <hyperlink ref="E363" r:id="rId362" xr:uid="{1544E33D-595E-432A-B9BE-EE60E8E9620B}"/>
    <hyperlink ref="E364" r:id="rId363" xr:uid="{96799CD5-22FC-4929-B915-92EA51BEC3FD}"/>
    <hyperlink ref="E365" r:id="rId364" xr:uid="{B22B66F9-81E4-484F-9AA9-F6DC8AE5B579}"/>
    <hyperlink ref="E366" r:id="rId365" xr:uid="{88FD83C9-FC11-4148-AE73-49473EDD8E6A}"/>
    <hyperlink ref="E367" r:id="rId366" xr:uid="{B9CAFBDE-349C-4F72-B11A-CE73188BE263}"/>
    <hyperlink ref="E368" r:id="rId367" xr:uid="{53E43721-D587-4E85-B77F-D8B9E8DCE4B5}"/>
    <hyperlink ref="E369" r:id="rId368" xr:uid="{DA469B46-E06C-4365-8516-0E9F208BF0A8}"/>
    <hyperlink ref="E370" r:id="rId369" xr:uid="{1C457E10-B620-4E35-9168-5BBDD0A4708D}"/>
    <hyperlink ref="E371" r:id="rId370" xr:uid="{B6AF16C8-786F-47AB-8784-8FC7109691AB}"/>
    <hyperlink ref="E372" r:id="rId371" xr:uid="{CAE7FA5E-22F8-4C26-8B14-02618C53AB41}"/>
    <hyperlink ref="E373" r:id="rId372" xr:uid="{CDCC707C-56DC-4562-AF30-EED807E46748}"/>
    <hyperlink ref="E374" r:id="rId373" xr:uid="{FBF6513E-8B01-4039-BCA8-F80CCB7E42D1}"/>
    <hyperlink ref="E375" r:id="rId374" xr:uid="{8291566B-080A-4D95-88CC-D6190D9FCF79}"/>
    <hyperlink ref="E376" r:id="rId375" xr:uid="{6FB326C2-37AF-474E-9EBA-AE0F426C59CD}"/>
    <hyperlink ref="E377" r:id="rId376" xr:uid="{AF136D15-2250-4713-9EAE-D32C4AD06264}"/>
    <hyperlink ref="E378" r:id="rId377" xr:uid="{60060327-4043-4946-B86B-7587A81614CA}"/>
    <hyperlink ref="E379" r:id="rId378" xr:uid="{D644C0CA-50B7-4E0E-BE99-2AD0A5A4D9E2}"/>
    <hyperlink ref="E380" r:id="rId379" xr:uid="{4C4B5660-0579-4F8C-B7B7-82C69428AC1F}"/>
    <hyperlink ref="E381" r:id="rId380" xr:uid="{5B8E73F0-6A02-442C-9F6F-E98DAEF8DDCD}"/>
    <hyperlink ref="E382" r:id="rId381" xr:uid="{C7591064-9D8A-47D3-A2CE-28C3DD9A6628}"/>
    <hyperlink ref="E383" r:id="rId382" xr:uid="{EE16B165-98C2-4C34-9C6E-22E0BF0EA1A6}"/>
    <hyperlink ref="E384" r:id="rId383" xr:uid="{74EE5F22-09A2-4342-924F-BF66DB77F312}"/>
    <hyperlink ref="E385" r:id="rId384" xr:uid="{5E15328E-8C5C-4E67-AB38-C3C5D2B3E0C1}"/>
    <hyperlink ref="E386" r:id="rId385" xr:uid="{946B5934-F8E7-4CAA-822B-862F73DC894D}"/>
    <hyperlink ref="E387" r:id="rId386" xr:uid="{3A03452F-B77E-4E2F-8789-E0BB6E5F864F}"/>
    <hyperlink ref="E388" r:id="rId387" xr:uid="{03E93B41-82D4-4027-850A-1C2F91D7A9B8}"/>
    <hyperlink ref="E389" r:id="rId388" xr:uid="{64F0D274-AC3A-4B21-B4B2-D6F4CFEAD782}"/>
    <hyperlink ref="E390" r:id="rId389" xr:uid="{CE79E5BB-3B45-4CE1-8AF3-41C3442C3300}"/>
    <hyperlink ref="E391" r:id="rId390" xr:uid="{FDD2DACC-66C1-4E53-96AC-1280F22003CA}"/>
    <hyperlink ref="E392" r:id="rId391" xr:uid="{090DD662-77AF-4448-BDD1-495EC940474C}"/>
    <hyperlink ref="E393" r:id="rId392" xr:uid="{2EE29ADE-CFAA-44B9-BF8A-33ED139EA993}"/>
    <hyperlink ref="E394" r:id="rId393" xr:uid="{04CE1BF1-917B-4232-A52C-867234DDB554}"/>
    <hyperlink ref="E395" r:id="rId394" xr:uid="{32FB5BFB-A1F2-4315-89E9-79F42483CEC7}"/>
    <hyperlink ref="E396" r:id="rId395" xr:uid="{2A84A03A-8BCF-4666-98CF-850BF4170877}"/>
    <hyperlink ref="E397" r:id="rId396" xr:uid="{6C0610E1-D1E1-4AFF-AC57-BC08013D693C}"/>
    <hyperlink ref="E398" r:id="rId397" xr:uid="{C4FF13DF-D7C9-44BF-9099-DBB33B8FD85B}"/>
    <hyperlink ref="E399" r:id="rId398" xr:uid="{5C6795D9-19F3-4FB6-9B26-CD103911438F}"/>
    <hyperlink ref="E400" r:id="rId399" xr:uid="{20365482-7127-46B3-9887-F01A4F499F1E}"/>
    <hyperlink ref="E401" r:id="rId400" xr:uid="{C1934732-EE9B-4FB1-A157-F4DF7663C73B}"/>
    <hyperlink ref="E402" r:id="rId401" xr:uid="{DC2433F6-9D95-4C26-96FF-6173F37FD7E4}"/>
    <hyperlink ref="E403" r:id="rId402" xr:uid="{18D4D6A2-DE74-4962-A881-4F3B572D513C}"/>
    <hyperlink ref="E404" r:id="rId403" xr:uid="{3814C321-AE9A-4253-B484-D4B26EB9BE7E}"/>
    <hyperlink ref="E405" r:id="rId404" xr:uid="{D7CDC567-8E9A-4987-9873-60509593A6B0}"/>
    <hyperlink ref="E406" r:id="rId405" xr:uid="{21AB7065-9690-455F-9B7C-F436192EA102}"/>
    <hyperlink ref="E407" r:id="rId406" xr:uid="{B526CE97-F80F-4772-A71B-5E5DCCA3940C}"/>
    <hyperlink ref="E408" r:id="rId407" xr:uid="{A2F0E079-5E9A-4796-9817-5F83B1E3A1BC}"/>
    <hyperlink ref="E409" r:id="rId408" xr:uid="{50717774-F8D1-4331-B3FA-7E7B6022559B}"/>
    <hyperlink ref="E410" r:id="rId409" xr:uid="{4A95906C-1913-4763-AB47-A13BC8073085}"/>
    <hyperlink ref="E411" r:id="rId410" xr:uid="{CBB0C3CF-2E78-4909-A214-B7143CA827CA}"/>
    <hyperlink ref="E412" r:id="rId411" xr:uid="{75257484-8DBE-438A-B35A-CB8BFFF2CC92}"/>
    <hyperlink ref="E413" r:id="rId412" xr:uid="{8CA43012-A6A3-4EAA-9168-176F5D23C85D}"/>
    <hyperlink ref="E414" r:id="rId413" xr:uid="{9461650A-A570-4DB1-B9B0-510F47F2C484}"/>
    <hyperlink ref="E415" r:id="rId414" xr:uid="{03F5AEFA-04D0-400C-BCEF-31D1D14CCD66}"/>
    <hyperlink ref="E416" r:id="rId415" xr:uid="{A3F85286-F687-4BCA-BF85-C6737D454EF5}"/>
    <hyperlink ref="E417" r:id="rId416" xr:uid="{53197431-D283-4EAB-B205-08E4DB1A3172}"/>
    <hyperlink ref="E418" r:id="rId417" xr:uid="{991A775B-C5B6-41F1-83BB-3B0E7D215CBF}"/>
    <hyperlink ref="E419" r:id="rId418" xr:uid="{AF811A18-C487-46FB-8196-1CB03FBC44FB}"/>
    <hyperlink ref="E420" r:id="rId419" xr:uid="{9446145F-9B57-43F7-9DB2-73F538CB6178}"/>
    <hyperlink ref="E421" r:id="rId420" xr:uid="{208463E1-676D-4B92-8A24-5BC967A70D55}"/>
    <hyperlink ref="E422" r:id="rId421" xr:uid="{C5B6E415-F87F-499B-8713-F26B4EB391DD}"/>
    <hyperlink ref="E423" r:id="rId422" xr:uid="{34B1581E-5634-45AF-8A9E-797203D393D9}"/>
    <hyperlink ref="E424" r:id="rId423" xr:uid="{06E653DA-042D-4AE9-B894-B31087315ECA}"/>
    <hyperlink ref="E425" r:id="rId424" xr:uid="{11F72770-56A7-43D0-BC5C-3145EE40A719}"/>
    <hyperlink ref="E426" r:id="rId425" xr:uid="{1458C943-6036-49BC-B0E2-939EFFEC9811}"/>
    <hyperlink ref="E427" r:id="rId426" xr:uid="{8D7D7860-3751-4F6F-9BFC-3DB96F9393F5}"/>
    <hyperlink ref="E428" r:id="rId427" xr:uid="{C0D49AFE-8C83-42D0-9609-06E35979445A}"/>
    <hyperlink ref="E429" r:id="rId428" xr:uid="{35C7772A-53DB-495A-9154-74DC4DBCB626}"/>
    <hyperlink ref="E430" r:id="rId429" xr:uid="{C4FD6271-1052-4947-9EB8-714F7EFB18CE}"/>
    <hyperlink ref="E431" r:id="rId430" xr:uid="{B60E806E-0819-4605-B1D5-8AD5CA52F3ED}"/>
    <hyperlink ref="E432" r:id="rId431" xr:uid="{67016771-A5F6-4E6B-A21C-D18AC146DF40}"/>
    <hyperlink ref="E433" r:id="rId432" xr:uid="{CFA871C4-701E-422D-A269-F9BC63A96080}"/>
    <hyperlink ref="E434" r:id="rId433" xr:uid="{4086A966-22AE-4130-A71A-E6315A1AD6C4}"/>
    <hyperlink ref="E435" r:id="rId434" xr:uid="{5612EDF7-974B-40FF-8607-E212FACC4899}"/>
    <hyperlink ref="E436" r:id="rId435" xr:uid="{4DDCFB20-F8ED-4B1E-A960-DD21DB8DA353}"/>
    <hyperlink ref="E437" r:id="rId436" xr:uid="{44752505-2D47-40DF-B9E0-47A1365A8F56}"/>
    <hyperlink ref="E438" r:id="rId437" xr:uid="{B7A03F91-A2D9-4655-A40C-F2501966978B}"/>
    <hyperlink ref="E439" r:id="rId438" xr:uid="{D91BAD9F-6D48-4617-AA3E-5EDB227302CA}"/>
    <hyperlink ref="E440" r:id="rId439" xr:uid="{5C6AFB71-DCE9-4CF7-963A-203CA815DE9C}"/>
    <hyperlink ref="E441" r:id="rId440" xr:uid="{A3DAABDE-D48A-42C3-A05C-1E97F1910DCD}"/>
    <hyperlink ref="E442" r:id="rId441" xr:uid="{4126BF8E-174D-4960-B184-6B10D40915C6}"/>
    <hyperlink ref="E443" r:id="rId442" xr:uid="{491642BE-5E7F-42E0-83B8-EE24BCB6C8EB}"/>
    <hyperlink ref="E444" r:id="rId443" xr:uid="{277E776F-0EE1-42A4-928A-E3A55D87BF24}"/>
    <hyperlink ref="E445" r:id="rId444" xr:uid="{6EAF83CC-D987-4D11-AEDD-D9E3D8696F66}"/>
    <hyperlink ref="E446" r:id="rId445" xr:uid="{B3E36270-DC87-4211-BB93-723D601C4392}"/>
    <hyperlink ref="E447" r:id="rId446" xr:uid="{6982EE38-CAE6-49E3-8F7F-B38500EEFF62}"/>
    <hyperlink ref="E448" r:id="rId447" xr:uid="{0F3EBE07-32FA-4B5B-B174-F4B0554FA0AC}"/>
    <hyperlink ref="E449" r:id="rId448" xr:uid="{F2BAF52D-3904-4F77-80B8-AF338FE74973}"/>
    <hyperlink ref="E450" r:id="rId449" xr:uid="{3F4F4DED-458B-4EC3-A462-8C8C7833EA19}"/>
    <hyperlink ref="E451" r:id="rId450" xr:uid="{089B9306-F7B2-44E3-B381-3D35131E8310}"/>
    <hyperlink ref="E452" r:id="rId451" xr:uid="{76992BC0-C397-4F69-828E-0F8FE9D69C97}"/>
    <hyperlink ref="E453" r:id="rId452" xr:uid="{48D8E627-0D5D-4719-9CA3-9C2DCA1D8264}"/>
    <hyperlink ref="E454" r:id="rId453" xr:uid="{5E1FAD35-CA65-41F1-8412-4BBCF2C451F1}"/>
    <hyperlink ref="E455" r:id="rId454" xr:uid="{ECDDE041-A99B-4414-B56B-55258C2071B1}"/>
    <hyperlink ref="E456" r:id="rId455" xr:uid="{DE1096E2-FCFF-447D-8202-30D47935DE13}"/>
    <hyperlink ref="E457" r:id="rId456" xr:uid="{5AF90B3D-470A-49F8-BC84-B39494220CE0}"/>
    <hyperlink ref="E458" r:id="rId457" xr:uid="{A7D8233F-8B68-4555-9717-F5185F64DFF2}"/>
    <hyperlink ref="E459" r:id="rId458" xr:uid="{9E423322-D9C2-4513-9258-30796EFA9C8B}"/>
    <hyperlink ref="E460" r:id="rId459" xr:uid="{BC5AC5F2-807F-42B1-AD41-07D903A4FD3E}"/>
    <hyperlink ref="E461" r:id="rId460" xr:uid="{10837C20-9347-44EB-B0A1-910CB9B8E601}"/>
    <hyperlink ref="E462" r:id="rId461" xr:uid="{4BA39A64-F8FF-4C28-9F3C-52CE28C1B5A1}"/>
    <hyperlink ref="E463" r:id="rId462" xr:uid="{5B84FEEE-CB65-4738-B9C7-704D7461E210}"/>
    <hyperlink ref="E464" r:id="rId463" xr:uid="{819D13B3-0914-46E2-B563-8FB81CFB2BBC}"/>
    <hyperlink ref="E465" r:id="rId464" xr:uid="{4B431F4F-AC79-4D6A-B5FF-4D77EDE3E0E2}"/>
    <hyperlink ref="E466" r:id="rId465" xr:uid="{A778A603-9191-426F-810F-2C7C8D4DA4FA}"/>
    <hyperlink ref="E467" r:id="rId466" xr:uid="{E089AA0C-7EB6-464E-93D9-B8FC8FBA725F}"/>
    <hyperlink ref="E468" r:id="rId467" xr:uid="{D68F4DE2-4959-4486-B031-4F2AD4A16312}"/>
    <hyperlink ref="E469" r:id="rId468" xr:uid="{96C1001F-AA1A-4A1A-9507-A41C96D12977}"/>
    <hyperlink ref="E470" r:id="rId469" xr:uid="{67D43E6A-A6E6-4934-9E9E-4291377F1A84}"/>
    <hyperlink ref="E471" r:id="rId470" xr:uid="{83E89129-474C-4D6A-BB82-A0036E692492}"/>
    <hyperlink ref="E472" r:id="rId471" xr:uid="{6B31171A-EE52-47E9-BEF9-EC5CE89ADED8}"/>
    <hyperlink ref="E473" r:id="rId472" xr:uid="{91664357-FBD2-4FCB-A356-8E8890E7DC80}"/>
    <hyperlink ref="E474" r:id="rId473" xr:uid="{BC11FF4B-3CC4-4EF8-848C-9FA2A3ACA0F0}"/>
    <hyperlink ref="E475" r:id="rId474" xr:uid="{07B558C6-C85C-451A-96D8-84E8424833B7}"/>
    <hyperlink ref="E476" r:id="rId475" xr:uid="{93B08839-4B1E-4EFE-A875-E29E1CD87A24}"/>
    <hyperlink ref="E477" r:id="rId476" xr:uid="{58CC4C3C-76DA-4B79-957F-B9B1CC7A621F}"/>
    <hyperlink ref="E478" r:id="rId477" xr:uid="{345E170E-5478-46A8-89A8-3FAB9590A994}"/>
    <hyperlink ref="E479" r:id="rId478" xr:uid="{9C7EF25F-C4BB-430F-AE7B-36245F5061C8}"/>
    <hyperlink ref="E480" r:id="rId479" xr:uid="{034102AF-DD26-4B0D-9C8E-D6454A07C922}"/>
    <hyperlink ref="E481" r:id="rId480" xr:uid="{D09C7C14-5C56-409F-A36A-D1592EB27F38}"/>
    <hyperlink ref="E482" r:id="rId481" xr:uid="{77B2D09C-7907-462E-8F43-357F88748118}"/>
    <hyperlink ref="E483" r:id="rId482" xr:uid="{02478358-E89A-46BA-99C9-486361F5D2B0}"/>
    <hyperlink ref="E484" r:id="rId483" xr:uid="{CDB0DD1E-8FF1-442C-9224-09F25348963E}"/>
    <hyperlink ref="E485" r:id="rId484" xr:uid="{2FB601E1-C32B-40D2-BCFF-42412680B1BB}"/>
    <hyperlink ref="E486" r:id="rId485" xr:uid="{717A2353-DABE-4BFF-A23B-0082C4DFDB0F}"/>
    <hyperlink ref="E487" r:id="rId486" xr:uid="{CB844C67-9818-4DF0-BB63-D580289B9754}"/>
    <hyperlink ref="E488" r:id="rId487" xr:uid="{4B1F55D6-B418-47E2-B794-068D3D021099}"/>
    <hyperlink ref="E489" r:id="rId488" xr:uid="{A63535BC-91AC-4070-9B2F-C2833A63CFE9}"/>
    <hyperlink ref="E490" r:id="rId489" xr:uid="{36D39E10-C04F-44EC-8612-9F2B4A8A7643}"/>
    <hyperlink ref="E491" r:id="rId490" xr:uid="{2EF3ABEB-0E6F-4AEF-9EF1-EB1FAB90274C}"/>
    <hyperlink ref="E492" r:id="rId491" xr:uid="{B6562861-0678-4571-B9A9-40EBDAA449D9}"/>
    <hyperlink ref="E493" r:id="rId492" xr:uid="{5CC117D6-FF54-40F7-BA71-E9880A3846EB}"/>
    <hyperlink ref="E494" r:id="rId493" xr:uid="{26868877-2391-4376-93E0-3CB02E89E2E8}"/>
    <hyperlink ref="E495" r:id="rId494" xr:uid="{1326E269-FE3C-48CC-BB4F-697734026C58}"/>
    <hyperlink ref="E496" r:id="rId495" xr:uid="{52B1BB16-129A-4E29-B8DF-1B46F1036A90}"/>
    <hyperlink ref="E497" r:id="rId496" xr:uid="{67008F9F-B735-4E8C-9C23-A8E3B362670D}"/>
    <hyperlink ref="E498" r:id="rId497" xr:uid="{A219E306-343F-4178-A263-E7D78D5CA9F4}"/>
    <hyperlink ref="E499" r:id="rId498" xr:uid="{45627045-81C3-46F1-8EF8-E5B1BF52C3DB}"/>
    <hyperlink ref="E500" r:id="rId499" xr:uid="{902C3E13-B733-47F6-BF51-F2619B7A42D4}"/>
    <hyperlink ref="E501" r:id="rId500" xr:uid="{1D3B11A3-82EA-4275-A98C-2454F3F75E26}"/>
    <hyperlink ref="E502" r:id="rId501" xr:uid="{E63B2AEB-4DD4-4322-9BED-E41DC5FBDE11}"/>
    <hyperlink ref="E503" r:id="rId502" xr:uid="{7E3CF38D-8855-47F6-84D0-B695777A9798}"/>
    <hyperlink ref="E504" r:id="rId503" xr:uid="{995D2FC1-3C4A-4DB2-ACE1-AAED09E55A71}"/>
    <hyperlink ref="E505" r:id="rId504" xr:uid="{A81C80EC-B3B7-480A-92F6-7B62F5A01209}"/>
    <hyperlink ref="E506" r:id="rId505" xr:uid="{E92D95D3-4016-4501-88FE-C6D326C29601}"/>
    <hyperlink ref="E507" r:id="rId506" xr:uid="{10E81FF8-489C-4635-9A5F-ADD55DF79006}"/>
    <hyperlink ref="E508" r:id="rId507" xr:uid="{E04332D2-E247-474A-AF06-408DA8376CAB}"/>
    <hyperlink ref="E509" r:id="rId508" xr:uid="{8D86403C-8BFB-4AA6-9E8F-E5E9B89916B7}"/>
    <hyperlink ref="E510" r:id="rId509" xr:uid="{3959F6B3-AE41-4B93-819A-0E1F9E7BBB56}"/>
    <hyperlink ref="E511" r:id="rId510" xr:uid="{574359E7-4DB2-4FDC-A448-D43F802273F7}"/>
    <hyperlink ref="E512" r:id="rId511" xr:uid="{2378B465-B134-4D17-8693-8856FEE676CD}"/>
    <hyperlink ref="E513" r:id="rId512" xr:uid="{F577BEF5-05C2-4908-87FC-7EB5002EAE00}"/>
    <hyperlink ref="E514" r:id="rId513" xr:uid="{F21CEA94-5800-4489-9F15-1767FD548164}"/>
    <hyperlink ref="E515" r:id="rId514" xr:uid="{CE60B1C5-E654-45FA-A3C0-6772F33FCD5B}"/>
    <hyperlink ref="E516" r:id="rId515" xr:uid="{B0312A2A-C4F8-4320-B36D-5E02C04E4373}"/>
    <hyperlink ref="E517" r:id="rId516" xr:uid="{55F90A18-C18A-4412-AE0A-51111E2DDD43}"/>
    <hyperlink ref="E518" r:id="rId517" xr:uid="{11ADCAC8-0D14-4E88-A64B-74710C72BF09}"/>
    <hyperlink ref="E519" r:id="rId518" xr:uid="{F89AFC40-0B0E-4D77-913D-9E3CED064699}"/>
    <hyperlink ref="E520" r:id="rId519" xr:uid="{61C303D5-BAF1-46A7-95D8-93908D16FB6A}"/>
    <hyperlink ref="E521" r:id="rId520" xr:uid="{AE895C52-608E-4AFB-AF78-FAEF22772D5F}"/>
    <hyperlink ref="E522" r:id="rId521" xr:uid="{093252BA-476F-4909-9CD5-7ECE375371A3}"/>
    <hyperlink ref="E523" r:id="rId522" xr:uid="{68C1ED5A-F5E2-4ACE-82B7-2490AFDA16EA}"/>
    <hyperlink ref="E524" r:id="rId523" xr:uid="{3A478F97-DDC7-4293-B786-2FF6AA83DB59}"/>
    <hyperlink ref="E525" r:id="rId524" xr:uid="{1CD7E1EB-9316-428C-8CEC-325C24170A7D}"/>
    <hyperlink ref="E526" r:id="rId525" xr:uid="{9DFB298A-8645-41CB-BA03-C198B843F16A}"/>
    <hyperlink ref="E527" r:id="rId526" xr:uid="{D8EA1E3B-4184-4CFA-B2F0-33BE41A93FD1}"/>
    <hyperlink ref="E528" r:id="rId527" xr:uid="{0B575457-A567-4EC4-810F-370092A74F39}"/>
    <hyperlink ref="E529" r:id="rId528" xr:uid="{35365576-3ED6-4787-BDF3-02C133EBFDAE}"/>
    <hyperlink ref="E530" r:id="rId529" xr:uid="{77284CE5-6373-4DED-ADCA-EECC87817F20}"/>
    <hyperlink ref="E531" r:id="rId530" xr:uid="{E0CBD8B0-37C7-42AD-8535-7C3C8045BE7C}"/>
    <hyperlink ref="E532" r:id="rId531" xr:uid="{AAE9CA0C-2ECA-4ADD-AD99-089CE43C0A22}"/>
    <hyperlink ref="E533" r:id="rId532" xr:uid="{A9CC15AB-D6F7-41D3-BECD-FB08D48496C5}"/>
    <hyperlink ref="E534" r:id="rId533" xr:uid="{F5257D1E-327A-4BF5-80C7-3A7D0A156F67}"/>
    <hyperlink ref="E535" r:id="rId534" xr:uid="{082831A5-81DA-4D45-AD74-73E36DDE9783}"/>
    <hyperlink ref="E536" r:id="rId535" xr:uid="{254151E3-2A34-42DB-AD55-AA59BA2239F7}"/>
    <hyperlink ref="E537" r:id="rId536" xr:uid="{7558E1B9-0102-4405-B39B-19E80ADC4F8B}"/>
    <hyperlink ref="E538" r:id="rId537" xr:uid="{0D9F2CCB-36BE-4039-B972-1D1E0D47B5A8}"/>
    <hyperlink ref="E539" r:id="rId538" xr:uid="{9950CCD0-DF43-4B83-A895-967EE2F82D7E}"/>
    <hyperlink ref="E540" r:id="rId539" xr:uid="{5B90FE2C-5D54-4413-9C3D-2F6A2868AA61}"/>
    <hyperlink ref="E541" r:id="rId540" xr:uid="{AB9189C9-3A05-4C56-9353-5F68DE739696}"/>
    <hyperlink ref="E542" r:id="rId541" xr:uid="{110D0211-F36F-426C-B8DB-62E052CF4A9F}"/>
    <hyperlink ref="E543" r:id="rId542" xr:uid="{FEAEEF5B-4737-4F67-8ED5-826DF0CEDA61}"/>
    <hyperlink ref="E544" r:id="rId543" xr:uid="{F1094785-A0AF-44E5-BD26-2D770E917465}"/>
    <hyperlink ref="E545" r:id="rId544" xr:uid="{DCF34C6F-456D-4E57-91DF-6E79482D293D}"/>
    <hyperlink ref="E546" r:id="rId545" xr:uid="{A353ED8C-E0F9-43C4-9ADA-9D57335FF03C}"/>
    <hyperlink ref="E547" r:id="rId546" xr:uid="{FA3B3017-B827-4EA4-90E9-97DE99C1775C}"/>
    <hyperlink ref="E548" r:id="rId547" xr:uid="{8F932DDB-81B9-4207-A0D4-95C64B11E2FE}"/>
    <hyperlink ref="E549" r:id="rId548" xr:uid="{87836227-44D7-4C1D-A68E-61F4225F0F9A}"/>
    <hyperlink ref="E550" r:id="rId549" xr:uid="{F1C2FDB3-D6E2-4D0A-AC87-E4E34610A403}"/>
    <hyperlink ref="E551" r:id="rId550" xr:uid="{93DE3F6B-647B-4BF8-880C-1CD15F04468A}"/>
    <hyperlink ref="E552" r:id="rId551" xr:uid="{48A7C710-FE68-4DAB-9ACD-6BD8F9D1A0DD}"/>
    <hyperlink ref="E553" r:id="rId552" xr:uid="{676E6AED-001B-41DE-9EAF-FB35369835DF}"/>
    <hyperlink ref="E554" r:id="rId553" xr:uid="{96B4B79F-76D4-4B55-AC05-B86BCB76FD68}"/>
    <hyperlink ref="E555" r:id="rId554" xr:uid="{17E65962-377D-4CCF-B341-7C918160D894}"/>
    <hyperlink ref="E556" r:id="rId555" xr:uid="{FCC4E56A-6D22-4217-9825-CF1CDEB7F352}"/>
    <hyperlink ref="E557" r:id="rId556" xr:uid="{5659A2B4-485F-4043-87D2-B58DDAF559B8}"/>
    <hyperlink ref="E558" r:id="rId557" xr:uid="{124BED4B-5799-4053-B176-6F3C670EA196}"/>
    <hyperlink ref="E559" r:id="rId558" xr:uid="{4DAF0F97-0B02-418B-A214-3F0BCB54949A}"/>
    <hyperlink ref="E560" r:id="rId559" xr:uid="{C1B20C77-2F55-4B86-AD4B-13403D1BA56E}"/>
    <hyperlink ref="E561" r:id="rId560" xr:uid="{F2C2B8A9-DE8B-41D7-A3AA-FE113FC3C427}"/>
    <hyperlink ref="E562" r:id="rId561" xr:uid="{8081CC37-DA78-4C24-8F30-5F55276C1A61}"/>
    <hyperlink ref="E563" r:id="rId562" xr:uid="{1CB5B2C6-D140-459F-866B-B2A278BB5B87}"/>
    <hyperlink ref="E564" r:id="rId563" xr:uid="{98F1205E-D584-4410-926E-1FC8019E5518}"/>
    <hyperlink ref="E565" r:id="rId564" xr:uid="{79ABCB76-E229-4ECA-BC65-C9F8C90B060B}"/>
    <hyperlink ref="E566" r:id="rId565" xr:uid="{21D445F1-3C98-4647-9A62-C254254D1B39}"/>
    <hyperlink ref="E567" r:id="rId566" xr:uid="{AA41B59F-0B09-41CD-86DB-495E16567DD7}"/>
    <hyperlink ref="E568" r:id="rId567" xr:uid="{EA7F889B-0CEF-4CF7-81E9-32492CE3561B}"/>
    <hyperlink ref="E569" r:id="rId568" xr:uid="{F63E0DF5-5B52-4941-8733-C100E8D7677C}"/>
    <hyperlink ref="E570" r:id="rId569" xr:uid="{0D77BB26-62C0-415C-A45E-ED55B42F83D5}"/>
    <hyperlink ref="E571" r:id="rId570" xr:uid="{0DE662DA-C567-41FE-A130-0C390FB82AC7}"/>
    <hyperlink ref="E572" r:id="rId571" xr:uid="{966C0EEF-3052-4CEC-9598-A397F6127FC2}"/>
    <hyperlink ref="E573" r:id="rId572" xr:uid="{82EA1531-18E9-475C-A751-B534DE381B91}"/>
    <hyperlink ref="E574" r:id="rId573" xr:uid="{0BDC5C7E-C917-45AB-B432-C467D9344210}"/>
    <hyperlink ref="E575" r:id="rId574" xr:uid="{B4DB05F9-493E-441D-8163-A9D3B3528737}"/>
    <hyperlink ref="E576" r:id="rId575" xr:uid="{9A787C4D-0699-4306-BB5F-B19620B1593E}"/>
    <hyperlink ref="E577" r:id="rId576" xr:uid="{930F74A8-DAE4-4DCB-82B9-34972E35446F}"/>
    <hyperlink ref="E578" r:id="rId577" xr:uid="{B8C65274-B53A-4D31-835C-DD4B3C44970D}"/>
    <hyperlink ref="E579" r:id="rId578" xr:uid="{3BD04393-6971-4901-B6E2-53A92F1F7960}"/>
    <hyperlink ref="E580" r:id="rId579" xr:uid="{4CB5191C-9551-4BA7-839D-B669A7781360}"/>
    <hyperlink ref="E581" r:id="rId580" xr:uid="{04B20125-1ABC-4938-81E7-F16011E1828E}"/>
    <hyperlink ref="E582" r:id="rId581" xr:uid="{A7DF536E-C4FA-431C-8E96-5D5DE1F58BBD}"/>
    <hyperlink ref="E583" r:id="rId582" xr:uid="{01B8AE81-4FAC-40A0-A6D6-738F4C9FE3B8}"/>
    <hyperlink ref="E584" r:id="rId583" xr:uid="{9B70160D-658C-4D70-BFEB-4B7F7C3BF8C1}"/>
    <hyperlink ref="E585" r:id="rId584" xr:uid="{BF28C400-B4F4-4808-8013-FF8D8DDF62B4}"/>
    <hyperlink ref="E586" r:id="rId585" xr:uid="{7091362D-88BE-4DF1-AC3F-4B0FE134A55D}"/>
    <hyperlink ref="E587" r:id="rId586" xr:uid="{DE639A5C-A451-470B-A58D-747589ACE16F}"/>
    <hyperlink ref="E588" r:id="rId587" xr:uid="{7CE055A4-DD1D-404C-8FA4-78135D5527FC}"/>
    <hyperlink ref="E589" r:id="rId588" xr:uid="{73EC9F01-4598-4E3E-BFEF-955522D2E806}"/>
    <hyperlink ref="E590" r:id="rId589" xr:uid="{4759BD1D-4E8E-4F28-A648-400543EF8388}"/>
    <hyperlink ref="E591" r:id="rId590" xr:uid="{0C3A380D-2B25-4C65-A109-FD8B4F95F262}"/>
    <hyperlink ref="E592" r:id="rId591" xr:uid="{7CBBA20B-1306-4360-9181-486F8B2D39F2}"/>
    <hyperlink ref="E593" r:id="rId592" xr:uid="{38A929A7-C623-4979-87EE-077587D59D08}"/>
    <hyperlink ref="E594" r:id="rId593" xr:uid="{77366995-63FD-4F4D-8D5C-626F7307419F}"/>
    <hyperlink ref="E595" r:id="rId594" xr:uid="{403F350F-B9AB-4AA0-8450-0F8FCD03F95F}"/>
    <hyperlink ref="E596" r:id="rId595" xr:uid="{8305605B-D168-4334-8CB5-BE501C5D1E64}"/>
    <hyperlink ref="E597" r:id="rId596" xr:uid="{B7A5B6F7-F160-4279-83A5-978165075B7D}"/>
    <hyperlink ref="E598" r:id="rId597" xr:uid="{39DABCCB-1173-4A2F-9078-A28689B0552C}"/>
    <hyperlink ref="E599" r:id="rId598" xr:uid="{AE1401E8-FBD2-4F10-9271-79DE96730091}"/>
    <hyperlink ref="E600" r:id="rId599" xr:uid="{D8F98D04-7672-4870-8614-696593B3606A}"/>
    <hyperlink ref="E601" r:id="rId600" xr:uid="{90929400-21E1-46BA-827F-EA53CD86AC59}"/>
    <hyperlink ref="E602" r:id="rId601" xr:uid="{B9DA68AF-AF86-4BAC-B7D7-2E585EEDC6E2}"/>
    <hyperlink ref="E603" r:id="rId602" xr:uid="{64237F51-436A-4F3C-A1D5-FA06963845CC}"/>
    <hyperlink ref="E604" r:id="rId603" xr:uid="{59A0138D-AB84-4F01-B3E2-6AA6E90F29AD}"/>
    <hyperlink ref="E605" r:id="rId604" xr:uid="{1A59EDFB-997B-45F2-ADF2-EAD37D0E6822}"/>
    <hyperlink ref="E606" r:id="rId605" xr:uid="{24355F62-EAB2-4173-B233-DE8141E2E3AC}"/>
    <hyperlink ref="E607" r:id="rId606" xr:uid="{CD0138A0-F7D9-4135-9558-D755B1247E78}"/>
    <hyperlink ref="E608" r:id="rId607" xr:uid="{102D9D1C-012E-460A-BB47-1D4B2C653FD6}"/>
    <hyperlink ref="E609" r:id="rId608" xr:uid="{601E8B8E-D5A8-4DAB-AA5F-752C24117AAB}"/>
    <hyperlink ref="E610" r:id="rId609" xr:uid="{A038347A-EE4A-44AE-B879-2AC4FF2396A8}"/>
    <hyperlink ref="E611" r:id="rId610" xr:uid="{6413CC6E-5B80-42E2-8995-52FCFC670E09}"/>
    <hyperlink ref="E612" r:id="rId611" xr:uid="{28BE4D9E-4D10-44BF-8666-F5E9C18EB458}"/>
    <hyperlink ref="E613" r:id="rId612" xr:uid="{61888BA2-CC50-41E4-ABCA-39C156D68D62}"/>
    <hyperlink ref="E614" r:id="rId613" xr:uid="{1BE2AD32-F928-4AD6-8E80-1527523B2836}"/>
    <hyperlink ref="E615" r:id="rId614" xr:uid="{9F9D778E-4D51-47B3-993F-EB75B7833428}"/>
    <hyperlink ref="E616" r:id="rId615" xr:uid="{9206C130-4012-4DEF-BE97-8AF14B2487DA}"/>
    <hyperlink ref="E617" r:id="rId616" xr:uid="{109B8FF1-22FD-469A-A7BB-6206DB42DE4A}"/>
    <hyperlink ref="E618" r:id="rId617" xr:uid="{231619B3-BFB8-408C-BD20-FB3D92850581}"/>
    <hyperlink ref="E619" r:id="rId618" xr:uid="{524FCA3A-4EA3-4A95-ABC1-B2181DD0BBD8}"/>
    <hyperlink ref="E620" r:id="rId619" xr:uid="{F95F92CC-052B-4328-BC65-CFB54F529881}"/>
    <hyperlink ref="E621" r:id="rId620" xr:uid="{B35CBA7A-BE50-48F5-B823-E7884D1DA696}"/>
    <hyperlink ref="E622" r:id="rId621" xr:uid="{3B6AB55B-A472-4C0C-8895-07567F2179F4}"/>
    <hyperlink ref="E623" r:id="rId622" xr:uid="{A2B32F38-D6EE-4F8D-A29D-94FB5D1442FC}"/>
    <hyperlink ref="E624" r:id="rId623" xr:uid="{A39F17E5-7DD4-419E-AC77-86EB4B63327B}"/>
    <hyperlink ref="E625" r:id="rId624" xr:uid="{8BC91BBB-B935-4670-9921-9F3E296645B1}"/>
    <hyperlink ref="E626" r:id="rId625" xr:uid="{057C6F06-8F32-4F0A-B627-E6EA7A27B8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Enterprise ATT&amp;CK Heatmap</vt:lpstr>
      <vt:lpstr>TTP Info</vt:lpstr>
      <vt:lpstr>TTP Analysis</vt:lpstr>
      <vt:lpstr>Scoring and Improvements</vt:lpstr>
      <vt:lpstr>Techniques</vt:lpstr>
      <vt:lpstr>Tactics</vt:lpstr>
      <vt:lpstr>Default Matrix</vt:lpstr>
      <vt:lpstr>Helper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Mackensen</dc:creator>
  <cp:keywords/>
  <dc:description/>
  <cp:lastModifiedBy>Mark Mackensen</cp:lastModifiedBy>
  <cp:revision/>
  <dcterms:created xsi:type="dcterms:W3CDTF">2023-10-31T16:40:59Z</dcterms:created>
  <dcterms:modified xsi:type="dcterms:W3CDTF">2025-02-10T21:42:33Z</dcterms:modified>
  <cp:category/>
  <cp:contentStatus/>
</cp:coreProperties>
</file>