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RIGHT_DET.csv" sheetId="1" r:id="rId1"/>
    <sheet name="Graph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2" i="1" l="1"/>
  <c r="V311" i="1"/>
  <c r="V300" i="1"/>
  <c r="V289" i="1"/>
  <c r="V278" i="1"/>
  <c r="V267" i="1"/>
  <c r="V256" i="1"/>
  <c r="V245" i="1"/>
  <c r="V234" i="1"/>
  <c r="V223" i="1"/>
  <c r="V212" i="1"/>
  <c r="V201" i="1"/>
  <c r="V190" i="1"/>
  <c r="V179" i="1"/>
  <c r="V168" i="1"/>
  <c r="V157" i="1"/>
  <c r="V146" i="1"/>
  <c r="V135" i="1"/>
  <c r="V124" i="1"/>
  <c r="V113" i="1"/>
  <c r="V102" i="1"/>
  <c r="V91" i="1"/>
  <c r="V80" i="1"/>
  <c r="V69" i="1"/>
  <c r="V58" i="1"/>
  <c r="V47" i="1"/>
  <c r="V36" i="1"/>
  <c r="V25" i="1"/>
  <c r="V14" i="1"/>
  <c r="V3" i="1"/>
  <c r="P322" i="1"/>
  <c r="P311" i="1"/>
  <c r="P300" i="1"/>
  <c r="P289" i="1"/>
  <c r="P278" i="1"/>
  <c r="P267" i="1"/>
  <c r="P256" i="1"/>
  <c r="P245" i="1"/>
  <c r="P234" i="1"/>
  <c r="P223" i="1"/>
  <c r="P212" i="1"/>
  <c r="P201" i="1"/>
  <c r="P190" i="1"/>
  <c r="P179" i="1"/>
  <c r="P168" i="1"/>
  <c r="P157" i="1"/>
  <c r="P146" i="1"/>
  <c r="P135" i="1"/>
  <c r="P124" i="1"/>
  <c r="P113" i="1"/>
  <c r="P102" i="1"/>
  <c r="P91" i="1"/>
  <c r="P80" i="1"/>
  <c r="P69" i="1"/>
  <c r="P58" i="1"/>
  <c r="P47" i="1"/>
  <c r="P36" i="1"/>
  <c r="P25" i="1"/>
  <c r="P14" i="1"/>
  <c r="P3" i="1"/>
  <c r="J322" i="1"/>
  <c r="J311" i="1"/>
  <c r="J300" i="1"/>
  <c r="J289" i="1"/>
  <c r="J278" i="1"/>
  <c r="J267" i="1"/>
  <c r="J256" i="1"/>
  <c r="J245" i="1"/>
  <c r="J234" i="1"/>
  <c r="J223" i="1"/>
  <c r="J212" i="1"/>
  <c r="J201" i="1"/>
  <c r="J190" i="1"/>
  <c r="J179" i="1"/>
  <c r="J168" i="1"/>
  <c r="J157" i="1"/>
  <c r="J146" i="1"/>
  <c r="J135" i="1"/>
  <c r="J124" i="1"/>
  <c r="J113" i="1"/>
  <c r="J102" i="1"/>
  <c r="J91" i="1"/>
  <c r="J80" i="1"/>
  <c r="J69" i="1"/>
  <c r="J58" i="1"/>
  <c r="J47" i="1"/>
  <c r="J36" i="1"/>
  <c r="J25" i="1"/>
  <c r="J14" i="1"/>
  <c r="J3" i="1"/>
  <c r="D322" i="1"/>
  <c r="D311" i="1"/>
  <c r="D300" i="1"/>
  <c r="D289" i="1"/>
  <c r="D278" i="1"/>
  <c r="D267" i="1"/>
  <c r="D256" i="1"/>
  <c r="D245" i="1"/>
  <c r="D234" i="1"/>
  <c r="D223" i="1"/>
  <c r="D212" i="1"/>
  <c r="D201" i="1"/>
  <c r="D190" i="1"/>
  <c r="D179" i="1"/>
  <c r="D168" i="1"/>
  <c r="D157" i="1"/>
  <c r="D146" i="1"/>
  <c r="D135" i="1"/>
  <c r="D124" i="1"/>
  <c r="D113" i="1"/>
  <c r="D102" i="1"/>
  <c r="D91" i="1"/>
  <c r="D80" i="1"/>
  <c r="D69" i="1"/>
  <c r="D58" i="1"/>
  <c r="D47" i="1"/>
  <c r="D36" i="1"/>
  <c r="D25" i="1"/>
  <c r="D14" i="1"/>
  <c r="D3" i="1"/>
  <c r="U322" i="1"/>
  <c r="U311" i="1"/>
  <c r="U300" i="1"/>
  <c r="U289" i="1"/>
  <c r="U278" i="1"/>
  <c r="U267" i="1"/>
  <c r="U256" i="1"/>
  <c r="U245" i="1"/>
  <c r="U234" i="1"/>
  <c r="U223" i="1"/>
  <c r="U212" i="1"/>
  <c r="U201" i="1"/>
  <c r="U190" i="1"/>
  <c r="U179" i="1"/>
  <c r="U168" i="1"/>
  <c r="U157" i="1"/>
  <c r="U146" i="1"/>
  <c r="U135" i="1"/>
  <c r="U124" i="1"/>
  <c r="U113" i="1"/>
  <c r="U102" i="1"/>
  <c r="U91" i="1"/>
  <c r="U80" i="1"/>
  <c r="U69" i="1"/>
  <c r="U58" i="1"/>
  <c r="U47" i="1"/>
  <c r="U36" i="1"/>
  <c r="U25" i="1"/>
  <c r="U14" i="1"/>
  <c r="U3" i="1"/>
  <c r="O322" i="1"/>
  <c r="O311" i="1"/>
  <c r="O300" i="1"/>
  <c r="O289" i="1"/>
  <c r="O278" i="1"/>
  <c r="O267" i="1"/>
  <c r="O256" i="1"/>
  <c r="O245" i="1"/>
  <c r="O234" i="1"/>
  <c r="O223" i="1"/>
  <c r="O212" i="1"/>
  <c r="O201" i="1"/>
  <c r="O190" i="1"/>
  <c r="O179" i="1"/>
  <c r="O168" i="1"/>
  <c r="O157" i="1"/>
  <c r="O146" i="1"/>
  <c r="O135" i="1"/>
  <c r="O124" i="1"/>
  <c r="O113" i="1"/>
  <c r="O102" i="1"/>
  <c r="O91" i="1"/>
  <c r="O80" i="1"/>
  <c r="O69" i="1"/>
  <c r="O58" i="1"/>
  <c r="O47" i="1"/>
  <c r="O36" i="1"/>
  <c r="O25" i="1"/>
  <c r="O14" i="1"/>
  <c r="O3" i="1"/>
  <c r="I322" i="1"/>
  <c r="I311" i="1"/>
  <c r="I300" i="1"/>
  <c r="I289" i="1"/>
  <c r="I278" i="1"/>
  <c r="I267" i="1"/>
  <c r="I256" i="1"/>
  <c r="I245" i="1"/>
  <c r="I234" i="1"/>
  <c r="I223" i="1"/>
  <c r="I168" i="1"/>
  <c r="I157" i="1"/>
  <c r="I212" i="1"/>
  <c r="I201" i="1"/>
  <c r="I190" i="1"/>
  <c r="I179" i="1"/>
  <c r="I146" i="1"/>
  <c r="I135" i="1"/>
  <c r="I124" i="1"/>
  <c r="I113" i="1"/>
  <c r="I102" i="1"/>
  <c r="I91" i="1"/>
  <c r="I80" i="1"/>
  <c r="I69" i="1"/>
  <c r="I58" i="1"/>
  <c r="I47" i="1"/>
  <c r="I36" i="1"/>
  <c r="I25" i="1"/>
  <c r="I14" i="1"/>
  <c r="I3" i="1"/>
  <c r="C322" i="1"/>
  <c r="C311" i="1"/>
  <c r="C300" i="1"/>
  <c r="C289" i="1"/>
  <c r="C278" i="1"/>
  <c r="C267" i="1"/>
  <c r="C256" i="1"/>
  <c r="C245" i="1"/>
  <c r="C234" i="1"/>
  <c r="C223" i="1"/>
  <c r="C212" i="1"/>
  <c r="C201" i="1"/>
  <c r="C190" i="1"/>
  <c r="C179" i="1"/>
  <c r="C168" i="1"/>
  <c r="C157" i="1"/>
  <c r="C146" i="1"/>
  <c r="C135" i="1"/>
  <c r="C124" i="1"/>
  <c r="C113" i="1"/>
  <c r="C102" i="1"/>
  <c r="C91" i="1"/>
  <c r="C80" i="1"/>
  <c r="C69" i="1"/>
  <c r="C58" i="1"/>
  <c r="C47" i="1"/>
  <c r="C36" i="1"/>
  <c r="C25" i="1"/>
  <c r="C14" i="1"/>
  <c r="C3" i="1"/>
  <c r="W322" i="1"/>
  <c r="T322" i="1"/>
  <c r="W311" i="1"/>
  <c r="T311" i="1"/>
  <c r="W300" i="1"/>
  <c r="T300" i="1"/>
  <c r="W289" i="1"/>
  <c r="T289" i="1"/>
  <c r="W278" i="1"/>
  <c r="T278" i="1"/>
  <c r="W267" i="1"/>
  <c r="T267" i="1"/>
  <c r="W256" i="1"/>
  <c r="T256" i="1"/>
  <c r="W245" i="1"/>
  <c r="T245" i="1"/>
  <c r="W234" i="1"/>
  <c r="T234" i="1"/>
  <c r="W223" i="1"/>
  <c r="T223" i="1"/>
  <c r="W212" i="1"/>
  <c r="T212" i="1"/>
  <c r="W201" i="1"/>
  <c r="T201" i="1"/>
  <c r="W190" i="1"/>
  <c r="T190" i="1"/>
  <c r="W179" i="1"/>
  <c r="T179" i="1"/>
  <c r="W168" i="1"/>
  <c r="T168" i="1"/>
  <c r="W157" i="1"/>
  <c r="T157" i="1"/>
  <c r="W146" i="1"/>
  <c r="T146" i="1"/>
  <c r="W135" i="1"/>
  <c r="T135" i="1"/>
  <c r="W124" i="1"/>
  <c r="T124" i="1"/>
  <c r="W113" i="1"/>
  <c r="T113" i="1"/>
  <c r="W102" i="1"/>
  <c r="T102" i="1"/>
  <c r="W91" i="1"/>
  <c r="T91" i="1"/>
  <c r="W80" i="1"/>
  <c r="T80" i="1"/>
  <c r="W69" i="1"/>
  <c r="T69" i="1"/>
  <c r="W58" i="1"/>
  <c r="T58" i="1"/>
  <c r="W47" i="1"/>
  <c r="T47" i="1"/>
  <c r="W36" i="1"/>
  <c r="T36" i="1"/>
  <c r="W25" i="1"/>
  <c r="T25" i="1"/>
  <c r="W14" i="1"/>
  <c r="T14" i="1"/>
  <c r="W3" i="1"/>
  <c r="T3" i="1"/>
  <c r="Q322" i="1"/>
  <c r="N322" i="1"/>
  <c r="Q311" i="1"/>
  <c r="N311" i="1"/>
  <c r="Q300" i="1"/>
  <c r="N300" i="1"/>
  <c r="Q289" i="1"/>
  <c r="N289" i="1"/>
  <c r="Q278" i="1"/>
  <c r="N278" i="1"/>
  <c r="Q267" i="1"/>
  <c r="N267" i="1"/>
  <c r="Q256" i="1"/>
  <c r="N256" i="1"/>
  <c r="Q245" i="1"/>
  <c r="N245" i="1"/>
  <c r="Q234" i="1"/>
  <c r="N234" i="1"/>
  <c r="Q223" i="1"/>
  <c r="N223" i="1"/>
  <c r="Q212" i="1"/>
  <c r="N212" i="1"/>
  <c r="Q201" i="1"/>
  <c r="N201" i="1"/>
  <c r="Q190" i="1"/>
  <c r="N190" i="1"/>
  <c r="Q179" i="1"/>
  <c r="N179" i="1"/>
  <c r="Q168" i="1"/>
  <c r="N168" i="1"/>
  <c r="Q157" i="1"/>
  <c r="N157" i="1"/>
  <c r="Q146" i="1"/>
  <c r="N146" i="1"/>
  <c r="Q135" i="1"/>
  <c r="N135" i="1"/>
  <c r="Q124" i="1"/>
  <c r="N124" i="1"/>
  <c r="Q113" i="1"/>
  <c r="N113" i="1"/>
  <c r="Q102" i="1"/>
  <c r="N102" i="1"/>
  <c r="Q91" i="1"/>
  <c r="N91" i="1"/>
  <c r="Q80" i="1"/>
  <c r="N80" i="1"/>
  <c r="Q69" i="1"/>
  <c r="N69" i="1"/>
  <c r="Q58" i="1"/>
  <c r="N58" i="1"/>
  <c r="Q47" i="1"/>
  <c r="N47" i="1"/>
  <c r="Q36" i="1"/>
  <c r="N36" i="1"/>
  <c r="Q25" i="1"/>
  <c r="N25" i="1"/>
  <c r="Q14" i="1"/>
  <c r="N14" i="1"/>
  <c r="Q3" i="1"/>
  <c r="N3" i="1"/>
  <c r="K322" i="1"/>
  <c r="H322" i="1"/>
  <c r="K311" i="1"/>
  <c r="H311" i="1"/>
  <c r="K300" i="1"/>
  <c r="H300" i="1"/>
  <c r="K289" i="1"/>
  <c r="H289" i="1"/>
  <c r="K278" i="1"/>
  <c r="H278" i="1"/>
  <c r="K267" i="1"/>
  <c r="H267" i="1"/>
  <c r="K256" i="1"/>
  <c r="H256" i="1"/>
  <c r="K245" i="1"/>
  <c r="H245" i="1"/>
  <c r="K234" i="1"/>
  <c r="H234" i="1"/>
  <c r="K223" i="1"/>
  <c r="H223" i="1"/>
  <c r="K212" i="1"/>
  <c r="H212" i="1"/>
  <c r="K201" i="1"/>
  <c r="H201" i="1"/>
  <c r="K190" i="1"/>
  <c r="H190" i="1"/>
  <c r="K179" i="1"/>
  <c r="H179" i="1"/>
  <c r="K168" i="1"/>
  <c r="H168" i="1"/>
  <c r="K157" i="1"/>
  <c r="H157" i="1"/>
  <c r="K146" i="1"/>
  <c r="H146" i="1"/>
  <c r="K135" i="1"/>
  <c r="H135" i="1"/>
  <c r="K124" i="1"/>
  <c r="H124" i="1"/>
  <c r="K113" i="1"/>
  <c r="H113" i="1"/>
  <c r="K102" i="1"/>
  <c r="H102" i="1"/>
  <c r="K91" i="1"/>
  <c r="H91" i="1"/>
  <c r="K80" i="1"/>
  <c r="H80" i="1"/>
  <c r="K69" i="1"/>
  <c r="H69" i="1"/>
  <c r="K58" i="1"/>
  <c r="H58" i="1"/>
  <c r="K47" i="1"/>
  <c r="H47" i="1"/>
  <c r="K36" i="1"/>
  <c r="H36" i="1"/>
  <c r="K25" i="1"/>
  <c r="H25" i="1"/>
  <c r="K14" i="1"/>
  <c r="H14" i="1"/>
  <c r="K3" i="1"/>
  <c r="H3" i="1"/>
  <c r="B322" i="1"/>
  <c r="B311" i="1"/>
  <c r="B300" i="1"/>
  <c r="B289" i="1"/>
  <c r="B278" i="1"/>
  <c r="B267" i="1"/>
  <c r="B256" i="1"/>
  <c r="B245" i="1"/>
  <c r="B234" i="1"/>
  <c r="B223" i="1"/>
  <c r="B212" i="1"/>
  <c r="B201" i="1"/>
  <c r="B190" i="1"/>
  <c r="B179" i="1"/>
  <c r="B168" i="1"/>
  <c r="B157" i="1"/>
  <c r="B146" i="1"/>
  <c r="B135" i="1"/>
  <c r="B124" i="1"/>
  <c r="B113" i="1"/>
  <c r="B102" i="1"/>
  <c r="B91" i="1"/>
  <c r="B80" i="1"/>
  <c r="B69" i="1"/>
  <c r="B58" i="1"/>
  <c r="B47" i="1"/>
  <c r="B36" i="1"/>
  <c r="B25" i="1"/>
  <c r="B14" i="1"/>
  <c r="E322" i="1"/>
  <c r="E311" i="1"/>
  <c r="E300" i="1"/>
  <c r="E289" i="1"/>
  <c r="E278" i="1"/>
  <c r="E267" i="1"/>
  <c r="E256" i="1"/>
  <c r="E245" i="1"/>
  <c r="E234" i="1"/>
  <c r="E223" i="1"/>
  <c r="E212" i="1"/>
  <c r="E201" i="1"/>
  <c r="E190" i="1"/>
  <c r="E179" i="1"/>
  <c r="E168" i="1"/>
  <c r="E157" i="1"/>
  <c r="E146" i="1"/>
  <c r="E135" i="1"/>
  <c r="E124" i="1"/>
  <c r="E113" i="1"/>
  <c r="E102" i="1"/>
  <c r="E91" i="1"/>
  <c r="E80" i="1"/>
  <c r="E69" i="1"/>
  <c r="E58" i="1"/>
  <c r="E47" i="1"/>
  <c r="E36" i="1"/>
  <c r="E25" i="1"/>
  <c r="E14" i="1"/>
  <c r="E3" i="1"/>
  <c r="B3" i="1"/>
</calcChain>
</file>

<file path=xl/sharedStrings.xml><?xml version="1.0" encoding="utf-8"?>
<sst xmlns="http://schemas.openxmlformats.org/spreadsheetml/2006/main" count="20" uniqueCount="8">
  <si>
    <t>Right Sensor</t>
  </si>
  <si>
    <t>Left Sensor</t>
  </si>
  <si>
    <t>Right Center Sensor</t>
  </si>
  <si>
    <t>Left Center Sensor</t>
  </si>
  <si>
    <t>Value</t>
  </si>
  <si>
    <t>VREF</t>
  </si>
  <si>
    <t>STD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</si>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</sst>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cm&quot;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Right Sensor</c:v>
          </c:tx>
          <c:marker>
            <c:symbol val="none"/>
          </c:marker>
          <c:cat>
            <c:numRef>
              <c:f>RIGHT_DET.csv!$S$3:$S$322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RIGHT_DET.csv!$B$3:$B$322</c:f>
              <c:numCache>
                <c:formatCode>0</c:formatCode>
                <c:ptCount val="30"/>
                <c:pt idx="0">
                  <c:v>3641.4</c:v>
                </c:pt>
                <c:pt idx="1">
                  <c:v>3500.0</c:v>
                </c:pt>
                <c:pt idx="2">
                  <c:v>3237.6</c:v>
                </c:pt>
                <c:pt idx="3">
                  <c:v>2833.5</c:v>
                </c:pt>
                <c:pt idx="4">
                  <c:v>2584.2</c:v>
                </c:pt>
                <c:pt idx="5">
                  <c:v>2334.5</c:v>
                </c:pt>
                <c:pt idx="6">
                  <c:v>2170.9</c:v>
                </c:pt>
                <c:pt idx="7">
                  <c:v>2041.6</c:v>
                </c:pt>
                <c:pt idx="8">
                  <c:v>1951.3</c:v>
                </c:pt>
                <c:pt idx="9">
                  <c:v>1879.6</c:v>
                </c:pt>
                <c:pt idx="10">
                  <c:v>1823.0</c:v>
                </c:pt>
                <c:pt idx="11">
                  <c:v>1776.4</c:v>
                </c:pt>
                <c:pt idx="12">
                  <c:v>1730.4</c:v>
                </c:pt>
                <c:pt idx="13">
                  <c:v>1697.0</c:v>
                </c:pt>
                <c:pt idx="14">
                  <c:v>1669.5</c:v>
                </c:pt>
                <c:pt idx="15">
                  <c:v>1642.2</c:v>
                </c:pt>
                <c:pt idx="16">
                  <c:v>1622.5</c:v>
                </c:pt>
                <c:pt idx="17">
                  <c:v>1606.0</c:v>
                </c:pt>
                <c:pt idx="18">
                  <c:v>1590.6</c:v>
                </c:pt>
                <c:pt idx="19">
                  <c:v>1578.2</c:v>
                </c:pt>
                <c:pt idx="20">
                  <c:v>1568.0</c:v>
                </c:pt>
                <c:pt idx="21">
                  <c:v>1559.8</c:v>
                </c:pt>
                <c:pt idx="22">
                  <c:v>1552.2</c:v>
                </c:pt>
                <c:pt idx="23">
                  <c:v>1544.6</c:v>
                </c:pt>
                <c:pt idx="24">
                  <c:v>1537.7</c:v>
                </c:pt>
                <c:pt idx="25">
                  <c:v>1532.6</c:v>
                </c:pt>
                <c:pt idx="26">
                  <c:v>1528.2</c:v>
                </c:pt>
                <c:pt idx="27">
                  <c:v>1524.9</c:v>
                </c:pt>
                <c:pt idx="28">
                  <c:v>1520.8</c:v>
                </c:pt>
                <c:pt idx="29">
                  <c:v>1519.1</c:v>
                </c:pt>
              </c:numCache>
            </c:numRef>
          </c:val>
          <c:smooth val="0"/>
        </c:ser>
        <c:ser>
          <c:idx val="1"/>
          <c:order val="1"/>
          <c:tx>
            <c:v>Left Sensor</c:v>
          </c:tx>
          <c:marker>
            <c:symbol val="none"/>
          </c:marker>
          <c:cat>
            <c:numRef>
              <c:f>RIGHT_DET.csv!$S$3:$S$322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RIGHT_DET.csv!$H$3:$H$322</c:f>
              <c:numCache>
                <c:formatCode>0</c:formatCode>
                <c:ptCount val="30"/>
                <c:pt idx="0">
                  <c:v>3620.4</c:v>
                </c:pt>
                <c:pt idx="1">
                  <c:v>3455.5</c:v>
                </c:pt>
                <c:pt idx="2">
                  <c:v>3003.8</c:v>
                </c:pt>
                <c:pt idx="3">
                  <c:v>2523.9</c:v>
                </c:pt>
                <c:pt idx="4">
                  <c:v>2165.2</c:v>
                </c:pt>
                <c:pt idx="5">
                  <c:v>1914.5</c:v>
                </c:pt>
                <c:pt idx="6">
                  <c:v>1748.5</c:v>
                </c:pt>
                <c:pt idx="7">
                  <c:v>1612.5</c:v>
                </c:pt>
                <c:pt idx="8">
                  <c:v>1511.9</c:v>
                </c:pt>
                <c:pt idx="9">
                  <c:v>1412.4</c:v>
                </c:pt>
                <c:pt idx="10">
                  <c:v>1348.4</c:v>
                </c:pt>
                <c:pt idx="11">
                  <c:v>1290.1</c:v>
                </c:pt>
                <c:pt idx="12">
                  <c:v>1239.7</c:v>
                </c:pt>
                <c:pt idx="13">
                  <c:v>1200.5</c:v>
                </c:pt>
                <c:pt idx="14">
                  <c:v>1167.9</c:v>
                </c:pt>
                <c:pt idx="15">
                  <c:v>1137.1</c:v>
                </c:pt>
                <c:pt idx="16">
                  <c:v>1114.2</c:v>
                </c:pt>
                <c:pt idx="17">
                  <c:v>1094.2</c:v>
                </c:pt>
                <c:pt idx="18">
                  <c:v>1076.1</c:v>
                </c:pt>
                <c:pt idx="19">
                  <c:v>1061.7</c:v>
                </c:pt>
                <c:pt idx="20">
                  <c:v>1048.9</c:v>
                </c:pt>
                <c:pt idx="21">
                  <c:v>1039.6</c:v>
                </c:pt>
                <c:pt idx="22">
                  <c:v>1029.2</c:v>
                </c:pt>
                <c:pt idx="23">
                  <c:v>1019.4</c:v>
                </c:pt>
                <c:pt idx="24">
                  <c:v>1012.4</c:v>
                </c:pt>
                <c:pt idx="25">
                  <c:v>1005.7</c:v>
                </c:pt>
                <c:pt idx="26">
                  <c:v>1000.1</c:v>
                </c:pt>
                <c:pt idx="27">
                  <c:v>995.2</c:v>
                </c:pt>
                <c:pt idx="28">
                  <c:v>992.3</c:v>
                </c:pt>
                <c:pt idx="29">
                  <c:v>987.6</c:v>
                </c:pt>
              </c:numCache>
            </c:numRef>
          </c:val>
          <c:smooth val="0"/>
        </c:ser>
        <c:ser>
          <c:idx val="2"/>
          <c:order val="2"/>
          <c:tx>
            <c:v>Right Center Sensor</c:v>
          </c:tx>
          <c:marker>
            <c:symbol val="none"/>
          </c:marker>
          <c:cat>
            <c:numRef>
              <c:f>RIGHT_DET.csv!$S$3:$S$322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RIGHT_DET.csv!$N$3:$N$322</c:f>
              <c:numCache>
                <c:formatCode>0</c:formatCode>
                <c:ptCount val="30"/>
                <c:pt idx="0">
                  <c:v>3823.2</c:v>
                </c:pt>
                <c:pt idx="1">
                  <c:v>3885.2</c:v>
                </c:pt>
                <c:pt idx="2">
                  <c:v>3860.8</c:v>
                </c:pt>
                <c:pt idx="3">
                  <c:v>3818.2</c:v>
                </c:pt>
                <c:pt idx="4">
                  <c:v>3771.7</c:v>
                </c:pt>
                <c:pt idx="5">
                  <c:v>3660.4</c:v>
                </c:pt>
                <c:pt idx="6">
                  <c:v>3515.7</c:v>
                </c:pt>
                <c:pt idx="7">
                  <c:v>3285.2</c:v>
                </c:pt>
                <c:pt idx="8">
                  <c:v>2995.7</c:v>
                </c:pt>
                <c:pt idx="9">
                  <c:v>2718.2</c:v>
                </c:pt>
                <c:pt idx="10">
                  <c:v>2533.0</c:v>
                </c:pt>
                <c:pt idx="11">
                  <c:v>2381.6</c:v>
                </c:pt>
                <c:pt idx="12">
                  <c:v>2262.3</c:v>
                </c:pt>
                <c:pt idx="13">
                  <c:v>2166.9</c:v>
                </c:pt>
                <c:pt idx="14">
                  <c:v>2089.4</c:v>
                </c:pt>
                <c:pt idx="15">
                  <c:v>2023.4</c:v>
                </c:pt>
                <c:pt idx="16">
                  <c:v>1974.5</c:v>
                </c:pt>
                <c:pt idx="17">
                  <c:v>1929.5</c:v>
                </c:pt>
                <c:pt idx="18">
                  <c:v>1890.5</c:v>
                </c:pt>
                <c:pt idx="19">
                  <c:v>1861.9</c:v>
                </c:pt>
                <c:pt idx="20">
                  <c:v>1832.7</c:v>
                </c:pt>
                <c:pt idx="21">
                  <c:v>1808.7</c:v>
                </c:pt>
                <c:pt idx="22">
                  <c:v>1791.8</c:v>
                </c:pt>
                <c:pt idx="23">
                  <c:v>1771.4</c:v>
                </c:pt>
                <c:pt idx="24">
                  <c:v>1755.5</c:v>
                </c:pt>
                <c:pt idx="25">
                  <c:v>1741.5</c:v>
                </c:pt>
                <c:pt idx="26">
                  <c:v>1729.6</c:v>
                </c:pt>
                <c:pt idx="27">
                  <c:v>1719.1</c:v>
                </c:pt>
                <c:pt idx="28">
                  <c:v>1709.6</c:v>
                </c:pt>
                <c:pt idx="29">
                  <c:v>1701.8</c:v>
                </c:pt>
              </c:numCache>
            </c:numRef>
          </c:val>
          <c:smooth val="0"/>
        </c:ser>
        <c:ser>
          <c:idx val="3"/>
          <c:order val="3"/>
          <c:tx>
            <c:v>Left Center Sensor</c:v>
          </c:tx>
          <c:marker>
            <c:symbol val="none"/>
          </c:marker>
          <c:cat>
            <c:numRef>
              <c:f>RIGHT_DET.csv!$S$3:$S$322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RIGHT_DET.csv!$T$3:$T$322</c:f>
              <c:numCache>
                <c:formatCode>0</c:formatCode>
                <c:ptCount val="30"/>
                <c:pt idx="0">
                  <c:v>3860.2</c:v>
                </c:pt>
                <c:pt idx="1">
                  <c:v>3884.1</c:v>
                </c:pt>
                <c:pt idx="2">
                  <c:v>3843.0</c:v>
                </c:pt>
                <c:pt idx="3">
                  <c:v>3783.8</c:v>
                </c:pt>
                <c:pt idx="4">
                  <c:v>3663.7</c:v>
                </c:pt>
                <c:pt idx="5">
                  <c:v>3492.7</c:v>
                </c:pt>
                <c:pt idx="6">
                  <c:v>3212.8</c:v>
                </c:pt>
                <c:pt idx="7">
                  <c:v>2840.3</c:v>
                </c:pt>
                <c:pt idx="8">
                  <c:v>2560.7</c:v>
                </c:pt>
                <c:pt idx="9">
                  <c:v>2367.5</c:v>
                </c:pt>
                <c:pt idx="10">
                  <c:v>2220.6</c:v>
                </c:pt>
                <c:pt idx="11">
                  <c:v>2100.3</c:v>
                </c:pt>
                <c:pt idx="12">
                  <c:v>2003.8</c:v>
                </c:pt>
                <c:pt idx="13">
                  <c:v>1927.1</c:v>
                </c:pt>
                <c:pt idx="14">
                  <c:v>1867.9</c:v>
                </c:pt>
                <c:pt idx="15">
                  <c:v>1811.5</c:v>
                </c:pt>
                <c:pt idx="16">
                  <c:v>1771.2</c:v>
                </c:pt>
                <c:pt idx="17">
                  <c:v>1739.0</c:v>
                </c:pt>
                <c:pt idx="18">
                  <c:v>1709.9</c:v>
                </c:pt>
                <c:pt idx="19">
                  <c:v>1686.6</c:v>
                </c:pt>
                <c:pt idx="20">
                  <c:v>1666.2</c:v>
                </c:pt>
                <c:pt idx="21">
                  <c:v>1648.5</c:v>
                </c:pt>
                <c:pt idx="22">
                  <c:v>1635.2</c:v>
                </c:pt>
                <c:pt idx="23">
                  <c:v>1621.4</c:v>
                </c:pt>
                <c:pt idx="24">
                  <c:v>1610.4</c:v>
                </c:pt>
                <c:pt idx="25">
                  <c:v>1600.6</c:v>
                </c:pt>
                <c:pt idx="26">
                  <c:v>1590.6</c:v>
                </c:pt>
                <c:pt idx="27">
                  <c:v>1584.8</c:v>
                </c:pt>
                <c:pt idx="28">
                  <c:v>1576.0</c:v>
                </c:pt>
                <c:pt idx="29">
                  <c:v>1570.2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9048"/>
        <c:axId val="2130196616"/>
      </c:lineChart>
      <c:catAx>
        <c:axId val="2127469048"/>
        <c:scaling>
          <c:orientation val="minMax"/>
        </c:scaling>
        <c:delete val="0"/>
        <c:axPos val="b"/>
        <c:numFmt formatCode="0&quot; cm&quot;" sourceLinked="1"/>
        <c:majorTickMark val="out"/>
        <c:minorTickMark val="none"/>
        <c:tickLblPos val="nextTo"/>
        <c:crossAx val="2130196616"/>
        <c:crosses val="autoZero"/>
        <c:auto val="1"/>
        <c:lblAlgn val="ctr"/>
        <c:lblOffset val="100"/>
        <c:noMultiLvlLbl val="0"/>
      </c:catAx>
      <c:valAx>
        <c:axId val="21301966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746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711200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2"/>
  <sheetViews>
    <sheetView tabSelected="1" workbookViewId="0">
      <selection activeCell="V338" sqref="V338"/>
    </sheetView>
  </sheetViews>
  <sheetFormatPr baseColWidth="10" defaultRowHeight="15" x14ac:dyDescent="0"/>
  <sheetData>
    <row r="1" spans="1:23">
      <c r="A1" s="6" t="s">
        <v>0</v>
      </c>
      <c r="B1" s="6"/>
      <c r="C1" s="6"/>
      <c r="D1" s="6"/>
      <c r="E1" s="6"/>
      <c r="G1" s="8" t="s">
        <v>1</v>
      </c>
      <c r="H1" s="8"/>
      <c r="I1" s="8"/>
      <c r="J1" s="8"/>
      <c r="K1" s="8"/>
      <c r="M1" s="8" t="s">
        <v>2</v>
      </c>
      <c r="N1" s="8"/>
      <c r="O1" s="8"/>
      <c r="P1" s="8"/>
      <c r="Q1" s="8"/>
      <c r="S1" s="8" t="s">
        <v>3</v>
      </c>
      <c r="T1" s="8"/>
      <c r="U1" s="8"/>
      <c r="V1" s="8"/>
      <c r="W1" s="8"/>
    </row>
    <row r="2" spans="1:23">
      <c r="A2" s="5"/>
      <c r="B2" s="9" t="s">
        <v>4</v>
      </c>
      <c r="C2" s="9" t="s">
        <v>6</v>
      </c>
      <c r="D2" s="9" t="s">
        <v>7</v>
      </c>
      <c r="E2" s="9" t="s">
        <v>5</v>
      </c>
      <c r="G2" s="7"/>
      <c r="H2" s="9" t="s">
        <v>4</v>
      </c>
      <c r="I2" s="9" t="s">
        <v>6</v>
      </c>
      <c r="J2" s="9" t="s">
        <v>7</v>
      </c>
      <c r="K2" s="9" t="s">
        <v>5</v>
      </c>
      <c r="M2" s="7"/>
      <c r="N2" s="9" t="s">
        <v>4</v>
      </c>
      <c r="O2" s="9" t="s">
        <v>6</v>
      </c>
      <c r="P2" s="9" t="s">
        <v>7</v>
      </c>
      <c r="Q2" s="9" t="s">
        <v>5</v>
      </c>
      <c r="S2" s="7"/>
      <c r="T2" s="9" t="s">
        <v>4</v>
      </c>
      <c r="U2" s="9" t="s">
        <v>6</v>
      </c>
      <c r="V2" s="9" t="s">
        <v>7</v>
      </c>
      <c r="W2" s="9" t="s">
        <v>5</v>
      </c>
    </row>
    <row r="3" spans="1:23">
      <c r="A3" s="1">
        <v>0</v>
      </c>
      <c r="B3" s="2">
        <f>AVERAGE(A4:A13)</f>
        <v>3641.4</v>
      </c>
      <c r="C3" s="10">
        <f>STDEV(B4:B13)</f>
        <v>1.2292725943057186</v>
      </c>
      <c r="D3" s="10">
        <f>MAX(B4:B13)-MIN(B4:B13)</f>
        <v>4</v>
      </c>
      <c r="E3" s="2">
        <f>AVERAGE(B4:B13)</f>
        <v>3307.2</v>
      </c>
      <c r="G3" s="4">
        <v>0</v>
      </c>
      <c r="H3" s="2">
        <f>AVERAGE(G4:G13)</f>
        <v>3620.4</v>
      </c>
      <c r="I3" s="10">
        <f>STDEV(H4:H13)</f>
        <v>1.7795130420052185</v>
      </c>
      <c r="J3" s="10">
        <f>MAX(H4:H13)-MIN(H4:H13)</f>
        <v>6</v>
      </c>
      <c r="K3" s="2">
        <f>AVERAGE(H4:H13)</f>
        <v>3047.5</v>
      </c>
      <c r="M3" s="4">
        <v>0</v>
      </c>
      <c r="N3" s="2">
        <f>AVERAGE(M4:M13)</f>
        <v>3823.2</v>
      </c>
      <c r="O3" s="10">
        <f>STDEV(N4:N13)</f>
        <v>1.5670212364724214</v>
      </c>
      <c r="P3" s="10">
        <f>MAX(N4:N13)-MIN(N4:N13)</f>
        <v>6</v>
      </c>
      <c r="Q3" s="2">
        <f>AVERAGE(N4:N13)</f>
        <v>3089.3</v>
      </c>
      <c r="S3" s="4">
        <v>0</v>
      </c>
      <c r="T3" s="2">
        <f>AVERAGE(S4:S13)</f>
        <v>3860.2</v>
      </c>
      <c r="U3" s="10">
        <f>STDEV(T4:T13)</f>
        <v>6.4195880795508309</v>
      </c>
      <c r="V3" s="10">
        <f>MAX(T4:T13)-MIN(T4:T13)</f>
        <v>18</v>
      </c>
      <c r="W3" s="2">
        <f>AVERAGE(T4:T13)</f>
        <v>3103.9</v>
      </c>
    </row>
    <row r="4" spans="1:23" hidden="1">
      <c r="A4">
        <v>3644</v>
      </c>
      <c r="B4" s="2">
        <v>3309</v>
      </c>
      <c r="C4" s="2"/>
      <c r="D4" s="2"/>
      <c r="E4" s="2"/>
      <c r="G4" s="4">
        <v>3620</v>
      </c>
      <c r="H4" s="3">
        <v>3048</v>
      </c>
      <c r="I4" s="3"/>
      <c r="J4" s="3"/>
      <c r="M4" s="4">
        <v>3823</v>
      </c>
      <c r="N4" s="3">
        <v>3090</v>
      </c>
      <c r="O4" s="3"/>
      <c r="P4" s="3"/>
      <c r="S4" s="4">
        <v>3860</v>
      </c>
      <c r="T4" s="3">
        <v>3093</v>
      </c>
      <c r="U4" s="3"/>
      <c r="V4" s="3"/>
    </row>
    <row r="5" spans="1:23" hidden="1">
      <c r="A5">
        <v>3641</v>
      </c>
      <c r="B5" s="2">
        <v>3309</v>
      </c>
      <c r="C5" s="2"/>
      <c r="D5" s="2"/>
      <c r="E5" s="2"/>
      <c r="G5" s="4">
        <v>3618</v>
      </c>
      <c r="H5" s="3">
        <v>3050</v>
      </c>
      <c r="I5" s="3"/>
      <c r="J5" s="3"/>
      <c r="M5" s="4">
        <v>3823</v>
      </c>
      <c r="N5" s="3">
        <v>3092</v>
      </c>
      <c r="O5" s="3"/>
      <c r="P5" s="3"/>
      <c r="S5" s="4">
        <v>3859</v>
      </c>
      <c r="T5" s="3">
        <v>3091</v>
      </c>
      <c r="U5" s="3"/>
      <c r="V5" s="3"/>
    </row>
    <row r="6" spans="1:23" hidden="1">
      <c r="A6">
        <v>3641</v>
      </c>
      <c r="B6" s="2">
        <v>3307</v>
      </c>
      <c r="C6" s="2"/>
      <c r="D6" s="2"/>
      <c r="E6" s="2"/>
      <c r="G6" s="4">
        <v>3620</v>
      </c>
      <c r="H6" s="3">
        <v>3048</v>
      </c>
      <c r="I6" s="3"/>
      <c r="J6" s="3"/>
      <c r="M6" s="4">
        <v>3823</v>
      </c>
      <c r="N6" s="3">
        <v>3090</v>
      </c>
      <c r="O6" s="3"/>
      <c r="P6" s="3"/>
      <c r="S6" s="4">
        <v>3858</v>
      </c>
      <c r="T6" s="3">
        <v>3107</v>
      </c>
      <c r="U6" s="3"/>
      <c r="V6" s="3"/>
    </row>
    <row r="7" spans="1:23" hidden="1">
      <c r="A7">
        <v>3641</v>
      </c>
      <c r="B7" s="2">
        <v>3306</v>
      </c>
      <c r="C7" s="2"/>
      <c r="D7" s="2"/>
      <c r="E7" s="2"/>
      <c r="G7" s="4">
        <v>3621</v>
      </c>
      <c r="H7" s="3">
        <v>3044</v>
      </c>
      <c r="I7" s="3"/>
      <c r="J7" s="3"/>
      <c r="M7" s="4">
        <v>3825</v>
      </c>
      <c r="N7" s="3">
        <v>3088</v>
      </c>
      <c r="O7" s="3"/>
      <c r="P7" s="3"/>
      <c r="S7" s="4">
        <v>3860</v>
      </c>
      <c r="T7" s="3">
        <v>3108</v>
      </c>
      <c r="U7" s="3"/>
      <c r="V7" s="3"/>
    </row>
    <row r="8" spans="1:23" hidden="1">
      <c r="A8">
        <v>3642</v>
      </c>
      <c r="B8" s="2">
        <v>3307</v>
      </c>
      <c r="C8" s="2"/>
      <c r="D8" s="2"/>
      <c r="E8" s="2"/>
      <c r="G8" s="4">
        <v>3621</v>
      </c>
      <c r="H8" s="3">
        <v>3048</v>
      </c>
      <c r="I8" s="3"/>
      <c r="J8" s="3"/>
      <c r="M8" s="4">
        <v>3822</v>
      </c>
      <c r="N8" s="3">
        <v>3090</v>
      </c>
      <c r="O8" s="3"/>
      <c r="P8" s="3"/>
      <c r="S8" s="4">
        <v>3861</v>
      </c>
      <c r="T8" s="3">
        <v>3105</v>
      </c>
      <c r="U8" s="3"/>
      <c r="V8" s="3"/>
    </row>
    <row r="9" spans="1:23" hidden="1">
      <c r="A9">
        <v>3642</v>
      </c>
      <c r="B9" s="2">
        <v>3307</v>
      </c>
      <c r="C9" s="2"/>
      <c r="D9" s="2"/>
      <c r="E9" s="2"/>
      <c r="G9" s="4">
        <v>3621</v>
      </c>
      <c r="H9" s="3">
        <v>3045</v>
      </c>
      <c r="I9" s="3"/>
      <c r="J9" s="3"/>
      <c r="M9" s="4">
        <v>3823</v>
      </c>
      <c r="N9" s="3">
        <v>3089</v>
      </c>
      <c r="O9" s="3"/>
      <c r="P9" s="3"/>
      <c r="S9" s="4">
        <v>3859</v>
      </c>
      <c r="T9" s="3">
        <v>3109</v>
      </c>
      <c r="U9" s="3"/>
      <c r="V9" s="3"/>
    </row>
    <row r="10" spans="1:23" hidden="1">
      <c r="A10">
        <v>3639</v>
      </c>
      <c r="B10" s="2">
        <v>3307</v>
      </c>
      <c r="C10" s="2"/>
      <c r="D10" s="2"/>
      <c r="E10" s="2"/>
      <c r="G10" s="4">
        <v>3619</v>
      </c>
      <c r="H10" s="3">
        <v>3049</v>
      </c>
      <c r="I10" s="3"/>
      <c r="J10" s="3"/>
      <c r="M10" s="4">
        <v>3823</v>
      </c>
      <c r="N10" s="3">
        <v>3089</v>
      </c>
      <c r="O10" s="3"/>
      <c r="P10" s="3"/>
      <c r="S10" s="4">
        <v>3858</v>
      </c>
      <c r="T10" s="3">
        <v>3107</v>
      </c>
      <c r="U10" s="3"/>
      <c r="V10" s="3"/>
    </row>
    <row r="11" spans="1:23" hidden="1">
      <c r="A11">
        <v>3641</v>
      </c>
      <c r="B11" s="2">
        <v>3308</v>
      </c>
      <c r="C11" s="2"/>
      <c r="D11" s="2"/>
      <c r="E11" s="2"/>
      <c r="G11" s="4">
        <v>3623</v>
      </c>
      <c r="H11" s="3">
        <v>3047</v>
      </c>
      <c r="I11" s="3"/>
      <c r="J11" s="3"/>
      <c r="M11" s="4">
        <v>3825</v>
      </c>
      <c r="N11" s="3">
        <v>3090</v>
      </c>
      <c r="O11" s="3"/>
      <c r="P11" s="3"/>
      <c r="S11" s="4">
        <v>3860</v>
      </c>
      <c r="T11" s="3">
        <v>3108</v>
      </c>
      <c r="U11" s="3"/>
      <c r="V11" s="3"/>
    </row>
    <row r="12" spans="1:23" hidden="1">
      <c r="A12">
        <v>3642</v>
      </c>
      <c r="B12" s="2">
        <v>3307</v>
      </c>
      <c r="C12" s="2"/>
      <c r="D12" s="2"/>
      <c r="E12" s="2"/>
      <c r="G12" s="4">
        <v>3620</v>
      </c>
      <c r="H12" s="3">
        <v>3048</v>
      </c>
      <c r="I12" s="3"/>
      <c r="J12" s="3"/>
      <c r="M12" s="4">
        <v>3823</v>
      </c>
      <c r="N12" s="3">
        <v>3089</v>
      </c>
      <c r="O12" s="3"/>
      <c r="P12" s="3"/>
      <c r="S12" s="4">
        <v>3868</v>
      </c>
      <c r="T12" s="3">
        <v>3105</v>
      </c>
      <c r="U12" s="3"/>
      <c r="V12" s="3"/>
    </row>
    <row r="13" spans="1:23" hidden="1">
      <c r="A13">
        <v>3641</v>
      </c>
      <c r="B13" s="2">
        <v>3305</v>
      </c>
      <c r="C13" s="2"/>
      <c r="D13" s="2"/>
      <c r="E13" s="2"/>
      <c r="G13" s="4">
        <v>3621</v>
      </c>
      <c r="H13" s="3">
        <v>3048</v>
      </c>
      <c r="I13" s="3"/>
      <c r="J13" s="3"/>
      <c r="M13" s="4">
        <v>3822</v>
      </c>
      <c r="N13" s="3">
        <v>3086</v>
      </c>
      <c r="O13" s="3"/>
      <c r="P13" s="3"/>
      <c r="S13" s="4">
        <v>3859</v>
      </c>
      <c r="T13" s="3">
        <v>3106</v>
      </c>
      <c r="U13" s="3"/>
      <c r="V13" s="3"/>
    </row>
    <row r="14" spans="1:23">
      <c r="A14" s="1">
        <v>1</v>
      </c>
      <c r="B14" s="2">
        <f>AVERAGE(A15:A24)</f>
        <v>3500</v>
      </c>
      <c r="C14" s="10">
        <f>STDEV(B15:B24)</f>
        <v>0.82327260234856459</v>
      </c>
      <c r="D14" s="10">
        <f>MAX(B15:B24)-MIN(B15:B24)</f>
        <v>3</v>
      </c>
      <c r="E14" s="2">
        <f>AVERAGE(B15:B24)</f>
        <v>3304.7</v>
      </c>
      <c r="G14" s="4">
        <v>1</v>
      </c>
      <c r="H14" s="2">
        <f>AVERAGE(G15:G24)</f>
        <v>3455.5</v>
      </c>
      <c r="I14" s="10">
        <f>STDEV(H15:H24)</f>
        <v>0.91893658347268148</v>
      </c>
      <c r="J14" s="10">
        <f>MAX(H15:H24)-MIN(H15:H24)</f>
        <v>3</v>
      </c>
      <c r="K14" s="2">
        <f>AVERAGE(H15:H24)</f>
        <v>3057.8</v>
      </c>
      <c r="M14" s="4">
        <v>1</v>
      </c>
      <c r="N14" s="2">
        <f>AVERAGE(M15:M24)</f>
        <v>3885.2</v>
      </c>
      <c r="O14" s="10">
        <f>STDEV(N15:N24)</f>
        <v>0.99442892601175337</v>
      </c>
      <c r="P14" s="10">
        <f>MAX(N15:N24)-MIN(N15:N24)</f>
        <v>3</v>
      </c>
      <c r="Q14" s="2">
        <f>AVERAGE(N15:N24)</f>
        <v>3089.1</v>
      </c>
      <c r="S14" s="4">
        <v>1</v>
      </c>
      <c r="T14" s="2">
        <f>AVERAGE(S15:S24)</f>
        <v>3884.1</v>
      </c>
      <c r="U14" s="10">
        <f>STDEV(T15:T24)</f>
        <v>1.0327955589886446</v>
      </c>
      <c r="V14" s="10">
        <f>MAX(T15:T24)-MIN(T15:T24)</f>
        <v>3</v>
      </c>
      <c r="W14" s="2">
        <f>AVERAGE(T15:T24)</f>
        <v>3105.8</v>
      </c>
    </row>
    <row r="15" spans="1:23" hidden="1">
      <c r="A15">
        <v>3499</v>
      </c>
      <c r="B15" s="2">
        <v>3305</v>
      </c>
      <c r="C15" s="2"/>
      <c r="D15" s="2"/>
      <c r="E15" s="2"/>
      <c r="G15" s="4">
        <v>3455</v>
      </c>
      <c r="H15" s="3">
        <v>3056</v>
      </c>
      <c r="I15" s="3"/>
      <c r="J15" s="3"/>
      <c r="M15" s="4">
        <v>3886</v>
      </c>
      <c r="N15" s="3">
        <v>3091</v>
      </c>
      <c r="O15" s="3"/>
      <c r="P15" s="3"/>
      <c r="S15" s="4">
        <v>3884</v>
      </c>
      <c r="T15" s="3">
        <v>3106</v>
      </c>
      <c r="U15" s="3"/>
      <c r="V15" s="3"/>
    </row>
    <row r="16" spans="1:23" hidden="1">
      <c r="A16">
        <v>3499</v>
      </c>
      <c r="B16" s="2">
        <v>3305</v>
      </c>
      <c r="C16" s="2"/>
      <c r="D16" s="2"/>
      <c r="E16" s="2"/>
      <c r="G16" s="4">
        <v>3456</v>
      </c>
      <c r="H16" s="3">
        <v>3059</v>
      </c>
      <c r="I16" s="3"/>
      <c r="J16" s="3"/>
      <c r="M16" s="4">
        <v>3886</v>
      </c>
      <c r="N16" s="3">
        <v>3089</v>
      </c>
      <c r="O16" s="3"/>
      <c r="P16" s="3"/>
      <c r="S16" s="4">
        <v>3882</v>
      </c>
      <c r="T16" s="3">
        <v>3104</v>
      </c>
      <c r="U16" s="3"/>
      <c r="V16" s="3"/>
    </row>
    <row r="17" spans="1:23" hidden="1">
      <c r="A17">
        <v>3499</v>
      </c>
      <c r="B17" s="2">
        <v>3305</v>
      </c>
      <c r="C17" s="2"/>
      <c r="D17" s="2"/>
      <c r="E17" s="2"/>
      <c r="G17" s="4">
        <v>3458</v>
      </c>
      <c r="H17" s="3">
        <v>3058</v>
      </c>
      <c r="I17" s="3"/>
      <c r="J17" s="3"/>
      <c r="M17" s="4">
        <v>3884</v>
      </c>
      <c r="N17" s="3">
        <v>3089</v>
      </c>
      <c r="O17" s="3"/>
      <c r="P17" s="3"/>
      <c r="S17" s="4">
        <v>3884</v>
      </c>
      <c r="T17" s="3">
        <v>3105</v>
      </c>
      <c r="U17" s="3"/>
      <c r="V17" s="3"/>
    </row>
    <row r="18" spans="1:23" hidden="1">
      <c r="A18">
        <v>3501</v>
      </c>
      <c r="B18" s="2">
        <v>3306</v>
      </c>
      <c r="C18" s="2"/>
      <c r="D18" s="2"/>
      <c r="E18" s="2"/>
      <c r="G18" s="4">
        <v>3456</v>
      </c>
      <c r="H18" s="3">
        <v>3058</v>
      </c>
      <c r="I18" s="3"/>
      <c r="J18" s="3"/>
      <c r="M18" s="4">
        <v>3885</v>
      </c>
      <c r="N18" s="3">
        <v>3089</v>
      </c>
      <c r="O18" s="3"/>
      <c r="P18" s="3"/>
      <c r="S18" s="4">
        <v>3884</v>
      </c>
      <c r="T18" s="3">
        <v>3107</v>
      </c>
      <c r="U18" s="3"/>
      <c r="V18" s="3"/>
    </row>
    <row r="19" spans="1:23" hidden="1">
      <c r="A19">
        <v>3501</v>
      </c>
      <c r="B19" s="2">
        <v>3304</v>
      </c>
      <c r="C19" s="2"/>
      <c r="D19" s="2"/>
      <c r="E19" s="2"/>
      <c r="G19" s="4">
        <v>3456</v>
      </c>
      <c r="H19" s="3">
        <v>3058</v>
      </c>
      <c r="I19" s="3"/>
      <c r="J19" s="3"/>
      <c r="M19" s="4">
        <v>3883</v>
      </c>
      <c r="N19" s="3">
        <v>3089</v>
      </c>
      <c r="O19" s="3"/>
      <c r="P19" s="3"/>
      <c r="S19" s="4">
        <v>3882</v>
      </c>
      <c r="T19" s="3">
        <v>3106</v>
      </c>
      <c r="U19" s="3"/>
      <c r="V19" s="3"/>
    </row>
    <row r="20" spans="1:23" hidden="1">
      <c r="A20">
        <v>3499</v>
      </c>
      <c r="B20" s="2">
        <v>3303</v>
      </c>
      <c r="C20" s="2"/>
      <c r="D20" s="2"/>
      <c r="E20" s="2"/>
      <c r="G20" s="4">
        <v>3455</v>
      </c>
      <c r="H20" s="3">
        <v>3057</v>
      </c>
      <c r="I20" s="3"/>
      <c r="J20" s="3"/>
      <c r="M20" s="4">
        <v>3886</v>
      </c>
      <c r="N20" s="3">
        <v>3090</v>
      </c>
      <c r="O20" s="3"/>
      <c r="P20" s="3"/>
      <c r="S20" s="4">
        <v>3884</v>
      </c>
      <c r="T20" s="3">
        <v>3107</v>
      </c>
      <c r="U20" s="3"/>
      <c r="V20" s="3"/>
    </row>
    <row r="21" spans="1:23" hidden="1">
      <c r="A21">
        <v>3501</v>
      </c>
      <c r="B21" s="2">
        <v>3304</v>
      </c>
      <c r="C21" s="2"/>
      <c r="D21" s="2"/>
      <c r="E21" s="2"/>
      <c r="G21" s="4">
        <v>3454</v>
      </c>
      <c r="H21" s="3">
        <v>3057</v>
      </c>
      <c r="I21" s="3"/>
      <c r="J21" s="3"/>
      <c r="M21" s="4">
        <v>3886</v>
      </c>
      <c r="N21" s="3">
        <v>3090</v>
      </c>
      <c r="O21" s="3"/>
      <c r="P21" s="3"/>
      <c r="S21" s="4">
        <v>3884</v>
      </c>
      <c r="T21" s="3">
        <v>3106</v>
      </c>
      <c r="U21" s="3"/>
      <c r="V21" s="3"/>
    </row>
    <row r="22" spans="1:23" hidden="1">
      <c r="A22">
        <v>3501</v>
      </c>
      <c r="B22" s="2">
        <v>3305</v>
      </c>
      <c r="C22" s="2"/>
      <c r="D22" s="2"/>
      <c r="E22" s="2"/>
      <c r="G22" s="4">
        <v>3455</v>
      </c>
      <c r="H22" s="3">
        <v>3058</v>
      </c>
      <c r="I22" s="3"/>
      <c r="J22" s="3"/>
      <c r="M22" s="4">
        <v>3886</v>
      </c>
      <c r="N22" s="3">
        <v>3088</v>
      </c>
      <c r="O22" s="3"/>
      <c r="P22" s="3"/>
      <c r="S22" s="4">
        <v>3885</v>
      </c>
      <c r="T22" s="3">
        <v>3107</v>
      </c>
      <c r="U22" s="3"/>
      <c r="V22" s="3"/>
    </row>
    <row r="23" spans="1:23" hidden="1">
      <c r="A23">
        <v>3501</v>
      </c>
      <c r="B23" s="2">
        <v>3305</v>
      </c>
      <c r="C23" s="2"/>
      <c r="D23" s="2"/>
      <c r="E23" s="2"/>
      <c r="G23" s="4">
        <v>3455</v>
      </c>
      <c r="H23" s="3">
        <v>3058</v>
      </c>
      <c r="I23" s="3"/>
      <c r="J23" s="3"/>
      <c r="M23" s="4">
        <v>3885</v>
      </c>
      <c r="N23" s="3">
        <v>3088</v>
      </c>
      <c r="O23" s="3"/>
      <c r="P23" s="3"/>
      <c r="S23" s="4">
        <v>3885</v>
      </c>
      <c r="T23" s="3">
        <v>3105</v>
      </c>
      <c r="U23" s="3"/>
      <c r="V23" s="3"/>
    </row>
    <row r="24" spans="1:23" hidden="1">
      <c r="A24">
        <v>3499</v>
      </c>
      <c r="B24" s="2">
        <v>3305</v>
      </c>
      <c r="C24" s="2"/>
      <c r="D24" s="2"/>
      <c r="E24" s="2"/>
      <c r="G24" s="4">
        <v>3455</v>
      </c>
      <c r="H24" s="3">
        <v>3059</v>
      </c>
      <c r="I24" s="3"/>
      <c r="J24" s="3"/>
      <c r="M24" s="4">
        <v>3885</v>
      </c>
      <c r="N24" s="3">
        <v>3088</v>
      </c>
      <c r="O24" s="3"/>
      <c r="P24" s="3"/>
      <c r="S24" s="4">
        <v>3887</v>
      </c>
      <c r="T24" s="3">
        <v>3105</v>
      </c>
      <c r="U24" s="3"/>
      <c r="V24" s="3"/>
    </row>
    <row r="25" spans="1:23">
      <c r="A25" s="1">
        <v>2</v>
      </c>
      <c r="B25" s="2">
        <f>AVERAGE(A26:A35)</f>
        <v>3237.6</v>
      </c>
      <c r="C25" s="10">
        <f>STDEV(B26:B35)</f>
        <v>0.70710678118654757</v>
      </c>
      <c r="D25" s="10">
        <f>MAX(B26:B35)-MIN(B26:B35)</f>
        <v>2</v>
      </c>
      <c r="E25" s="2">
        <f>AVERAGE(B26:B35)</f>
        <v>3301.5</v>
      </c>
      <c r="G25" s="4">
        <v>2</v>
      </c>
      <c r="H25" s="2">
        <f>AVERAGE(G26:G35)</f>
        <v>3003.8</v>
      </c>
      <c r="I25" s="10">
        <f>STDEV(H26:H35)</f>
        <v>0.87559503577091335</v>
      </c>
      <c r="J25" s="10">
        <f>MAX(H26:H35)-MIN(H26:H35)</f>
        <v>3</v>
      </c>
      <c r="K25" s="2">
        <f>AVERAGE(H26:H35)</f>
        <v>3047.1</v>
      </c>
      <c r="M25" s="4">
        <v>2</v>
      </c>
      <c r="N25" s="2">
        <f>AVERAGE(M26:M35)</f>
        <v>3860.8</v>
      </c>
      <c r="O25" s="10">
        <f>STDEV(N26:N35)</f>
        <v>1.3165611772087666</v>
      </c>
      <c r="P25" s="10">
        <f>MAX(N26:N35)-MIN(N26:N35)</f>
        <v>5</v>
      </c>
      <c r="Q25" s="2">
        <f>AVERAGE(N26:N35)</f>
        <v>3101.8</v>
      </c>
      <c r="S25" s="4">
        <v>2</v>
      </c>
      <c r="T25" s="2">
        <f>AVERAGE(S26:S35)</f>
        <v>3843</v>
      </c>
      <c r="U25" s="10">
        <f>STDEV(T26:T35)</f>
        <v>1.2866839377079189</v>
      </c>
      <c r="V25" s="10">
        <f>MAX(T26:T35)-MIN(T26:T35)</f>
        <v>4</v>
      </c>
      <c r="W25" s="2">
        <f>AVERAGE(T26:T35)</f>
        <v>3104.1</v>
      </c>
    </row>
    <row r="26" spans="1:23" hidden="1">
      <c r="A26">
        <v>3237</v>
      </c>
      <c r="B26" s="2">
        <v>3301</v>
      </c>
      <c r="C26" s="2"/>
      <c r="D26" s="2"/>
      <c r="E26" s="2"/>
      <c r="G26" s="4">
        <v>3004</v>
      </c>
      <c r="H26" s="3">
        <v>3048</v>
      </c>
      <c r="I26" s="3"/>
      <c r="J26" s="3"/>
      <c r="M26" s="4">
        <v>3861</v>
      </c>
      <c r="N26" s="3">
        <v>3102</v>
      </c>
      <c r="O26" s="3"/>
      <c r="P26" s="3"/>
      <c r="S26" s="4">
        <v>3845</v>
      </c>
      <c r="T26" s="3">
        <v>3105</v>
      </c>
      <c r="U26" s="3"/>
      <c r="V26" s="3"/>
    </row>
    <row r="27" spans="1:23" hidden="1">
      <c r="A27">
        <v>3238</v>
      </c>
      <c r="B27" s="2">
        <v>3303</v>
      </c>
      <c r="C27" s="2"/>
      <c r="D27" s="2"/>
      <c r="E27" s="2"/>
      <c r="G27" s="4">
        <v>3005</v>
      </c>
      <c r="H27" s="3">
        <v>3049</v>
      </c>
      <c r="I27" s="3"/>
      <c r="J27" s="3"/>
      <c r="M27" s="4">
        <v>3860</v>
      </c>
      <c r="N27" s="3">
        <v>3102</v>
      </c>
      <c r="O27" s="3"/>
      <c r="P27" s="3"/>
      <c r="S27" s="4">
        <v>3842</v>
      </c>
      <c r="T27" s="3">
        <v>3105</v>
      </c>
      <c r="U27" s="3"/>
      <c r="V27" s="3"/>
    </row>
    <row r="28" spans="1:23" hidden="1">
      <c r="A28">
        <v>3237</v>
      </c>
      <c r="B28" s="2">
        <v>3301</v>
      </c>
      <c r="C28" s="2"/>
      <c r="D28" s="2"/>
      <c r="E28" s="2"/>
      <c r="G28" s="4">
        <v>3005</v>
      </c>
      <c r="H28" s="3">
        <v>3047</v>
      </c>
      <c r="I28" s="3"/>
      <c r="J28" s="3"/>
      <c r="M28" s="4">
        <v>3861</v>
      </c>
      <c r="N28" s="3">
        <v>3101</v>
      </c>
      <c r="O28" s="3"/>
      <c r="P28" s="3"/>
      <c r="S28" s="4">
        <v>3843</v>
      </c>
      <c r="T28" s="3">
        <v>3105</v>
      </c>
      <c r="U28" s="3"/>
      <c r="V28" s="3"/>
    </row>
    <row r="29" spans="1:23" hidden="1">
      <c r="A29">
        <v>3238</v>
      </c>
      <c r="B29" s="2">
        <v>3301</v>
      </c>
      <c r="C29" s="2"/>
      <c r="D29" s="2"/>
      <c r="E29" s="2"/>
      <c r="G29" s="4">
        <v>3005</v>
      </c>
      <c r="H29" s="3">
        <v>3047</v>
      </c>
      <c r="I29" s="3"/>
      <c r="J29" s="3"/>
      <c r="M29" s="4">
        <v>3863</v>
      </c>
      <c r="N29" s="3">
        <v>3102</v>
      </c>
      <c r="O29" s="3"/>
      <c r="P29" s="3"/>
      <c r="S29" s="4">
        <v>3842</v>
      </c>
      <c r="T29" s="3">
        <v>3103</v>
      </c>
      <c r="U29" s="3"/>
      <c r="V29" s="3"/>
    </row>
    <row r="30" spans="1:23" hidden="1">
      <c r="A30">
        <v>3237</v>
      </c>
      <c r="B30" s="2">
        <v>3302</v>
      </c>
      <c r="C30" s="2"/>
      <c r="D30" s="2"/>
      <c r="E30" s="2"/>
      <c r="G30" s="4">
        <v>3001</v>
      </c>
      <c r="H30" s="3">
        <v>3047</v>
      </c>
      <c r="I30" s="3"/>
      <c r="J30" s="3"/>
      <c r="M30" s="4">
        <v>3861</v>
      </c>
      <c r="N30" s="3">
        <v>3102</v>
      </c>
      <c r="O30" s="3"/>
      <c r="P30" s="3"/>
      <c r="S30" s="4">
        <v>3842</v>
      </c>
      <c r="T30" s="3">
        <v>3105</v>
      </c>
      <c r="U30" s="3"/>
      <c r="V30" s="3"/>
    </row>
    <row r="31" spans="1:23" hidden="1">
      <c r="A31">
        <v>3239</v>
      </c>
      <c r="B31" s="2">
        <v>3301</v>
      </c>
      <c r="C31" s="2"/>
      <c r="D31" s="2"/>
      <c r="E31" s="2"/>
      <c r="G31" s="4">
        <v>3002</v>
      </c>
      <c r="H31" s="3">
        <v>3047</v>
      </c>
      <c r="I31" s="3"/>
      <c r="J31" s="3"/>
      <c r="M31" s="4">
        <v>3860</v>
      </c>
      <c r="N31" s="3">
        <v>3101</v>
      </c>
      <c r="O31" s="3"/>
      <c r="P31" s="3"/>
      <c r="S31" s="4">
        <v>3842</v>
      </c>
      <c r="T31" s="3">
        <v>3104</v>
      </c>
      <c r="U31" s="3"/>
      <c r="V31" s="3"/>
    </row>
    <row r="32" spans="1:23" hidden="1">
      <c r="A32">
        <v>3238</v>
      </c>
      <c r="B32" s="2">
        <v>3302</v>
      </c>
      <c r="C32" s="2"/>
      <c r="D32" s="2"/>
      <c r="E32" s="2"/>
      <c r="G32" s="4">
        <v>3005</v>
      </c>
      <c r="H32" s="3">
        <v>3047</v>
      </c>
      <c r="I32" s="3"/>
      <c r="J32" s="3"/>
      <c r="M32" s="4">
        <v>3860</v>
      </c>
      <c r="N32" s="3">
        <v>3100</v>
      </c>
      <c r="O32" s="3"/>
      <c r="P32" s="3"/>
      <c r="S32" s="4">
        <v>3843</v>
      </c>
      <c r="T32" s="3">
        <v>3101</v>
      </c>
      <c r="U32" s="3"/>
      <c r="V32" s="3"/>
    </row>
    <row r="33" spans="1:23" hidden="1">
      <c r="A33">
        <v>3238</v>
      </c>
      <c r="B33" s="2">
        <v>3301</v>
      </c>
      <c r="C33" s="2"/>
      <c r="D33" s="2"/>
      <c r="E33" s="2"/>
      <c r="G33" s="4">
        <v>3005</v>
      </c>
      <c r="H33" s="3">
        <v>3047</v>
      </c>
      <c r="I33" s="3"/>
      <c r="J33" s="3"/>
      <c r="M33" s="4">
        <v>3861</v>
      </c>
      <c r="N33" s="3">
        <v>3101</v>
      </c>
      <c r="O33" s="3"/>
      <c r="P33" s="3"/>
      <c r="S33" s="4">
        <v>3842</v>
      </c>
      <c r="T33" s="3">
        <v>3104</v>
      </c>
      <c r="U33" s="3"/>
      <c r="V33" s="3"/>
    </row>
    <row r="34" spans="1:23" hidden="1">
      <c r="A34">
        <v>3236</v>
      </c>
      <c r="B34" s="2">
        <v>3302</v>
      </c>
      <c r="C34" s="2"/>
      <c r="D34" s="2"/>
      <c r="E34" s="2"/>
      <c r="G34" s="4">
        <v>3003</v>
      </c>
      <c r="H34" s="3">
        <v>3046</v>
      </c>
      <c r="I34" s="3"/>
      <c r="J34" s="3"/>
      <c r="M34" s="4">
        <v>3861</v>
      </c>
      <c r="N34" s="3">
        <v>3105</v>
      </c>
      <c r="O34" s="3"/>
      <c r="P34" s="3"/>
      <c r="S34" s="4">
        <v>3844</v>
      </c>
      <c r="T34" s="3">
        <v>3104</v>
      </c>
      <c r="U34" s="3"/>
      <c r="V34" s="3"/>
    </row>
    <row r="35" spans="1:23" hidden="1">
      <c r="A35">
        <v>3238</v>
      </c>
      <c r="B35" s="2">
        <v>3301</v>
      </c>
      <c r="C35" s="2"/>
      <c r="D35" s="2"/>
      <c r="E35" s="2"/>
      <c r="G35" s="4">
        <v>3003</v>
      </c>
      <c r="H35" s="3">
        <v>3046</v>
      </c>
      <c r="I35" s="3"/>
      <c r="J35" s="3"/>
      <c r="M35" s="4">
        <v>3860</v>
      </c>
      <c r="N35" s="3">
        <v>3102</v>
      </c>
      <c r="O35" s="3"/>
      <c r="P35" s="3"/>
      <c r="S35" s="4">
        <v>3845</v>
      </c>
      <c r="T35" s="3">
        <v>3105</v>
      </c>
      <c r="U35" s="3"/>
      <c r="V35" s="3"/>
    </row>
    <row r="36" spans="1:23">
      <c r="A36" s="1">
        <v>3</v>
      </c>
      <c r="B36" s="2">
        <f>AVERAGE(A37:A46)</f>
        <v>2833.5</v>
      </c>
      <c r="C36" s="10">
        <f>STDEV(B37:B46)</f>
        <v>1.2866839377079189</v>
      </c>
      <c r="D36" s="10">
        <f>MAX(B37:B46)-MIN(B37:B46)</f>
        <v>4</v>
      </c>
      <c r="E36" s="2">
        <f>AVERAGE(B37:B46)</f>
        <v>3300.1</v>
      </c>
      <c r="G36" s="4">
        <v>3</v>
      </c>
      <c r="H36" s="2">
        <f>AVERAGE(G37:G46)</f>
        <v>2523.9</v>
      </c>
      <c r="I36" s="10">
        <f>STDEV(H37:H46)</f>
        <v>1.1352924243950937</v>
      </c>
      <c r="J36" s="10">
        <f>MAX(H37:H46)-MIN(H37:H46)</f>
        <v>4</v>
      </c>
      <c r="K36" s="2">
        <f>AVERAGE(H37:H46)</f>
        <v>3055.8</v>
      </c>
      <c r="M36" s="4">
        <v>3</v>
      </c>
      <c r="N36" s="2">
        <f>AVERAGE(M37:M46)</f>
        <v>3818.2</v>
      </c>
      <c r="O36" s="10">
        <f>STDEV(N37:N46)</f>
        <v>0.84327404271156781</v>
      </c>
      <c r="P36" s="10">
        <f>MAX(N37:N46)-MIN(N37:N46)</f>
        <v>3</v>
      </c>
      <c r="Q36" s="2">
        <f>AVERAGE(N37:N46)</f>
        <v>3101.6</v>
      </c>
      <c r="S36" s="4">
        <v>3</v>
      </c>
      <c r="T36" s="2">
        <f>AVERAGE(S37:S46)</f>
        <v>3783.8</v>
      </c>
      <c r="U36" s="10">
        <f>STDEV(T37:T46)</f>
        <v>1.699673171197595</v>
      </c>
      <c r="V36" s="10">
        <f>MAX(T37:T46)-MIN(T37:T46)</f>
        <v>5</v>
      </c>
      <c r="W36" s="2">
        <f>AVERAGE(T37:T46)</f>
        <v>3104</v>
      </c>
    </row>
    <row r="37" spans="1:23" hidden="1">
      <c r="A37">
        <v>2834</v>
      </c>
      <c r="B37" s="2">
        <v>3301</v>
      </c>
      <c r="C37" s="2"/>
      <c r="D37" s="2"/>
      <c r="E37" s="2"/>
      <c r="G37" s="4">
        <v>2527</v>
      </c>
      <c r="H37" s="3">
        <v>3056</v>
      </c>
      <c r="I37" s="3"/>
      <c r="J37" s="3"/>
      <c r="M37" s="4">
        <v>3819</v>
      </c>
      <c r="N37" s="3">
        <v>3102</v>
      </c>
      <c r="O37" s="3"/>
      <c r="P37" s="3"/>
      <c r="S37" s="4">
        <v>3786</v>
      </c>
      <c r="T37" s="3">
        <v>3103</v>
      </c>
      <c r="U37" s="3"/>
      <c r="V37" s="3"/>
    </row>
    <row r="38" spans="1:23" hidden="1">
      <c r="A38">
        <v>2830</v>
      </c>
      <c r="B38" s="2">
        <v>3300</v>
      </c>
      <c r="C38" s="2"/>
      <c r="D38" s="2"/>
      <c r="E38" s="2"/>
      <c r="G38" s="4">
        <v>2524</v>
      </c>
      <c r="H38" s="3">
        <v>3056</v>
      </c>
      <c r="I38" s="3"/>
      <c r="J38" s="3"/>
      <c r="M38" s="4">
        <v>3819</v>
      </c>
      <c r="N38" s="3">
        <v>3101</v>
      </c>
      <c r="O38" s="3"/>
      <c r="P38" s="3"/>
      <c r="S38" s="4">
        <v>3783</v>
      </c>
      <c r="T38" s="3">
        <v>3101</v>
      </c>
      <c r="U38" s="3"/>
      <c r="V38" s="3"/>
    </row>
    <row r="39" spans="1:23" hidden="1">
      <c r="A39">
        <v>2833</v>
      </c>
      <c r="B39" s="2">
        <v>3300</v>
      </c>
      <c r="C39" s="2"/>
      <c r="D39" s="2"/>
      <c r="E39" s="2"/>
      <c r="G39" s="4">
        <v>2523</v>
      </c>
      <c r="H39" s="3">
        <v>3056</v>
      </c>
      <c r="I39" s="3"/>
      <c r="J39" s="3"/>
      <c r="M39" s="4">
        <v>3816</v>
      </c>
      <c r="N39" s="3">
        <v>3102</v>
      </c>
      <c r="O39" s="3"/>
      <c r="P39" s="3"/>
      <c r="S39" s="4">
        <v>3784</v>
      </c>
      <c r="T39" s="3">
        <v>3103</v>
      </c>
      <c r="U39" s="3"/>
      <c r="V39" s="3"/>
    </row>
    <row r="40" spans="1:23" hidden="1">
      <c r="A40">
        <v>2833</v>
      </c>
      <c r="B40" s="2">
        <v>3300</v>
      </c>
      <c r="C40" s="2"/>
      <c r="D40" s="2"/>
      <c r="E40" s="2"/>
      <c r="G40" s="4">
        <v>2525</v>
      </c>
      <c r="H40" s="3">
        <v>3053</v>
      </c>
      <c r="I40" s="3"/>
      <c r="J40" s="3"/>
      <c r="M40" s="4">
        <v>3818</v>
      </c>
      <c r="N40" s="3">
        <v>3101</v>
      </c>
      <c r="O40" s="3"/>
      <c r="P40" s="3"/>
      <c r="S40" s="4">
        <v>3784</v>
      </c>
      <c r="T40" s="3">
        <v>3103</v>
      </c>
      <c r="U40" s="3"/>
      <c r="V40" s="3"/>
    </row>
    <row r="41" spans="1:23" hidden="1">
      <c r="A41">
        <v>2835</v>
      </c>
      <c r="B41" s="2">
        <v>3297</v>
      </c>
      <c r="C41" s="2"/>
      <c r="D41" s="2"/>
      <c r="E41" s="2"/>
      <c r="G41" s="4">
        <v>2524</v>
      </c>
      <c r="H41" s="3">
        <v>3056</v>
      </c>
      <c r="I41" s="3"/>
      <c r="J41" s="3"/>
      <c r="M41" s="4">
        <v>3819</v>
      </c>
      <c r="N41" s="3">
        <v>3102</v>
      </c>
      <c r="O41" s="3"/>
      <c r="P41" s="3"/>
      <c r="S41" s="4">
        <v>3783</v>
      </c>
      <c r="T41" s="3">
        <v>3103</v>
      </c>
      <c r="U41" s="3"/>
      <c r="V41" s="3"/>
    </row>
    <row r="42" spans="1:23" hidden="1">
      <c r="A42">
        <v>2833</v>
      </c>
      <c r="B42" s="2">
        <v>3301</v>
      </c>
      <c r="C42" s="2"/>
      <c r="D42" s="2"/>
      <c r="E42" s="2"/>
      <c r="G42" s="4">
        <v>2525</v>
      </c>
      <c r="H42" s="3">
        <v>3056</v>
      </c>
      <c r="I42" s="3"/>
      <c r="J42" s="3"/>
      <c r="M42" s="4">
        <v>3819</v>
      </c>
      <c r="N42" s="3">
        <v>3102</v>
      </c>
      <c r="O42" s="3"/>
      <c r="P42" s="3"/>
      <c r="S42" s="4">
        <v>3783</v>
      </c>
      <c r="T42" s="3">
        <v>3106</v>
      </c>
      <c r="U42" s="3"/>
      <c r="V42" s="3"/>
    </row>
    <row r="43" spans="1:23" hidden="1">
      <c r="A43">
        <v>2834</v>
      </c>
      <c r="B43" s="2">
        <v>3299</v>
      </c>
      <c r="C43" s="2"/>
      <c r="D43" s="2"/>
      <c r="E43" s="2"/>
      <c r="G43" s="4">
        <v>2523</v>
      </c>
      <c r="H43" s="3">
        <v>3056</v>
      </c>
      <c r="I43" s="3"/>
      <c r="J43" s="3"/>
      <c r="M43" s="4">
        <v>3820</v>
      </c>
      <c r="N43" s="3">
        <v>3103</v>
      </c>
      <c r="O43" s="3"/>
      <c r="P43" s="3"/>
      <c r="S43" s="4">
        <v>3783</v>
      </c>
      <c r="T43" s="3">
        <v>3105</v>
      </c>
      <c r="U43" s="3"/>
      <c r="V43" s="3"/>
    </row>
    <row r="44" spans="1:23" hidden="1">
      <c r="A44">
        <v>2834</v>
      </c>
      <c r="B44" s="2">
        <v>3301</v>
      </c>
      <c r="C44" s="2"/>
      <c r="D44" s="2"/>
      <c r="E44" s="2"/>
      <c r="G44" s="4">
        <v>2524</v>
      </c>
      <c r="H44" s="3">
        <v>3057</v>
      </c>
      <c r="I44" s="3"/>
      <c r="J44" s="3"/>
      <c r="M44" s="4">
        <v>3816</v>
      </c>
      <c r="N44" s="3">
        <v>3100</v>
      </c>
      <c r="O44" s="3"/>
      <c r="P44" s="3"/>
      <c r="S44" s="4">
        <v>3785</v>
      </c>
      <c r="T44" s="3">
        <v>3104</v>
      </c>
      <c r="U44" s="3"/>
      <c r="V44" s="3"/>
    </row>
    <row r="45" spans="1:23" hidden="1">
      <c r="A45">
        <v>2834</v>
      </c>
      <c r="B45" s="2">
        <v>3301</v>
      </c>
      <c r="C45" s="2"/>
      <c r="D45" s="2"/>
      <c r="E45" s="2"/>
      <c r="G45" s="4">
        <v>2521</v>
      </c>
      <c r="H45" s="3">
        <v>3057</v>
      </c>
      <c r="I45" s="3"/>
      <c r="J45" s="3"/>
      <c r="M45" s="4">
        <v>3819</v>
      </c>
      <c r="N45" s="3">
        <v>3101</v>
      </c>
      <c r="O45" s="3"/>
      <c r="P45" s="3"/>
      <c r="S45" s="4">
        <v>3783</v>
      </c>
      <c r="T45" s="3">
        <v>3106</v>
      </c>
      <c r="U45" s="3"/>
      <c r="V45" s="3"/>
    </row>
    <row r="46" spans="1:23" hidden="1">
      <c r="A46">
        <v>2835</v>
      </c>
      <c r="B46" s="2">
        <v>3301</v>
      </c>
      <c r="C46" s="2"/>
      <c r="D46" s="2"/>
      <c r="E46" s="2"/>
      <c r="G46" s="4">
        <v>2523</v>
      </c>
      <c r="H46" s="3">
        <v>3055</v>
      </c>
      <c r="I46" s="3"/>
      <c r="J46" s="3"/>
      <c r="M46" s="4">
        <v>3817</v>
      </c>
      <c r="N46" s="3">
        <v>3102</v>
      </c>
      <c r="O46" s="3"/>
      <c r="P46" s="3"/>
      <c r="S46" s="4">
        <v>3784</v>
      </c>
      <c r="T46" s="3">
        <v>3106</v>
      </c>
      <c r="U46" s="3"/>
      <c r="V46" s="3"/>
    </row>
    <row r="47" spans="1:23">
      <c r="A47" s="1">
        <v>4</v>
      </c>
      <c r="B47" s="2">
        <f>AVERAGE(A48:A57)</f>
        <v>2584.1999999999998</v>
      </c>
      <c r="C47" s="10">
        <f>STDEV(B48:B57)</f>
        <v>0.91893658347268148</v>
      </c>
      <c r="D47" s="10">
        <f>MAX(B48:B57)-MIN(B48:B57)</f>
        <v>3</v>
      </c>
      <c r="E47" s="2">
        <f>AVERAGE(B48:B57)</f>
        <v>3296.8</v>
      </c>
      <c r="G47" s="4">
        <v>4</v>
      </c>
      <c r="H47" s="2">
        <f>AVERAGE(G48:G57)</f>
        <v>2165.1999999999998</v>
      </c>
      <c r="I47" s="10">
        <f>STDEV(H48:H57)</f>
        <v>1.2649110640673518</v>
      </c>
      <c r="J47" s="10">
        <f>MAX(H48:H57)-MIN(H48:H57)</f>
        <v>4</v>
      </c>
      <c r="K47" s="2">
        <f>AVERAGE(H48:H57)</f>
        <v>3055.4</v>
      </c>
      <c r="M47" s="4">
        <v>4</v>
      </c>
      <c r="N47" s="2">
        <f>AVERAGE(M48:M57)</f>
        <v>3771.7</v>
      </c>
      <c r="O47" s="10">
        <f>STDEV(N48:N57)</f>
        <v>1.1547005383792515</v>
      </c>
      <c r="P47" s="10">
        <f>MAX(N48:N57)-MIN(N48:N57)</f>
        <v>4</v>
      </c>
      <c r="Q47" s="2">
        <f>AVERAGE(N48:N57)</f>
        <v>3102</v>
      </c>
      <c r="S47" s="4">
        <v>4</v>
      </c>
      <c r="T47" s="2">
        <f>AVERAGE(S48:S57)</f>
        <v>3663.7</v>
      </c>
      <c r="U47" s="10">
        <f>STDEV(T48:T57)</f>
        <v>1.3703203194062976</v>
      </c>
      <c r="V47" s="10">
        <f>MAX(T48:T57)-MIN(T48:T57)</f>
        <v>5</v>
      </c>
      <c r="W47" s="2">
        <f>AVERAGE(T48:T57)</f>
        <v>3103.1</v>
      </c>
    </row>
    <row r="48" spans="1:23" hidden="1">
      <c r="A48">
        <v>2584</v>
      </c>
      <c r="B48" s="2">
        <v>3298</v>
      </c>
      <c r="C48" s="2"/>
      <c r="D48" s="2"/>
      <c r="E48" s="2"/>
      <c r="G48" s="4">
        <v>2165</v>
      </c>
      <c r="H48" s="3">
        <v>3055</v>
      </c>
      <c r="I48" s="3"/>
      <c r="J48" s="3"/>
      <c r="M48" s="4">
        <v>3767</v>
      </c>
      <c r="N48" s="3">
        <v>3103</v>
      </c>
      <c r="O48" s="3"/>
      <c r="P48" s="3"/>
      <c r="S48" s="4">
        <v>3664</v>
      </c>
      <c r="T48" s="3">
        <v>3103</v>
      </c>
      <c r="U48" s="3"/>
      <c r="V48" s="3"/>
    </row>
    <row r="49" spans="1:23" hidden="1">
      <c r="A49">
        <v>2584</v>
      </c>
      <c r="B49" s="2">
        <v>3297</v>
      </c>
      <c r="C49" s="2"/>
      <c r="D49" s="2"/>
      <c r="E49" s="2"/>
      <c r="G49" s="4">
        <v>2166</v>
      </c>
      <c r="H49" s="3">
        <v>3054</v>
      </c>
      <c r="I49" s="3"/>
      <c r="J49" s="3"/>
      <c r="M49" s="4">
        <v>3776</v>
      </c>
      <c r="N49" s="3">
        <v>3103</v>
      </c>
      <c r="O49" s="3"/>
      <c r="P49" s="3"/>
      <c r="S49" s="4">
        <v>3664</v>
      </c>
      <c r="T49" s="3">
        <v>3102</v>
      </c>
      <c r="U49" s="3"/>
      <c r="V49" s="3"/>
    </row>
    <row r="50" spans="1:23" hidden="1">
      <c r="A50">
        <v>2585</v>
      </c>
      <c r="B50" s="2">
        <v>3297</v>
      </c>
      <c r="C50" s="2"/>
      <c r="D50" s="2"/>
      <c r="E50" s="2"/>
      <c r="G50" s="4">
        <v>2165</v>
      </c>
      <c r="H50" s="3">
        <v>3055</v>
      </c>
      <c r="I50" s="3"/>
      <c r="J50" s="3"/>
      <c r="M50" s="4">
        <v>3772</v>
      </c>
      <c r="N50" s="3">
        <v>3102</v>
      </c>
      <c r="O50" s="3"/>
      <c r="P50" s="3"/>
      <c r="S50" s="4">
        <v>3665</v>
      </c>
      <c r="T50" s="3">
        <v>3103</v>
      </c>
      <c r="U50" s="3"/>
      <c r="V50" s="3"/>
    </row>
    <row r="51" spans="1:23" hidden="1">
      <c r="A51">
        <v>2585</v>
      </c>
      <c r="B51" s="2">
        <v>3297</v>
      </c>
      <c r="C51" s="2"/>
      <c r="D51" s="2"/>
      <c r="E51" s="2"/>
      <c r="G51" s="4">
        <v>2165</v>
      </c>
      <c r="H51" s="3">
        <v>3057</v>
      </c>
      <c r="I51" s="3"/>
      <c r="J51" s="3"/>
      <c r="M51" s="4">
        <v>3771</v>
      </c>
      <c r="N51" s="3">
        <v>3101</v>
      </c>
      <c r="O51" s="3"/>
      <c r="P51" s="3"/>
      <c r="S51" s="4">
        <v>3664</v>
      </c>
      <c r="T51" s="3">
        <v>3104</v>
      </c>
      <c r="U51" s="3"/>
      <c r="V51" s="3"/>
    </row>
    <row r="52" spans="1:23" hidden="1">
      <c r="A52">
        <v>2583</v>
      </c>
      <c r="B52" s="2">
        <v>3298</v>
      </c>
      <c r="C52" s="2"/>
      <c r="D52" s="2"/>
      <c r="E52" s="2"/>
      <c r="G52" s="4">
        <v>2162</v>
      </c>
      <c r="H52" s="3">
        <v>3055</v>
      </c>
      <c r="I52" s="3"/>
      <c r="J52" s="3"/>
      <c r="M52" s="4">
        <v>3773</v>
      </c>
      <c r="N52" s="3">
        <v>3102</v>
      </c>
      <c r="O52" s="3"/>
      <c r="P52" s="3"/>
      <c r="S52" s="4">
        <v>3664</v>
      </c>
      <c r="T52" s="3">
        <v>3101</v>
      </c>
      <c r="U52" s="3"/>
      <c r="V52" s="3"/>
    </row>
    <row r="53" spans="1:23" hidden="1">
      <c r="A53">
        <v>2584</v>
      </c>
      <c r="B53" s="2">
        <v>3297</v>
      </c>
      <c r="C53" s="2"/>
      <c r="D53" s="2"/>
      <c r="E53" s="2"/>
      <c r="G53" s="4">
        <v>2165</v>
      </c>
      <c r="H53" s="3">
        <v>3055</v>
      </c>
      <c r="I53" s="3"/>
      <c r="J53" s="3"/>
      <c r="M53" s="4">
        <v>3770</v>
      </c>
      <c r="N53" s="3">
        <v>3104</v>
      </c>
      <c r="O53" s="3"/>
      <c r="P53" s="3"/>
      <c r="S53" s="4">
        <v>3664</v>
      </c>
      <c r="T53" s="3">
        <v>3103</v>
      </c>
      <c r="U53" s="3"/>
      <c r="V53" s="3"/>
    </row>
    <row r="54" spans="1:23" hidden="1">
      <c r="A54">
        <v>2584</v>
      </c>
      <c r="B54" s="2">
        <v>3296</v>
      </c>
      <c r="C54" s="2"/>
      <c r="D54" s="2"/>
      <c r="E54" s="2"/>
      <c r="G54" s="4">
        <v>2166</v>
      </c>
      <c r="H54" s="3">
        <v>3058</v>
      </c>
      <c r="I54" s="3"/>
      <c r="J54" s="3"/>
      <c r="M54" s="4">
        <v>3771</v>
      </c>
      <c r="N54" s="3">
        <v>3100</v>
      </c>
      <c r="O54" s="3"/>
      <c r="P54" s="3"/>
      <c r="S54" s="4">
        <v>3665</v>
      </c>
      <c r="T54" s="3">
        <v>3104</v>
      </c>
      <c r="U54" s="3"/>
      <c r="V54" s="3"/>
    </row>
    <row r="55" spans="1:23" hidden="1">
      <c r="A55">
        <v>2584</v>
      </c>
      <c r="B55" s="2">
        <v>3296</v>
      </c>
      <c r="C55" s="2"/>
      <c r="D55" s="2"/>
      <c r="E55" s="2"/>
      <c r="G55" s="4">
        <v>2165</v>
      </c>
      <c r="H55" s="3">
        <v>3055</v>
      </c>
      <c r="I55" s="3"/>
      <c r="J55" s="3"/>
      <c r="M55" s="4">
        <v>3772</v>
      </c>
      <c r="N55" s="3">
        <v>3102</v>
      </c>
      <c r="O55" s="3"/>
      <c r="P55" s="3"/>
      <c r="S55" s="4">
        <v>3662</v>
      </c>
      <c r="T55" s="3">
        <v>3102</v>
      </c>
      <c r="U55" s="3"/>
      <c r="V55" s="3"/>
    </row>
    <row r="56" spans="1:23" hidden="1">
      <c r="A56">
        <v>2584</v>
      </c>
      <c r="B56" s="2">
        <v>3295</v>
      </c>
      <c r="C56" s="2"/>
      <c r="D56" s="2"/>
      <c r="E56" s="2"/>
      <c r="G56" s="4">
        <v>2167</v>
      </c>
      <c r="H56" s="3">
        <v>3054</v>
      </c>
      <c r="I56" s="3"/>
      <c r="J56" s="3"/>
      <c r="M56" s="4">
        <v>3771</v>
      </c>
      <c r="N56" s="3">
        <v>3102</v>
      </c>
      <c r="O56" s="3"/>
      <c r="P56" s="3"/>
      <c r="S56" s="4">
        <v>3661</v>
      </c>
      <c r="T56" s="3">
        <v>3103</v>
      </c>
      <c r="U56" s="3"/>
      <c r="V56" s="3"/>
    </row>
    <row r="57" spans="1:23" hidden="1">
      <c r="A57">
        <v>2585</v>
      </c>
      <c r="B57" s="2">
        <v>3297</v>
      </c>
      <c r="C57" s="2"/>
      <c r="D57" s="2"/>
      <c r="E57" s="2"/>
      <c r="G57" s="4">
        <v>2166</v>
      </c>
      <c r="H57" s="3">
        <v>3056</v>
      </c>
      <c r="I57" s="3"/>
      <c r="J57" s="3"/>
      <c r="M57" s="4">
        <v>3774</v>
      </c>
      <c r="N57" s="3">
        <v>3101</v>
      </c>
      <c r="O57" s="3"/>
      <c r="P57" s="3"/>
      <c r="S57" s="4">
        <v>3664</v>
      </c>
      <c r="T57" s="3">
        <v>3106</v>
      </c>
      <c r="U57" s="3"/>
      <c r="V57" s="3"/>
    </row>
    <row r="58" spans="1:23">
      <c r="A58" s="1">
        <v>5</v>
      </c>
      <c r="B58" s="2">
        <f>AVERAGE(A59:A68)</f>
        <v>2334.5</v>
      </c>
      <c r="C58" s="10">
        <f>STDEV(B59:B68)</f>
        <v>0.91893658347268148</v>
      </c>
      <c r="D58" s="10">
        <f>MAX(B59:B68)-MIN(B59:B68)</f>
        <v>3</v>
      </c>
      <c r="E58" s="2">
        <f>AVERAGE(B59:B68)</f>
        <v>3294.8</v>
      </c>
      <c r="G58" s="4">
        <v>5</v>
      </c>
      <c r="H58" s="2">
        <f>AVERAGE(G59:G68)</f>
        <v>1914.5</v>
      </c>
      <c r="I58" s="10">
        <f>STDEV(H59:H68)</f>
        <v>1.1352924243950935</v>
      </c>
      <c r="J58" s="10">
        <f>MAX(H59:H68)-MIN(H59:H68)</f>
        <v>3</v>
      </c>
      <c r="K58" s="2">
        <f>AVERAGE(H59:H68)</f>
        <v>3044.8</v>
      </c>
      <c r="M58" s="4">
        <v>5</v>
      </c>
      <c r="N58" s="2">
        <f>AVERAGE(M59:M68)</f>
        <v>3660.4</v>
      </c>
      <c r="O58" s="10">
        <f>STDEV(N59:N68)</f>
        <v>1.2649110640673518</v>
      </c>
      <c r="P58" s="10">
        <f>MAX(N59:N68)-MIN(N59:N68)</f>
        <v>5</v>
      </c>
      <c r="Q58" s="2">
        <f>AVERAGE(N59:N68)</f>
        <v>3101.4</v>
      </c>
      <c r="S58" s="4">
        <v>5</v>
      </c>
      <c r="T58" s="2">
        <f>AVERAGE(S59:S68)</f>
        <v>3492.7</v>
      </c>
      <c r="U58" s="10">
        <f>STDEV(T59:T68)</f>
        <v>1.3498971154211057</v>
      </c>
      <c r="V58" s="10">
        <f>MAX(T59:T68)-MIN(T59:T68)</f>
        <v>4</v>
      </c>
      <c r="W58" s="2">
        <f>AVERAGE(T59:T68)</f>
        <v>3103.4</v>
      </c>
    </row>
    <row r="59" spans="1:23" hidden="1">
      <c r="A59">
        <v>2335</v>
      </c>
      <c r="B59" s="2">
        <v>3297</v>
      </c>
      <c r="C59" s="2"/>
      <c r="D59" s="2"/>
      <c r="E59" s="2"/>
      <c r="G59" s="4">
        <v>1915</v>
      </c>
      <c r="H59" s="3">
        <v>3046</v>
      </c>
      <c r="I59" s="3"/>
      <c r="J59" s="3"/>
      <c r="M59" s="4">
        <v>3660</v>
      </c>
      <c r="N59" s="3">
        <v>3102</v>
      </c>
      <c r="O59" s="3"/>
      <c r="P59" s="3"/>
      <c r="S59" s="4">
        <v>3493</v>
      </c>
      <c r="T59" s="3">
        <v>3104</v>
      </c>
      <c r="U59" s="3"/>
      <c r="V59" s="3"/>
    </row>
    <row r="60" spans="1:23" hidden="1">
      <c r="A60">
        <v>2335</v>
      </c>
      <c r="B60" s="2">
        <v>3295</v>
      </c>
      <c r="C60" s="2"/>
      <c r="D60" s="2"/>
      <c r="E60" s="2"/>
      <c r="G60" s="4">
        <v>1915</v>
      </c>
      <c r="H60" s="3">
        <v>3043</v>
      </c>
      <c r="I60" s="3"/>
      <c r="J60" s="3"/>
      <c r="M60" s="4">
        <v>3660</v>
      </c>
      <c r="N60" s="3">
        <v>3099</v>
      </c>
      <c r="O60" s="3"/>
      <c r="P60" s="3"/>
      <c r="S60" s="4">
        <v>3493</v>
      </c>
      <c r="T60" s="3">
        <v>3101</v>
      </c>
      <c r="U60" s="3"/>
      <c r="V60" s="3"/>
    </row>
    <row r="61" spans="1:23" hidden="1">
      <c r="A61">
        <v>2334</v>
      </c>
      <c r="B61" s="2">
        <v>3294</v>
      </c>
      <c r="C61" s="2"/>
      <c r="D61" s="2"/>
      <c r="E61" s="2"/>
      <c r="G61" s="4">
        <v>1913</v>
      </c>
      <c r="H61" s="3">
        <v>3045</v>
      </c>
      <c r="I61" s="3"/>
      <c r="J61" s="3"/>
      <c r="M61" s="4">
        <v>3661</v>
      </c>
      <c r="N61" s="3">
        <v>3102</v>
      </c>
      <c r="O61" s="3"/>
      <c r="P61" s="3"/>
      <c r="S61" s="4">
        <v>3493</v>
      </c>
      <c r="T61" s="3">
        <v>3102</v>
      </c>
      <c r="U61" s="3"/>
      <c r="V61" s="3"/>
    </row>
    <row r="62" spans="1:23" hidden="1">
      <c r="A62">
        <v>2335</v>
      </c>
      <c r="B62" s="2">
        <v>3294</v>
      </c>
      <c r="C62" s="2"/>
      <c r="D62" s="2"/>
      <c r="E62" s="2"/>
      <c r="G62" s="4">
        <v>1914</v>
      </c>
      <c r="H62" s="3">
        <v>3044</v>
      </c>
      <c r="I62" s="3"/>
      <c r="J62" s="3"/>
      <c r="M62" s="4">
        <v>3660</v>
      </c>
      <c r="N62" s="3">
        <v>3104</v>
      </c>
      <c r="O62" s="3"/>
      <c r="P62" s="3"/>
      <c r="S62" s="4">
        <v>3493</v>
      </c>
      <c r="T62" s="3">
        <v>3105</v>
      </c>
      <c r="U62" s="3"/>
      <c r="V62" s="3"/>
    </row>
    <row r="63" spans="1:23" hidden="1">
      <c r="A63">
        <v>2334</v>
      </c>
      <c r="B63" s="2">
        <v>3295</v>
      </c>
      <c r="C63" s="2"/>
      <c r="D63" s="2"/>
      <c r="E63" s="2"/>
      <c r="G63" s="4">
        <v>1915</v>
      </c>
      <c r="H63" s="3">
        <v>3045</v>
      </c>
      <c r="I63" s="3"/>
      <c r="J63" s="3"/>
      <c r="M63" s="4">
        <v>3661</v>
      </c>
      <c r="N63" s="3">
        <v>3101</v>
      </c>
      <c r="O63" s="3"/>
      <c r="P63" s="3"/>
      <c r="S63" s="4">
        <v>3491</v>
      </c>
      <c r="T63" s="3">
        <v>3104</v>
      </c>
      <c r="U63" s="3"/>
      <c r="V63" s="3"/>
    </row>
    <row r="64" spans="1:23" hidden="1">
      <c r="A64">
        <v>2333</v>
      </c>
      <c r="B64" s="2">
        <v>3295</v>
      </c>
      <c r="C64" s="2"/>
      <c r="D64" s="2"/>
      <c r="E64" s="2"/>
      <c r="G64" s="4">
        <v>1911</v>
      </c>
      <c r="H64" s="3">
        <v>3045</v>
      </c>
      <c r="I64" s="3"/>
      <c r="J64" s="3"/>
      <c r="M64" s="4">
        <v>3660</v>
      </c>
      <c r="N64" s="3">
        <v>3102</v>
      </c>
      <c r="O64" s="3"/>
      <c r="P64" s="3"/>
      <c r="S64" s="4">
        <v>3493</v>
      </c>
      <c r="T64" s="3">
        <v>3105</v>
      </c>
      <c r="U64" s="3"/>
      <c r="V64" s="3"/>
    </row>
    <row r="65" spans="1:23" hidden="1">
      <c r="A65">
        <v>2335</v>
      </c>
      <c r="B65" s="2">
        <v>3295</v>
      </c>
      <c r="C65" s="2"/>
      <c r="D65" s="2"/>
      <c r="E65" s="2"/>
      <c r="G65" s="4">
        <v>1916</v>
      </c>
      <c r="H65" s="3">
        <v>3043</v>
      </c>
      <c r="I65" s="3"/>
      <c r="J65" s="3"/>
      <c r="M65" s="4">
        <v>3664</v>
      </c>
      <c r="N65" s="3">
        <v>3101</v>
      </c>
      <c r="O65" s="3"/>
      <c r="P65" s="3"/>
      <c r="S65" s="4">
        <v>3495</v>
      </c>
      <c r="T65" s="3">
        <v>3103</v>
      </c>
      <c r="U65" s="3"/>
      <c r="V65" s="3"/>
    </row>
    <row r="66" spans="1:23" hidden="1">
      <c r="A66">
        <v>2335</v>
      </c>
      <c r="B66" s="2">
        <v>3294</v>
      </c>
      <c r="C66" s="2"/>
      <c r="D66" s="2"/>
      <c r="E66" s="2"/>
      <c r="G66" s="4">
        <v>1914</v>
      </c>
      <c r="H66" s="3">
        <v>3046</v>
      </c>
      <c r="I66" s="3"/>
      <c r="J66" s="3"/>
      <c r="M66" s="4">
        <v>3660</v>
      </c>
      <c r="N66" s="3">
        <v>3101</v>
      </c>
      <c r="O66" s="3"/>
      <c r="P66" s="3"/>
      <c r="S66" s="4">
        <v>3490</v>
      </c>
      <c r="T66" s="3">
        <v>3104</v>
      </c>
      <c r="U66" s="3"/>
      <c r="V66" s="3"/>
    </row>
    <row r="67" spans="1:23" hidden="1">
      <c r="A67">
        <v>2334</v>
      </c>
      <c r="B67" s="2">
        <v>3295</v>
      </c>
      <c r="C67" s="2"/>
      <c r="D67" s="2"/>
      <c r="E67" s="2"/>
      <c r="G67" s="4">
        <v>1916</v>
      </c>
      <c r="H67" s="3">
        <v>3046</v>
      </c>
      <c r="I67" s="3"/>
      <c r="J67" s="3"/>
      <c r="M67" s="4">
        <v>3658</v>
      </c>
      <c r="N67" s="3">
        <v>3101</v>
      </c>
      <c r="O67" s="3"/>
      <c r="P67" s="3"/>
      <c r="S67" s="4">
        <v>3493</v>
      </c>
      <c r="T67" s="3">
        <v>3102</v>
      </c>
      <c r="U67" s="3"/>
      <c r="V67" s="3"/>
    </row>
    <row r="68" spans="1:23" hidden="1">
      <c r="A68">
        <v>2335</v>
      </c>
      <c r="B68" s="2">
        <v>3294</v>
      </c>
      <c r="C68" s="2"/>
      <c r="D68" s="2"/>
      <c r="E68" s="2"/>
      <c r="G68" s="4">
        <v>1916</v>
      </c>
      <c r="H68" s="3">
        <v>3045</v>
      </c>
      <c r="I68" s="3"/>
      <c r="J68" s="3"/>
      <c r="M68" s="4">
        <v>3660</v>
      </c>
      <c r="N68" s="3">
        <v>3101</v>
      </c>
      <c r="O68" s="3"/>
      <c r="P68" s="3"/>
      <c r="S68" s="4">
        <v>3493</v>
      </c>
      <c r="T68" s="3">
        <v>3104</v>
      </c>
      <c r="U68" s="3"/>
      <c r="V68" s="3"/>
    </row>
    <row r="69" spans="1:23">
      <c r="A69" s="1">
        <v>6</v>
      </c>
      <c r="B69" s="2">
        <f>AVERAGE(A70:A79)</f>
        <v>2170.9</v>
      </c>
      <c r="C69" s="10">
        <f>STDEV(B70:B79)</f>
        <v>1.7919573407620812</v>
      </c>
      <c r="D69" s="10">
        <f>MAX(B70:B79)-MIN(B70:B79)</f>
        <v>7</v>
      </c>
      <c r="E69" s="2">
        <f>AVERAGE(B70:B79)</f>
        <v>3293.1</v>
      </c>
      <c r="G69" s="4">
        <v>6</v>
      </c>
      <c r="H69" s="2">
        <f>AVERAGE(G70:G79)</f>
        <v>1748.5</v>
      </c>
      <c r="I69" s="10">
        <f>STDEV(H70:H79)</f>
        <v>1.9578900207451218</v>
      </c>
      <c r="J69" s="10">
        <f>MAX(H70:H79)-MIN(H70:H79)</f>
        <v>6</v>
      </c>
      <c r="K69" s="2">
        <f>AVERAGE(H70:H79)</f>
        <v>3042.5</v>
      </c>
      <c r="M69" s="4">
        <v>6</v>
      </c>
      <c r="N69" s="2">
        <f>AVERAGE(M70:M79)</f>
        <v>3515.7</v>
      </c>
      <c r="O69" s="10">
        <f>STDEV(N70:N79)</f>
        <v>2.7808871486152276</v>
      </c>
      <c r="P69" s="10">
        <f>MAX(N70:N79)-MIN(N70:N79)</f>
        <v>9</v>
      </c>
      <c r="Q69" s="2">
        <f>AVERAGE(N70:N79)</f>
        <v>3100.8</v>
      </c>
      <c r="S69" s="4">
        <v>6</v>
      </c>
      <c r="T69" s="2">
        <f>AVERAGE(S70:S79)</f>
        <v>3212.8</v>
      </c>
      <c r="U69" s="10">
        <f>STDEV(T70:T79)</f>
        <v>1.509230856356236</v>
      </c>
      <c r="V69" s="10">
        <f>MAX(T70:T79)-MIN(T70:T79)</f>
        <v>5</v>
      </c>
      <c r="W69" s="2">
        <f>AVERAGE(T70:T79)</f>
        <v>3103.5</v>
      </c>
    </row>
    <row r="70" spans="1:23" hidden="1">
      <c r="A70">
        <v>2169</v>
      </c>
      <c r="B70" s="2">
        <v>3293</v>
      </c>
      <c r="C70" s="2"/>
      <c r="D70" s="2"/>
      <c r="E70" s="2"/>
      <c r="G70" s="4">
        <v>1750</v>
      </c>
      <c r="H70" s="3">
        <v>3044</v>
      </c>
      <c r="I70" s="3"/>
      <c r="J70" s="3"/>
      <c r="M70" s="4">
        <v>3517</v>
      </c>
      <c r="N70" s="3">
        <v>3102</v>
      </c>
      <c r="O70" s="3"/>
      <c r="P70" s="3"/>
      <c r="S70" s="4">
        <v>3211</v>
      </c>
      <c r="T70" s="3">
        <v>3105</v>
      </c>
      <c r="U70" s="3"/>
      <c r="V70" s="3"/>
    </row>
    <row r="71" spans="1:23" hidden="1">
      <c r="A71">
        <v>2171</v>
      </c>
      <c r="B71" s="2">
        <v>3294</v>
      </c>
      <c r="C71" s="2"/>
      <c r="D71" s="2"/>
      <c r="E71" s="2"/>
      <c r="G71" s="4">
        <v>1747</v>
      </c>
      <c r="H71" s="3">
        <v>3042</v>
      </c>
      <c r="I71" s="3"/>
      <c r="J71" s="3"/>
      <c r="M71" s="4">
        <v>3515</v>
      </c>
      <c r="N71" s="3">
        <v>3102</v>
      </c>
      <c r="O71" s="3"/>
      <c r="P71" s="3"/>
      <c r="S71" s="4">
        <v>3213</v>
      </c>
      <c r="T71" s="3">
        <v>3104</v>
      </c>
      <c r="U71" s="3"/>
      <c r="V71" s="3"/>
    </row>
    <row r="72" spans="1:23" hidden="1">
      <c r="A72">
        <v>2169</v>
      </c>
      <c r="B72" s="2">
        <v>3289</v>
      </c>
      <c r="C72" s="2"/>
      <c r="D72" s="2"/>
      <c r="E72" s="2"/>
      <c r="G72" s="4">
        <v>1749</v>
      </c>
      <c r="H72" s="3">
        <v>3043</v>
      </c>
      <c r="I72" s="3"/>
      <c r="J72" s="3"/>
      <c r="M72" s="4">
        <v>3516</v>
      </c>
      <c r="N72" s="3">
        <v>3101</v>
      </c>
      <c r="O72" s="3"/>
      <c r="P72" s="3"/>
      <c r="S72" s="4">
        <v>3213</v>
      </c>
      <c r="T72" s="3">
        <v>3103</v>
      </c>
      <c r="U72" s="3"/>
      <c r="V72" s="3"/>
    </row>
    <row r="73" spans="1:23" hidden="1">
      <c r="A73">
        <v>2172</v>
      </c>
      <c r="B73" s="2">
        <v>3293</v>
      </c>
      <c r="C73" s="2"/>
      <c r="D73" s="2"/>
      <c r="E73" s="2"/>
      <c r="G73" s="4">
        <v>1748</v>
      </c>
      <c r="H73" s="3">
        <v>3045</v>
      </c>
      <c r="I73" s="3"/>
      <c r="J73" s="3"/>
      <c r="M73" s="4">
        <v>3515</v>
      </c>
      <c r="N73" s="3">
        <v>3101</v>
      </c>
      <c r="O73" s="3"/>
      <c r="P73" s="3"/>
      <c r="S73" s="4">
        <v>3214</v>
      </c>
      <c r="T73" s="3">
        <v>3104</v>
      </c>
      <c r="U73" s="3"/>
      <c r="V73" s="3"/>
    </row>
    <row r="74" spans="1:23" hidden="1">
      <c r="A74">
        <v>2170</v>
      </c>
      <c r="B74" s="2">
        <v>3292</v>
      </c>
      <c r="C74" s="2"/>
      <c r="D74" s="2"/>
      <c r="E74" s="2"/>
      <c r="G74" s="4">
        <v>1748</v>
      </c>
      <c r="H74" s="3">
        <v>3044</v>
      </c>
      <c r="I74" s="3"/>
      <c r="J74" s="3"/>
      <c r="M74" s="4">
        <v>3516</v>
      </c>
      <c r="N74" s="3">
        <v>3093</v>
      </c>
      <c r="O74" s="3"/>
      <c r="P74" s="3"/>
      <c r="S74" s="4">
        <v>3213</v>
      </c>
      <c r="T74" s="3">
        <v>3102</v>
      </c>
      <c r="U74" s="3"/>
      <c r="V74" s="3"/>
    </row>
    <row r="75" spans="1:23" hidden="1">
      <c r="A75">
        <v>2172</v>
      </c>
      <c r="B75" s="2">
        <v>3294</v>
      </c>
      <c r="C75" s="2"/>
      <c r="D75" s="2"/>
      <c r="E75" s="2"/>
      <c r="G75" s="4">
        <v>1750</v>
      </c>
      <c r="H75" s="3">
        <v>3044</v>
      </c>
      <c r="I75" s="3"/>
      <c r="J75" s="3"/>
      <c r="M75" s="4">
        <v>3517</v>
      </c>
      <c r="N75" s="3">
        <v>3102</v>
      </c>
      <c r="O75" s="3"/>
      <c r="P75" s="3"/>
      <c r="S75" s="4">
        <v>3214</v>
      </c>
      <c r="T75" s="3">
        <v>3101</v>
      </c>
      <c r="U75" s="3"/>
      <c r="V75" s="3"/>
    </row>
    <row r="76" spans="1:23" hidden="1">
      <c r="A76">
        <v>2172</v>
      </c>
      <c r="B76" s="2">
        <v>3296</v>
      </c>
      <c r="C76" s="2"/>
      <c r="D76" s="2"/>
      <c r="E76" s="2"/>
      <c r="G76" s="4">
        <v>1748</v>
      </c>
      <c r="H76" s="3">
        <v>3043</v>
      </c>
      <c r="I76" s="3"/>
      <c r="J76" s="3"/>
      <c r="M76" s="4">
        <v>3515</v>
      </c>
      <c r="N76" s="3">
        <v>3102</v>
      </c>
      <c r="O76" s="3"/>
      <c r="P76" s="3"/>
      <c r="S76" s="4">
        <v>3213</v>
      </c>
      <c r="T76" s="3">
        <v>3104</v>
      </c>
      <c r="U76" s="3"/>
      <c r="V76" s="3"/>
    </row>
    <row r="77" spans="1:23" hidden="1">
      <c r="A77">
        <v>2170</v>
      </c>
      <c r="B77" s="2">
        <v>3294</v>
      </c>
      <c r="C77" s="2"/>
      <c r="D77" s="2"/>
      <c r="E77" s="2"/>
      <c r="G77" s="4">
        <v>1747</v>
      </c>
      <c r="H77" s="3">
        <v>3039</v>
      </c>
      <c r="I77" s="3"/>
      <c r="J77" s="3"/>
      <c r="M77" s="4">
        <v>3516</v>
      </c>
      <c r="N77" s="3">
        <v>3101</v>
      </c>
      <c r="O77" s="3"/>
      <c r="P77" s="3"/>
      <c r="S77" s="4">
        <v>3212</v>
      </c>
      <c r="T77" s="3">
        <v>3106</v>
      </c>
      <c r="U77" s="3"/>
      <c r="V77" s="3"/>
    </row>
    <row r="78" spans="1:23" hidden="1">
      <c r="A78">
        <v>2172</v>
      </c>
      <c r="B78" s="2">
        <v>3293</v>
      </c>
      <c r="C78" s="2"/>
      <c r="D78" s="2"/>
      <c r="E78" s="2"/>
      <c r="G78" s="4">
        <v>1749</v>
      </c>
      <c r="H78" s="3">
        <v>3041</v>
      </c>
      <c r="I78" s="3"/>
      <c r="J78" s="3"/>
      <c r="M78" s="4">
        <v>3515</v>
      </c>
      <c r="N78" s="3">
        <v>3102</v>
      </c>
      <c r="O78" s="3"/>
      <c r="P78" s="3"/>
      <c r="S78" s="4">
        <v>3212</v>
      </c>
      <c r="T78" s="3">
        <v>3104</v>
      </c>
      <c r="U78" s="3"/>
      <c r="V78" s="3"/>
    </row>
    <row r="79" spans="1:23" hidden="1">
      <c r="A79">
        <v>2172</v>
      </c>
      <c r="B79" s="2">
        <v>3293</v>
      </c>
      <c r="C79" s="2"/>
      <c r="D79" s="2"/>
      <c r="E79" s="2"/>
      <c r="G79" s="4">
        <v>1749</v>
      </c>
      <c r="H79" s="3">
        <v>3040</v>
      </c>
      <c r="I79" s="3"/>
      <c r="J79" s="3"/>
      <c r="M79" s="4">
        <v>3515</v>
      </c>
      <c r="N79" s="3">
        <v>3102</v>
      </c>
      <c r="O79" s="3"/>
      <c r="P79" s="3"/>
      <c r="S79" s="4">
        <v>3213</v>
      </c>
      <c r="T79" s="3">
        <v>3102</v>
      </c>
      <c r="U79" s="3"/>
      <c r="V79" s="3"/>
    </row>
    <row r="80" spans="1:23">
      <c r="A80" s="1">
        <v>7</v>
      </c>
      <c r="B80" s="2">
        <f>AVERAGE(A81:A90)</f>
        <v>2041.6</v>
      </c>
      <c r="C80" s="10">
        <f>STDEV(B81:B90)</f>
        <v>1.1547005383792515</v>
      </c>
      <c r="D80" s="10">
        <f>MAX(B81:B90)-MIN(B81:B90)</f>
        <v>4</v>
      </c>
      <c r="E80" s="2">
        <f>AVERAGE(B81:B90)</f>
        <v>3292</v>
      </c>
      <c r="G80" s="4">
        <v>7</v>
      </c>
      <c r="H80" s="2">
        <f>AVERAGE(G81:G90)</f>
        <v>1612.5</v>
      </c>
      <c r="I80" s="10">
        <f>STDEV(H81:H90)</f>
        <v>1.1595018087284059</v>
      </c>
      <c r="J80" s="10">
        <f>MAX(H81:H90)-MIN(H81:H90)</f>
        <v>4</v>
      </c>
      <c r="K80" s="2">
        <f>AVERAGE(H81:H90)</f>
        <v>3041.7</v>
      </c>
      <c r="M80" s="4">
        <v>7</v>
      </c>
      <c r="N80" s="2">
        <f>AVERAGE(M81:M90)</f>
        <v>3285.2</v>
      </c>
      <c r="O80" s="10">
        <f>STDEV(N81:N90)</f>
        <v>1.1972189997378648</v>
      </c>
      <c r="P80" s="10">
        <f>MAX(N81:N90)-MIN(N81:N90)</f>
        <v>3</v>
      </c>
      <c r="Q80" s="2">
        <f>AVERAGE(N81:N90)</f>
        <v>3101.9</v>
      </c>
      <c r="S80" s="4">
        <v>7</v>
      </c>
      <c r="T80" s="2">
        <f>AVERAGE(S81:S90)</f>
        <v>2840.3</v>
      </c>
      <c r="U80" s="10">
        <f>STDEV(T81:T90)</f>
        <v>1.3498971154211057</v>
      </c>
      <c r="V80" s="10">
        <f>MAX(T81:T90)-MIN(T81:T90)</f>
        <v>5</v>
      </c>
      <c r="W80" s="2">
        <f>AVERAGE(T81:T90)</f>
        <v>3103.6</v>
      </c>
    </row>
    <row r="81" spans="1:23" hidden="1">
      <c r="A81">
        <v>2041</v>
      </c>
      <c r="B81" s="2">
        <v>3291</v>
      </c>
      <c r="C81" s="2"/>
      <c r="D81" s="2"/>
      <c r="E81" s="2"/>
      <c r="G81" s="4">
        <v>1614</v>
      </c>
      <c r="H81" s="3">
        <v>3041</v>
      </c>
      <c r="I81" s="3"/>
      <c r="J81" s="3"/>
      <c r="M81" s="4">
        <v>3285</v>
      </c>
      <c r="N81" s="3">
        <v>3104</v>
      </c>
      <c r="O81" s="3"/>
      <c r="P81" s="3"/>
      <c r="S81" s="4">
        <v>2843</v>
      </c>
      <c r="T81" s="3">
        <v>3104</v>
      </c>
      <c r="U81" s="3"/>
      <c r="V81" s="3"/>
    </row>
    <row r="82" spans="1:23" hidden="1">
      <c r="A82">
        <v>2043</v>
      </c>
      <c r="B82" s="2">
        <v>3292</v>
      </c>
      <c r="C82" s="2"/>
      <c r="D82" s="2"/>
      <c r="E82" s="2"/>
      <c r="G82" s="4">
        <v>1613</v>
      </c>
      <c r="H82" s="3">
        <v>3042</v>
      </c>
      <c r="I82" s="3"/>
      <c r="J82" s="3"/>
      <c r="M82" s="4">
        <v>3287</v>
      </c>
      <c r="N82" s="3">
        <v>3102</v>
      </c>
      <c r="O82" s="3"/>
      <c r="P82" s="3"/>
      <c r="S82" s="4">
        <v>2842</v>
      </c>
      <c r="T82" s="3">
        <v>3104</v>
      </c>
      <c r="U82" s="3"/>
      <c r="V82" s="3"/>
    </row>
    <row r="83" spans="1:23" hidden="1">
      <c r="A83">
        <v>2044</v>
      </c>
      <c r="B83" s="2">
        <v>3292</v>
      </c>
      <c r="C83" s="2"/>
      <c r="D83" s="2"/>
      <c r="E83" s="2"/>
      <c r="G83" s="4">
        <v>1611</v>
      </c>
      <c r="H83" s="3">
        <v>3041</v>
      </c>
      <c r="I83" s="3"/>
      <c r="J83" s="3"/>
      <c r="M83" s="4">
        <v>3285</v>
      </c>
      <c r="N83" s="3">
        <v>3101</v>
      </c>
      <c r="O83" s="3"/>
      <c r="P83" s="3"/>
      <c r="S83" s="4">
        <v>2840</v>
      </c>
      <c r="T83" s="3">
        <v>3102</v>
      </c>
      <c r="U83" s="3"/>
      <c r="V83" s="3"/>
    </row>
    <row r="84" spans="1:23" hidden="1">
      <c r="A84">
        <v>2042</v>
      </c>
      <c r="B84" s="2">
        <v>3292</v>
      </c>
      <c r="C84" s="2"/>
      <c r="D84" s="2"/>
      <c r="E84" s="2"/>
      <c r="G84" s="4">
        <v>1613</v>
      </c>
      <c r="H84" s="3">
        <v>3039</v>
      </c>
      <c r="I84" s="3"/>
      <c r="J84" s="3"/>
      <c r="M84" s="4">
        <v>3285</v>
      </c>
      <c r="N84" s="3">
        <v>3101</v>
      </c>
      <c r="O84" s="3"/>
      <c r="P84" s="3"/>
      <c r="S84" s="4">
        <v>2839</v>
      </c>
      <c r="T84" s="3">
        <v>3104</v>
      </c>
      <c r="U84" s="3"/>
      <c r="V84" s="3"/>
    </row>
    <row r="85" spans="1:23" hidden="1">
      <c r="A85">
        <v>2041</v>
      </c>
      <c r="B85" s="2">
        <v>3290</v>
      </c>
      <c r="C85" s="2"/>
      <c r="D85" s="2"/>
      <c r="E85" s="2"/>
      <c r="G85" s="4">
        <v>1612</v>
      </c>
      <c r="H85" s="3">
        <v>3043</v>
      </c>
      <c r="I85" s="3"/>
      <c r="J85" s="3"/>
      <c r="M85" s="4">
        <v>3283</v>
      </c>
      <c r="N85" s="3">
        <v>3101</v>
      </c>
      <c r="O85" s="3"/>
      <c r="P85" s="3"/>
      <c r="S85" s="4">
        <v>2840</v>
      </c>
      <c r="T85" s="3">
        <v>3101</v>
      </c>
      <c r="U85" s="3"/>
      <c r="V85" s="3"/>
    </row>
    <row r="86" spans="1:23" hidden="1">
      <c r="A86">
        <v>2041</v>
      </c>
      <c r="B86" s="2">
        <v>3293</v>
      </c>
      <c r="C86" s="2"/>
      <c r="D86" s="2"/>
      <c r="E86" s="2"/>
      <c r="G86" s="4">
        <v>1612</v>
      </c>
      <c r="H86" s="3">
        <v>3042</v>
      </c>
      <c r="I86" s="3"/>
      <c r="J86" s="3"/>
      <c r="M86" s="4">
        <v>3285</v>
      </c>
      <c r="N86" s="3">
        <v>3101</v>
      </c>
      <c r="O86" s="3"/>
      <c r="P86" s="3"/>
      <c r="S86" s="4">
        <v>2840</v>
      </c>
      <c r="T86" s="3">
        <v>3104</v>
      </c>
      <c r="U86" s="3"/>
      <c r="V86" s="3"/>
    </row>
    <row r="87" spans="1:23" hidden="1">
      <c r="A87">
        <v>2042</v>
      </c>
      <c r="B87" s="2">
        <v>3293</v>
      </c>
      <c r="C87" s="2"/>
      <c r="D87" s="2"/>
      <c r="E87" s="2"/>
      <c r="G87" s="4">
        <v>1613</v>
      </c>
      <c r="H87" s="3">
        <v>3042</v>
      </c>
      <c r="I87" s="3"/>
      <c r="J87" s="3"/>
      <c r="M87" s="4">
        <v>3285</v>
      </c>
      <c r="N87" s="3">
        <v>3101</v>
      </c>
      <c r="O87" s="3"/>
      <c r="P87" s="3"/>
      <c r="S87" s="4">
        <v>2840</v>
      </c>
      <c r="T87" s="3">
        <v>3106</v>
      </c>
      <c r="U87" s="3"/>
      <c r="V87" s="3"/>
    </row>
    <row r="88" spans="1:23" hidden="1">
      <c r="A88">
        <v>2041</v>
      </c>
      <c r="B88" s="2">
        <v>3294</v>
      </c>
      <c r="C88" s="2"/>
      <c r="D88" s="2"/>
      <c r="E88" s="2"/>
      <c r="G88" s="4">
        <v>1612</v>
      </c>
      <c r="H88" s="3">
        <v>3042</v>
      </c>
      <c r="I88" s="3"/>
      <c r="J88" s="3"/>
      <c r="M88" s="4">
        <v>3287</v>
      </c>
      <c r="N88" s="3">
        <v>3102</v>
      </c>
      <c r="O88" s="3"/>
      <c r="P88" s="3"/>
      <c r="S88" s="4">
        <v>2840</v>
      </c>
      <c r="T88" s="3">
        <v>3103</v>
      </c>
      <c r="U88" s="3"/>
      <c r="V88" s="3"/>
    </row>
    <row r="89" spans="1:23" hidden="1">
      <c r="A89">
        <v>2041</v>
      </c>
      <c r="B89" s="2">
        <v>3291</v>
      </c>
      <c r="C89" s="2"/>
      <c r="D89" s="2"/>
      <c r="E89" s="2"/>
      <c r="G89" s="4">
        <v>1612</v>
      </c>
      <c r="H89" s="3">
        <v>3043</v>
      </c>
      <c r="I89" s="3"/>
      <c r="J89" s="3"/>
      <c r="M89" s="4">
        <v>3285</v>
      </c>
      <c r="N89" s="3">
        <v>3104</v>
      </c>
      <c r="O89" s="3"/>
      <c r="P89" s="3"/>
      <c r="S89" s="4">
        <v>2839</v>
      </c>
      <c r="T89" s="3">
        <v>3104</v>
      </c>
      <c r="U89" s="3"/>
      <c r="V89" s="3"/>
    </row>
    <row r="90" spans="1:23" hidden="1">
      <c r="A90">
        <v>2040</v>
      </c>
      <c r="B90" s="2">
        <v>3292</v>
      </c>
      <c r="C90" s="2"/>
      <c r="D90" s="2"/>
      <c r="E90" s="2"/>
      <c r="G90" s="4">
        <v>1613</v>
      </c>
      <c r="H90" s="3">
        <v>3042</v>
      </c>
      <c r="I90" s="3"/>
      <c r="J90" s="3"/>
      <c r="M90" s="4">
        <v>3285</v>
      </c>
      <c r="N90" s="3">
        <v>3102</v>
      </c>
      <c r="O90" s="3"/>
      <c r="P90" s="3"/>
      <c r="S90" s="4">
        <v>2840</v>
      </c>
      <c r="T90" s="3">
        <v>3104</v>
      </c>
      <c r="U90" s="3"/>
      <c r="V90" s="3"/>
    </row>
    <row r="91" spans="1:23">
      <c r="A91" s="1">
        <v>8</v>
      </c>
      <c r="B91" s="2">
        <f>AVERAGE(A92:A101)</f>
        <v>1951.3</v>
      </c>
      <c r="C91" s="10">
        <f>STDEV(B92:B101)</f>
        <v>0.87559503577091324</v>
      </c>
      <c r="D91" s="10">
        <f>MAX(B92:B101)-MIN(B92:B101)</f>
        <v>2</v>
      </c>
      <c r="E91" s="2">
        <f>AVERAGE(B92:B101)</f>
        <v>3273.9</v>
      </c>
      <c r="G91" s="4">
        <v>8</v>
      </c>
      <c r="H91" s="2">
        <f>AVERAGE(G92:G101)</f>
        <v>1511.9</v>
      </c>
      <c r="I91" s="10">
        <f>STDEV(H92:H101)</f>
        <v>0.82327260234856459</v>
      </c>
      <c r="J91" s="10">
        <f>MAX(H92:H101)-MIN(H92:H101)</f>
        <v>3</v>
      </c>
      <c r="K91" s="2">
        <f>AVERAGE(H92:H101)</f>
        <v>3040.7</v>
      </c>
      <c r="M91" s="4">
        <v>8</v>
      </c>
      <c r="N91" s="2">
        <f>AVERAGE(M92:M101)</f>
        <v>2995.7</v>
      </c>
      <c r="O91" s="10">
        <f>STDEV(N92:N101)</f>
        <v>0.51639777949432231</v>
      </c>
      <c r="P91" s="10">
        <f>MAX(N92:N101)-MIN(N92:N101)</f>
        <v>1</v>
      </c>
      <c r="Q91" s="2">
        <f>AVERAGE(N92:N101)</f>
        <v>3101.4</v>
      </c>
      <c r="S91" s="4">
        <v>8</v>
      </c>
      <c r="T91" s="2">
        <f>AVERAGE(S92:S101)</f>
        <v>2560.6999999999998</v>
      </c>
      <c r="U91" s="10">
        <f>STDEV(T92:T101)</f>
        <v>1.8257418583505538</v>
      </c>
      <c r="V91" s="10">
        <f>MAX(T92:T101)-MIN(T92:T101)</f>
        <v>5</v>
      </c>
      <c r="W91" s="2">
        <f>AVERAGE(T92:T101)</f>
        <v>3103</v>
      </c>
    </row>
    <row r="92" spans="1:23" hidden="1">
      <c r="A92">
        <v>1951</v>
      </c>
      <c r="B92" s="2">
        <v>3275</v>
      </c>
      <c r="C92" s="2"/>
      <c r="D92" s="2"/>
      <c r="E92" s="2"/>
      <c r="G92" s="4">
        <v>1509</v>
      </c>
      <c r="H92" s="3">
        <v>3041</v>
      </c>
      <c r="I92" s="3"/>
      <c r="J92" s="3"/>
      <c r="M92" s="4">
        <v>2997</v>
      </c>
      <c r="N92" s="3">
        <v>3101</v>
      </c>
      <c r="O92" s="3"/>
      <c r="P92" s="3"/>
      <c r="S92" s="4">
        <v>2560</v>
      </c>
      <c r="T92" s="3">
        <v>3100</v>
      </c>
      <c r="U92" s="3"/>
      <c r="V92" s="3"/>
    </row>
    <row r="93" spans="1:23" hidden="1">
      <c r="A93">
        <v>1952</v>
      </c>
      <c r="B93" s="2">
        <v>3273</v>
      </c>
      <c r="C93" s="2"/>
      <c r="D93" s="2"/>
      <c r="E93" s="2"/>
      <c r="G93" s="4">
        <v>1513</v>
      </c>
      <c r="H93" s="3">
        <v>3041</v>
      </c>
      <c r="I93" s="3"/>
      <c r="J93" s="3"/>
      <c r="M93" s="4">
        <v>2995</v>
      </c>
      <c r="N93" s="3">
        <v>3102</v>
      </c>
      <c r="O93" s="3"/>
      <c r="P93" s="3"/>
      <c r="S93" s="4">
        <v>2562</v>
      </c>
      <c r="T93" s="3">
        <v>3104</v>
      </c>
      <c r="U93" s="3"/>
      <c r="V93" s="3"/>
    </row>
    <row r="94" spans="1:23" hidden="1">
      <c r="A94">
        <v>1951</v>
      </c>
      <c r="B94" s="2">
        <v>3275</v>
      </c>
      <c r="C94" s="2"/>
      <c r="D94" s="2"/>
      <c r="E94" s="2"/>
      <c r="G94" s="4">
        <v>1511</v>
      </c>
      <c r="H94" s="3">
        <v>3041</v>
      </c>
      <c r="I94" s="3"/>
      <c r="J94" s="3"/>
      <c r="M94" s="4">
        <v>2996</v>
      </c>
      <c r="N94" s="3">
        <v>3101</v>
      </c>
      <c r="O94" s="3"/>
      <c r="P94" s="3"/>
      <c r="S94" s="4">
        <v>2557</v>
      </c>
      <c r="T94" s="3">
        <v>3100</v>
      </c>
      <c r="U94" s="3"/>
      <c r="V94" s="3"/>
    </row>
    <row r="95" spans="1:23" hidden="1">
      <c r="A95">
        <v>1951</v>
      </c>
      <c r="B95" s="2">
        <v>3274</v>
      </c>
      <c r="C95" s="2"/>
      <c r="D95" s="2"/>
      <c r="E95" s="2"/>
      <c r="G95" s="4">
        <v>1512</v>
      </c>
      <c r="H95" s="3">
        <v>3042</v>
      </c>
      <c r="I95" s="3"/>
      <c r="J95" s="3"/>
      <c r="M95" s="4">
        <v>2997</v>
      </c>
      <c r="N95" s="3">
        <v>3101</v>
      </c>
      <c r="O95" s="3"/>
      <c r="P95" s="3"/>
      <c r="S95" s="4">
        <v>2561</v>
      </c>
      <c r="T95" s="3">
        <v>3104</v>
      </c>
      <c r="U95" s="3"/>
      <c r="V95" s="3"/>
    </row>
    <row r="96" spans="1:23" hidden="1">
      <c r="A96">
        <v>1951</v>
      </c>
      <c r="B96" s="2">
        <v>3274</v>
      </c>
      <c r="C96" s="2"/>
      <c r="D96" s="2"/>
      <c r="E96" s="2"/>
      <c r="G96" s="4">
        <v>1513</v>
      </c>
      <c r="H96" s="3">
        <v>3041</v>
      </c>
      <c r="I96" s="3"/>
      <c r="J96" s="3"/>
      <c r="M96" s="4">
        <v>2995</v>
      </c>
      <c r="N96" s="3">
        <v>3101</v>
      </c>
      <c r="O96" s="3"/>
      <c r="P96" s="3"/>
      <c r="S96" s="4">
        <v>2559</v>
      </c>
      <c r="T96" s="3">
        <v>3102</v>
      </c>
      <c r="U96" s="3"/>
      <c r="V96" s="3"/>
    </row>
    <row r="97" spans="1:23" hidden="1">
      <c r="A97">
        <v>1951</v>
      </c>
      <c r="B97" s="2">
        <v>3273</v>
      </c>
      <c r="C97" s="2"/>
      <c r="D97" s="2"/>
      <c r="E97" s="2"/>
      <c r="G97" s="4">
        <v>1511</v>
      </c>
      <c r="H97" s="3">
        <v>3041</v>
      </c>
      <c r="I97" s="3"/>
      <c r="J97" s="3"/>
      <c r="M97" s="4">
        <v>2996</v>
      </c>
      <c r="N97" s="3">
        <v>3102</v>
      </c>
      <c r="O97" s="3"/>
      <c r="P97" s="3"/>
      <c r="S97" s="4">
        <v>2562</v>
      </c>
      <c r="T97" s="3">
        <v>3105</v>
      </c>
      <c r="U97" s="3"/>
      <c r="V97" s="3"/>
    </row>
    <row r="98" spans="1:23" hidden="1">
      <c r="A98">
        <v>1951</v>
      </c>
      <c r="B98" s="2">
        <v>3273</v>
      </c>
      <c r="C98" s="2"/>
      <c r="D98" s="2"/>
      <c r="E98" s="2"/>
      <c r="G98" s="4">
        <v>1512</v>
      </c>
      <c r="H98" s="3">
        <v>3041</v>
      </c>
      <c r="I98" s="3"/>
      <c r="J98" s="3"/>
      <c r="M98" s="4">
        <v>2995</v>
      </c>
      <c r="N98" s="3">
        <v>3102</v>
      </c>
      <c r="O98" s="3"/>
      <c r="P98" s="3"/>
      <c r="S98" s="4">
        <v>2562</v>
      </c>
      <c r="T98" s="3">
        <v>3103</v>
      </c>
      <c r="U98" s="3"/>
      <c r="V98" s="3"/>
    </row>
    <row r="99" spans="1:23" hidden="1">
      <c r="A99">
        <v>1952</v>
      </c>
      <c r="B99" s="2">
        <v>3273</v>
      </c>
      <c r="C99" s="2"/>
      <c r="D99" s="2"/>
      <c r="E99" s="2"/>
      <c r="G99" s="4">
        <v>1512</v>
      </c>
      <c r="H99" s="3">
        <v>3039</v>
      </c>
      <c r="I99" s="3"/>
      <c r="J99" s="3"/>
      <c r="M99" s="4">
        <v>2997</v>
      </c>
      <c r="N99" s="3">
        <v>3101</v>
      </c>
      <c r="O99" s="3"/>
      <c r="P99" s="3"/>
      <c r="S99" s="4">
        <v>2562</v>
      </c>
      <c r="T99" s="3">
        <v>3104</v>
      </c>
      <c r="U99" s="3"/>
      <c r="V99" s="3"/>
    </row>
    <row r="100" spans="1:23" hidden="1">
      <c r="A100">
        <v>1952</v>
      </c>
      <c r="B100" s="2">
        <v>3275</v>
      </c>
      <c r="C100" s="2"/>
      <c r="D100" s="2"/>
      <c r="E100" s="2"/>
      <c r="G100" s="4">
        <v>1513</v>
      </c>
      <c r="H100" s="3">
        <v>3040</v>
      </c>
      <c r="I100" s="3"/>
      <c r="J100" s="3"/>
      <c r="M100" s="4">
        <v>2995</v>
      </c>
      <c r="N100" s="3">
        <v>3102</v>
      </c>
      <c r="O100" s="3"/>
      <c r="P100" s="3"/>
      <c r="S100" s="4">
        <v>2561</v>
      </c>
      <c r="T100" s="3">
        <v>3103</v>
      </c>
      <c r="U100" s="3"/>
      <c r="V100" s="3"/>
    </row>
    <row r="101" spans="1:23" hidden="1">
      <c r="A101">
        <v>1951</v>
      </c>
      <c r="B101" s="2">
        <v>3274</v>
      </c>
      <c r="C101" s="2"/>
      <c r="D101" s="2"/>
      <c r="E101" s="2"/>
      <c r="G101" s="4">
        <v>1513</v>
      </c>
      <c r="H101" s="3">
        <v>3040</v>
      </c>
      <c r="I101" s="3"/>
      <c r="J101" s="3"/>
      <c r="M101" s="4">
        <v>2994</v>
      </c>
      <c r="N101" s="3">
        <v>3101</v>
      </c>
      <c r="O101" s="3"/>
      <c r="P101" s="3"/>
      <c r="S101" s="4">
        <v>2561</v>
      </c>
      <c r="T101" s="3">
        <v>3105</v>
      </c>
      <c r="U101" s="3"/>
      <c r="V101" s="3"/>
    </row>
    <row r="102" spans="1:23">
      <c r="A102" s="1">
        <v>9</v>
      </c>
      <c r="B102" s="2">
        <f>AVERAGE(A103:A112)</f>
        <v>1879.6</v>
      </c>
      <c r="C102" s="10">
        <f>STDEV(B103:B112)</f>
        <v>0.94868329805051377</v>
      </c>
      <c r="D102" s="10">
        <f>MAX(B103:B112)-MIN(B103:B112)</f>
        <v>3</v>
      </c>
      <c r="E102" s="2">
        <f>AVERAGE(B103:B112)</f>
        <v>3271.3</v>
      </c>
      <c r="G102" s="4">
        <v>9</v>
      </c>
      <c r="H102" s="2">
        <f>AVERAGE(G103:G112)</f>
        <v>1412.4</v>
      </c>
      <c r="I102" s="10">
        <f>STDEV(H103:H112)</f>
        <v>0.84327404271156792</v>
      </c>
      <c r="J102" s="10">
        <f>MAX(H103:H112)-MIN(H103:H112)</f>
        <v>3</v>
      </c>
      <c r="K102" s="2">
        <f>AVERAGE(H103:H112)</f>
        <v>3039.6</v>
      </c>
      <c r="M102" s="4">
        <v>9</v>
      </c>
      <c r="N102" s="2">
        <f>AVERAGE(M103:M112)</f>
        <v>2718.2</v>
      </c>
      <c r="O102" s="10">
        <f>STDEV(N103:N112)</f>
        <v>1.3333333333333333</v>
      </c>
      <c r="P102" s="10">
        <f>MAX(N103:N112)-MIN(N103:N112)</f>
        <v>5</v>
      </c>
      <c r="Q102" s="2">
        <f>AVERAGE(N103:N112)</f>
        <v>3101</v>
      </c>
      <c r="S102" s="4">
        <v>9</v>
      </c>
      <c r="T102" s="2">
        <f>AVERAGE(S103:S112)</f>
        <v>2367.5</v>
      </c>
      <c r="U102" s="10">
        <f>STDEV(T103:T112)</f>
        <v>0.69920589878010109</v>
      </c>
      <c r="V102" s="10">
        <f>MAX(T103:T112)-MIN(T103:T112)</f>
        <v>2</v>
      </c>
      <c r="W102" s="2">
        <f>AVERAGE(T103:T112)</f>
        <v>3102.6</v>
      </c>
    </row>
    <row r="103" spans="1:23" hidden="1">
      <c r="A103">
        <v>1880</v>
      </c>
      <c r="B103" s="2">
        <v>3271</v>
      </c>
      <c r="C103" s="2"/>
      <c r="D103" s="2"/>
      <c r="E103" s="2"/>
      <c r="G103" s="4">
        <v>1412</v>
      </c>
      <c r="H103" s="3">
        <v>3040</v>
      </c>
      <c r="I103" s="3"/>
      <c r="J103" s="3"/>
      <c r="M103" s="4">
        <v>2719</v>
      </c>
      <c r="N103" s="3">
        <v>3101</v>
      </c>
      <c r="O103" s="3"/>
      <c r="P103" s="3"/>
      <c r="S103" s="4">
        <v>2367</v>
      </c>
      <c r="T103" s="3">
        <v>3103</v>
      </c>
      <c r="U103" s="3"/>
      <c r="V103" s="3"/>
    </row>
    <row r="104" spans="1:23" hidden="1">
      <c r="A104">
        <v>1880</v>
      </c>
      <c r="B104" s="2">
        <v>3271</v>
      </c>
      <c r="C104" s="2"/>
      <c r="D104" s="2"/>
      <c r="E104" s="2"/>
      <c r="G104" s="4">
        <v>1410</v>
      </c>
      <c r="H104" s="3">
        <v>3040</v>
      </c>
      <c r="I104" s="3"/>
      <c r="J104" s="3"/>
      <c r="M104" s="4">
        <v>2721</v>
      </c>
      <c r="N104" s="3">
        <v>3101</v>
      </c>
      <c r="O104" s="3"/>
      <c r="P104" s="3"/>
      <c r="S104" s="4">
        <v>2369</v>
      </c>
      <c r="T104" s="3">
        <v>3102</v>
      </c>
      <c r="U104" s="3"/>
      <c r="V104" s="3"/>
    </row>
    <row r="105" spans="1:23" hidden="1">
      <c r="A105">
        <v>1879</v>
      </c>
      <c r="B105" s="2">
        <v>3271</v>
      </c>
      <c r="C105" s="2"/>
      <c r="D105" s="2"/>
      <c r="E105" s="2"/>
      <c r="G105" s="4">
        <v>1416</v>
      </c>
      <c r="H105" s="3">
        <v>3039</v>
      </c>
      <c r="I105" s="3"/>
      <c r="J105" s="3"/>
      <c r="M105" s="4">
        <v>2721</v>
      </c>
      <c r="N105" s="3">
        <v>3100</v>
      </c>
      <c r="O105" s="3"/>
      <c r="P105" s="3"/>
      <c r="S105" s="4">
        <v>2369</v>
      </c>
      <c r="T105" s="3">
        <v>3102</v>
      </c>
      <c r="U105" s="3"/>
      <c r="V105" s="3"/>
    </row>
    <row r="106" spans="1:23" hidden="1">
      <c r="A106">
        <v>1880</v>
      </c>
      <c r="B106" s="2">
        <v>3272</v>
      </c>
      <c r="C106" s="2"/>
      <c r="D106" s="2"/>
      <c r="E106" s="2"/>
      <c r="G106" s="4">
        <v>1411</v>
      </c>
      <c r="H106" s="3">
        <v>3038</v>
      </c>
      <c r="I106" s="3"/>
      <c r="J106" s="3"/>
      <c r="M106" s="4">
        <v>2717</v>
      </c>
      <c r="N106" s="3">
        <v>3100</v>
      </c>
      <c r="O106" s="3"/>
      <c r="P106" s="3"/>
      <c r="S106" s="4">
        <v>2369</v>
      </c>
      <c r="T106" s="3">
        <v>3104</v>
      </c>
      <c r="U106" s="3"/>
      <c r="V106" s="3"/>
    </row>
    <row r="107" spans="1:23" hidden="1">
      <c r="A107">
        <v>1879</v>
      </c>
      <c r="B107" s="2">
        <v>3271</v>
      </c>
      <c r="C107" s="2"/>
      <c r="D107" s="2"/>
      <c r="E107" s="2"/>
      <c r="G107" s="4">
        <v>1413</v>
      </c>
      <c r="H107" s="3">
        <v>3040</v>
      </c>
      <c r="I107" s="3"/>
      <c r="J107" s="3"/>
      <c r="M107" s="4">
        <v>2717</v>
      </c>
      <c r="N107" s="3">
        <v>3099</v>
      </c>
      <c r="O107" s="3"/>
      <c r="P107" s="3"/>
      <c r="S107" s="4">
        <v>2367</v>
      </c>
      <c r="T107" s="3">
        <v>3102</v>
      </c>
      <c r="U107" s="3"/>
      <c r="V107" s="3"/>
    </row>
    <row r="108" spans="1:23" hidden="1">
      <c r="A108">
        <v>1879</v>
      </c>
      <c r="B108" s="2">
        <v>3272</v>
      </c>
      <c r="C108" s="2"/>
      <c r="D108" s="2"/>
      <c r="E108" s="2"/>
      <c r="G108" s="4">
        <v>1411</v>
      </c>
      <c r="H108" s="3">
        <v>3039</v>
      </c>
      <c r="I108" s="3"/>
      <c r="J108" s="3"/>
      <c r="M108" s="4">
        <v>2719</v>
      </c>
      <c r="N108" s="3">
        <v>3101</v>
      </c>
      <c r="O108" s="3"/>
      <c r="P108" s="3"/>
      <c r="S108" s="4">
        <v>2366</v>
      </c>
      <c r="T108" s="3">
        <v>3103</v>
      </c>
      <c r="U108" s="3"/>
      <c r="V108" s="3"/>
    </row>
    <row r="109" spans="1:23" hidden="1">
      <c r="A109">
        <v>1881</v>
      </c>
      <c r="B109" s="2">
        <v>3270</v>
      </c>
      <c r="C109" s="2"/>
      <c r="D109" s="2"/>
      <c r="E109" s="2"/>
      <c r="G109" s="4">
        <v>1413</v>
      </c>
      <c r="H109" s="3">
        <v>3040</v>
      </c>
      <c r="I109" s="3"/>
      <c r="J109" s="3"/>
      <c r="M109" s="4">
        <v>2716</v>
      </c>
      <c r="N109" s="3">
        <v>3102</v>
      </c>
      <c r="O109" s="3"/>
      <c r="P109" s="3"/>
      <c r="S109" s="4">
        <v>2368</v>
      </c>
      <c r="T109" s="3">
        <v>3103</v>
      </c>
      <c r="U109" s="3"/>
      <c r="V109" s="3"/>
    </row>
    <row r="110" spans="1:23" hidden="1">
      <c r="A110">
        <v>1879</v>
      </c>
      <c r="B110" s="2">
        <v>3272</v>
      </c>
      <c r="C110" s="2"/>
      <c r="D110" s="2"/>
      <c r="E110" s="2"/>
      <c r="G110" s="4">
        <v>1413</v>
      </c>
      <c r="H110" s="3">
        <v>3041</v>
      </c>
      <c r="I110" s="3"/>
      <c r="J110" s="3"/>
      <c r="M110" s="4">
        <v>2717</v>
      </c>
      <c r="N110" s="3">
        <v>3101</v>
      </c>
      <c r="O110" s="3"/>
      <c r="P110" s="3"/>
      <c r="S110" s="4">
        <v>2368</v>
      </c>
      <c r="T110" s="3">
        <v>3102</v>
      </c>
      <c r="U110" s="3"/>
      <c r="V110" s="3"/>
    </row>
    <row r="111" spans="1:23" hidden="1">
      <c r="A111">
        <v>1879</v>
      </c>
      <c r="B111" s="2">
        <v>3273</v>
      </c>
      <c r="C111" s="2"/>
      <c r="D111" s="2"/>
      <c r="E111" s="2"/>
      <c r="G111" s="4">
        <v>1412</v>
      </c>
      <c r="H111" s="3">
        <v>3040</v>
      </c>
      <c r="I111" s="3"/>
      <c r="J111" s="3"/>
      <c r="M111" s="4">
        <v>2717</v>
      </c>
      <c r="N111" s="3">
        <v>3104</v>
      </c>
      <c r="O111" s="3"/>
      <c r="P111" s="3"/>
      <c r="S111" s="4">
        <v>2366</v>
      </c>
      <c r="T111" s="3">
        <v>3103</v>
      </c>
      <c r="U111" s="3"/>
      <c r="V111" s="3"/>
    </row>
    <row r="112" spans="1:23" hidden="1">
      <c r="A112">
        <v>1880</v>
      </c>
      <c r="B112" s="2">
        <v>3270</v>
      </c>
      <c r="C112" s="2"/>
      <c r="D112" s="2"/>
      <c r="E112" s="2"/>
      <c r="G112" s="4">
        <v>1413</v>
      </c>
      <c r="H112" s="3">
        <v>3039</v>
      </c>
      <c r="I112" s="3"/>
      <c r="J112" s="3"/>
      <c r="M112" s="4">
        <v>2718</v>
      </c>
      <c r="N112" s="3">
        <v>3101</v>
      </c>
      <c r="O112" s="3"/>
      <c r="P112" s="3"/>
      <c r="S112" s="4">
        <v>2366</v>
      </c>
      <c r="T112" s="3">
        <v>3102</v>
      </c>
      <c r="U112" s="3"/>
      <c r="V112" s="3"/>
    </row>
    <row r="113" spans="1:23">
      <c r="A113" s="1">
        <v>10</v>
      </c>
      <c r="B113" s="2">
        <f>AVERAGE(A114:A123)</f>
        <v>1823</v>
      </c>
      <c r="C113" s="10">
        <f>STDEV(B114:B123)</f>
        <v>0.82327260234856459</v>
      </c>
      <c r="D113" s="10">
        <f>MAX(B114:B123)-MIN(B114:B123)</f>
        <v>3</v>
      </c>
      <c r="E113" s="2">
        <f>AVERAGE(B114:B123)</f>
        <v>3268.7</v>
      </c>
      <c r="G113" s="4">
        <v>10</v>
      </c>
      <c r="H113" s="2">
        <f>AVERAGE(G114:G123)</f>
        <v>1348.4</v>
      </c>
      <c r="I113" s="10">
        <f>STDEV(H114:H123)</f>
        <v>0.66666666666666663</v>
      </c>
      <c r="J113" s="10">
        <f>MAX(H114:H123)-MIN(H114:H123)</f>
        <v>2</v>
      </c>
      <c r="K113" s="2">
        <f>AVERAGE(H114:H123)</f>
        <v>3038</v>
      </c>
      <c r="M113" s="4">
        <v>10</v>
      </c>
      <c r="N113" s="2">
        <f>AVERAGE(M114:M123)</f>
        <v>2533</v>
      </c>
      <c r="O113" s="10">
        <f>STDEV(N114:N123)</f>
        <v>1.699673171197595</v>
      </c>
      <c r="P113" s="10">
        <f>MAX(N114:N123)-MIN(N114:N123)</f>
        <v>6</v>
      </c>
      <c r="Q113" s="2">
        <f>AVERAGE(N114:N123)</f>
        <v>3102</v>
      </c>
      <c r="S113" s="4">
        <v>10</v>
      </c>
      <c r="T113" s="2">
        <f>AVERAGE(S114:S123)</f>
        <v>2220.6</v>
      </c>
      <c r="U113" s="10">
        <f>STDEV(T114:T123)</f>
        <v>1.5634719199411433</v>
      </c>
      <c r="V113" s="10">
        <f>MAX(T114:T123)-MIN(T114:T123)</f>
        <v>6</v>
      </c>
      <c r="W113" s="2">
        <f>AVERAGE(T114:T123)</f>
        <v>3101</v>
      </c>
    </row>
    <row r="114" spans="1:23" hidden="1">
      <c r="A114">
        <v>1822</v>
      </c>
      <c r="B114" s="2">
        <v>3269</v>
      </c>
      <c r="C114" s="2"/>
      <c r="D114" s="2"/>
      <c r="E114" s="2"/>
      <c r="G114" s="4">
        <v>1349</v>
      </c>
      <c r="H114" s="3">
        <v>3038</v>
      </c>
      <c r="I114" s="3"/>
      <c r="J114" s="3"/>
      <c r="M114" s="4">
        <v>2533</v>
      </c>
      <c r="N114" s="3">
        <v>3105</v>
      </c>
      <c r="O114" s="3"/>
      <c r="P114" s="3"/>
      <c r="S114" s="4">
        <v>2221</v>
      </c>
      <c r="T114" s="3">
        <v>3101</v>
      </c>
      <c r="U114" s="3"/>
      <c r="V114" s="3"/>
    </row>
    <row r="115" spans="1:23" hidden="1">
      <c r="A115">
        <v>1824</v>
      </c>
      <c r="B115" s="2">
        <v>3269</v>
      </c>
      <c r="C115" s="2"/>
      <c r="D115" s="2"/>
      <c r="E115" s="2"/>
      <c r="G115" s="4">
        <v>1349</v>
      </c>
      <c r="H115" s="3">
        <v>3039</v>
      </c>
      <c r="I115" s="3"/>
      <c r="J115" s="3"/>
      <c r="M115" s="4">
        <v>2533</v>
      </c>
      <c r="N115" s="3">
        <v>3102</v>
      </c>
      <c r="O115" s="3"/>
      <c r="P115" s="3"/>
      <c r="S115" s="4">
        <v>2220</v>
      </c>
      <c r="T115" s="3">
        <v>3101</v>
      </c>
      <c r="U115" s="3"/>
      <c r="V115" s="3"/>
    </row>
    <row r="116" spans="1:23" hidden="1">
      <c r="A116">
        <v>1823</v>
      </c>
      <c r="B116" s="2">
        <v>3269</v>
      </c>
      <c r="C116" s="2"/>
      <c r="D116" s="2"/>
      <c r="E116" s="2"/>
      <c r="G116" s="4">
        <v>1347</v>
      </c>
      <c r="H116" s="3">
        <v>3038</v>
      </c>
      <c r="I116" s="3"/>
      <c r="J116" s="3"/>
      <c r="M116" s="4">
        <v>2534</v>
      </c>
      <c r="N116" s="3">
        <v>3104</v>
      </c>
      <c r="O116" s="3"/>
      <c r="P116" s="3"/>
      <c r="S116" s="4">
        <v>2220</v>
      </c>
      <c r="T116" s="3">
        <v>3105</v>
      </c>
      <c r="U116" s="3"/>
      <c r="V116" s="3"/>
    </row>
    <row r="117" spans="1:23" hidden="1">
      <c r="A117">
        <v>1823</v>
      </c>
      <c r="B117" s="2">
        <v>3268</v>
      </c>
      <c r="C117" s="2"/>
      <c r="D117" s="2"/>
      <c r="E117" s="2"/>
      <c r="G117" s="4">
        <v>1348</v>
      </c>
      <c r="H117" s="3">
        <v>3039</v>
      </c>
      <c r="I117" s="3"/>
      <c r="J117" s="3"/>
      <c r="M117" s="4">
        <v>2534</v>
      </c>
      <c r="N117" s="3">
        <v>3099</v>
      </c>
      <c r="O117" s="3"/>
      <c r="P117" s="3"/>
      <c r="S117" s="4">
        <v>2221</v>
      </c>
      <c r="T117" s="3">
        <v>3101</v>
      </c>
      <c r="U117" s="3"/>
      <c r="V117" s="3"/>
    </row>
    <row r="118" spans="1:23" hidden="1">
      <c r="A118">
        <v>1824</v>
      </c>
      <c r="B118" s="2">
        <v>3268</v>
      </c>
      <c r="C118" s="2"/>
      <c r="D118" s="2"/>
      <c r="E118" s="2"/>
      <c r="G118" s="4">
        <v>1348</v>
      </c>
      <c r="H118" s="3">
        <v>3038</v>
      </c>
      <c r="I118" s="3"/>
      <c r="J118" s="3"/>
      <c r="M118" s="4">
        <v>2531</v>
      </c>
      <c r="N118" s="3">
        <v>3102</v>
      </c>
      <c r="O118" s="3"/>
      <c r="P118" s="3"/>
      <c r="S118" s="4">
        <v>2222</v>
      </c>
      <c r="T118" s="3">
        <v>3101</v>
      </c>
      <c r="U118" s="3"/>
      <c r="V118" s="3"/>
    </row>
    <row r="119" spans="1:23" hidden="1">
      <c r="A119">
        <v>1822</v>
      </c>
      <c r="B119" s="2">
        <v>3269</v>
      </c>
      <c r="C119" s="2"/>
      <c r="D119" s="2"/>
      <c r="E119" s="2"/>
      <c r="G119" s="4">
        <v>1349</v>
      </c>
      <c r="H119" s="3">
        <v>3038</v>
      </c>
      <c r="I119" s="3"/>
      <c r="J119" s="3"/>
      <c r="M119" s="4">
        <v>2535</v>
      </c>
      <c r="N119" s="3">
        <v>3102</v>
      </c>
      <c r="O119" s="3"/>
      <c r="P119" s="3"/>
      <c r="S119" s="4">
        <v>2219</v>
      </c>
      <c r="T119" s="3">
        <v>3100</v>
      </c>
      <c r="U119" s="3"/>
      <c r="V119" s="3"/>
    </row>
    <row r="120" spans="1:23" hidden="1">
      <c r="A120">
        <v>1823</v>
      </c>
      <c r="B120" s="2">
        <v>3269</v>
      </c>
      <c r="C120" s="2"/>
      <c r="D120" s="2"/>
      <c r="E120" s="2"/>
      <c r="G120" s="4">
        <v>1348</v>
      </c>
      <c r="H120" s="3">
        <v>3038</v>
      </c>
      <c r="I120" s="3"/>
      <c r="J120" s="3"/>
      <c r="M120" s="4">
        <v>2531</v>
      </c>
      <c r="N120" s="3">
        <v>3101</v>
      </c>
      <c r="O120" s="3"/>
      <c r="P120" s="3"/>
      <c r="S120" s="4">
        <v>2220</v>
      </c>
      <c r="T120" s="3">
        <v>3101</v>
      </c>
      <c r="U120" s="3"/>
      <c r="V120" s="3"/>
    </row>
    <row r="121" spans="1:23" hidden="1">
      <c r="A121">
        <v>1822</v>
      </c>
      <c r="B121" s="2">
        <v>3270</v>
      </c>
      <c r="C121" s="2"/>
      <c r="D121" s="2"/>
      <c r="E121" s="2"/>
      <c r="G121" s="4">
        <v>1349</v>
      </c>
      <c r="H121" s="3">
        <v>3037</v>
      </c>
      <c r="I121" s="3"/>
      <c r="J121" s="3"/>
      <c r="M121" s="4">
        <v>2533</v>
      </c>
      <c r="N121" s="3">
        <v>3101</v>
      </c>
      <c r="O121" s="3"/>
      <c r="P121" s="3"/>
      <c r="S121" s="4">
        <v>2219</v>
      </c>
      <c r="T121" s="3">
        <v>3100</v>
      </c>
      <c r="U121" s="3"/>
      <c r="V121" s="3"/>
    </row>
    <row r="122" spans="1:23" hidden="1">
      <c r="A122">
        <v>1823</v>
      </c>
      <c r="B122" s="2">
        <v>3269</v>
      </c>
      <c r="C122" s="2"/>
      <c r="D122" s="2"/>
      <c r="E122" s="2"/>
      <c r="G122" s="4">
        <v>1349</v>
      </c>
      <c r="H122" s="3">
        <v>3038</v>
      </c>
      <c r="I122" s="3"/>
      <c r="J122" s="3"/>
      <c r="M122" s="4">
        <v>2534</v>
      </c>
      <c r="N122" s="3">
        <v>3101</v>
      </c>
      <c r="O122" s="3"/>
      <c r="P122" s="3"/>
      <c r="S122" s="4">
        <v>2223</v>
      </c>
      <c r="T122" s="3">
        <v>3099</v>
      </c>
      <c r="U122" s="3"/>
      <c r="V122" s="3"/>
    </row>
    <row r="123" spans="1:23" hidden="1">
      <c r="A123">
        <v>1824</v>
      </c>
      <c r="B123" s="2">
        <v>3267</v>
      </c>
      <c r="C123" s="2"/>
      <c r="D123" s="2"/>
      <c r="E123" s="2"/>
      <c r="G123" s="4">
        <v>1348</v>
      </c>
      <c r="H123" s="3">
        <v>3037</v>
      </c>
      <c r="I123" s="3"/>
      <c r="J123" s="3"/>
      <c r="M123" s="4">
        <v>2532</v>
      </c>
      <c r="N123" s="3">
        <v>3103</v>
      </c>
      <c r="O123" s="3"/>
      <c r="P123" s="3"/>
      <c r="S123" s="4">
        <v>2221</v>
      </c>
      <c r="T123" s="3">
        <v>3101</v>
      </c>
      <c r="U123" s="3"/>
      <c r="V123" s="3"/>
    </row>
    <row r="124" spans="1:23">
      <c r="A124" s="1">
        <v>11</v>
      </c>
      <c r="B124" s="2">
        <f>AVERAGE(A125:A134)</f>
        <v>1776.4</v>
      </c>
      <c r="C124" s="10">
        <f>STDEV(B125:B134)</f>
        <v>1.8287822299126939</v>
      </c>
      <c r="D124" s="10">
        <f>MAX(B125:B134)-MIN(B125:B134)</f>
        <v>5</v>
      </c>
      <c r="E124" s="2">
        <f>AVERAGE(B125:B134)</f>
        <v>3266.7</v>
      </c>
      <c r="G124" s="4">
        <v>11</v>
      </c>
      <c r="H124" s="2">
        <f>AVERAGE(G125:G134)</f>
        <v>1290.0999999999999</v>
      </c>
      <c r="I124" s="10">
        <f>STDEV(H125:H134)</f>
        <v>1.9465068427541912</v>
      </c>
      <c r="J124" s="10">
        <f>MAX(H125:H134)-MIN(H125:H134)</f>
        <v>7</v>
      </c>
      <c r="K124" s="2">
        <f>AVERAGE(H125:H134)</f>
        <v>3037.3</v>
      </c>
      <c r="M124" s="4">
        <v>11</v>
      </c>
      <c r="N124" s="2">
        <f>AVERAGE(M125:M134)</f>
        <v>2381.6</v>
      </c>
      <c r="O124" s="10">
        <f>STDEV(N125:N134)</f>
        <v>1.1352924243950935</v>
      </c>
      <c r="P124" s="10">
        <f>MAX(N125:N134)-MIN(N125:N134)</f>
        <v>4</v>
      </c>
      <c r="Q124" s="2">
        <f>AVERAGE(N125:N134)</f>
        <v>3101.8</v>
      </c>
      <c r="S124" s="4">
        <v>11</v>
      </c>
      <c r="T124" s="2">
        <f>AVERAGE(S125:S134)</f>
        <v>2100.3000000000002</v>
      </c>
      <c r="U124" s="10">
        <f>STDEV(T125:T134)</f>
        <v>1.3374935098492589</v>
      </c>
      <c r="V124" s="10">
        <f>MAX(T125:T134)-MIN(T125:T134)</f>
        <v>5</v>
      </c>
      <c r="W124" s="2">
        <f>AVERAGE(T125:T134)</f>
        <v>3100.7</v>
      </c>
    </row>
    <row r="125" spans="1:23" hidden="1">
      <c r="A125">
        <v>1775</v>
      </c>
      <c r="B125" s="2">
        <v>3263</v>
      </c>
      <c r="C125" s="2"/>
      <c r="D125" s="2"/>
      <c r="E125" s="2"/>
      <c r="G125" s="4">
        <v>1291</v>
      </c>
      <c r="H125" s="3">
        <v>3037</v>
      </c>
      <c r="I125" s="3"/>
      <c r="J125" s="3"/>
      <c r="M125" s="4">
        <v>2381</v>
      </c>
      <c r="N125" s="3">
        <v>3102</v>
      </c>
      <c r="O125" s="3"/>
      <c r="P125" s="3"/>
      <c r="S125" s="4">
        <v>2101</v>
      </c>
      <c r="T125" s="3">
        <v>3101</v>
      </c>
      <c r="U125" s="3"/>
      <c r="V125" s="3"/>
    </row>
    <row r="126" spans="1:23" hidden="1">
      <c r="A126">
        <v>1776</v>
      </c>
      <c r="B126" s="2">
        <v>3268</v>
      </c>
      <c r="C126" s="2"/>
      <c r="D126" s="2"/>
      <c r="E126" s="2"/>
      <c r="G126" s="4">
        <v>1290</v>
      </c>
      <c r="H126" s="3">
        <v>3037</v>
      </c>
      <c r="I126" s="3"/>
      <c r="J126" s="3"/>
      <c r="M126" s="4">
        <v>2381</v>
      </c>
      <c r="N126" s="3">
        <v>3102</v>
      </c>
      <c r="O126" s="3"/>
      <c r="P126" s="3"/>
      <c r="S126" s="4">
        <v>2099</v>
      </c>
      <c r="T126" s="3">
        <v>3099</v>
      </c>
      <c r="U126" s="3"/>
      <c r="V126" s="3"/>
    </row>
    <row r="127" spans="1:23" hidden="1">
      <c r="A127">
        <v>1776</v>
      </c>
      <c r="B127" s="2">
        <v>3268</v>
      </c>
      <c r="C127" s="2"/>
      <c r="D127" s="2"/>
      <c r="E127" s="2"/>
      <c r="G127" s="4">
        <v>1290</v>
      </c>
      <c r="H127" s="3">
        <v>3039</v>
      </c>
      <c r="I127" s="3"/>
      <c r="J127" s="3"/>
      <c r="M127" s="4">
        <v>2381</v>
      </c>
      <c r="N127" s="3">
        <v>3104</v>
      </c>
      <c r="O127" s="3"/>
      <c r="P127" s="3"/>
      <c r="S127" s="4">
        <v>2101</v>
      </c>
      <c r="T127" s="3">
        <v>3104</v>
      </c>
      <c r="U127" s="3"/>
      <c r="V127" s="3"/>
    </row>
    <row r="128" spans="1:23" hidden="1">
      <c r="A128">
        <v>1776</v>
      </c>
      <c r="B128" s="2">
        <v>3268</v>
      </c>
      <c r="C128" s="2"/>
      <c r="D128" s="2"/>
      <c r="E128" s="2"/>
      <c r="G128" s="4">
        <v>1290</v>
      </c>
      <c r="H128" s="3">
        <v>3040</v>
      </c>
      <c r="I128" s="3"/>
      <c r="J128" s="3"/>
      <c r="M128" s="4">
        <v>2382</v>
      </c>
      <c r="N128" s="3">
        <v>3102</v>
      </c>
      <c r="O128" s="3"/>
      <c r="P128" s="3"/>
      <c r="S128" s="4">
        <v>2100</v>
      </c>
      <c r="T128" s="3">
        <v>3101</v>
      </c>
      <c r="U128" s="3"/>
      <c r="V128" s="3"/>
    </row>
    <row r="129" spans="1:23" hidden="1">
      <c r="A129">
        <v>1776</v>
      </c>
      <c r="B129" s="2">
        <v>3268</v>
      </c>
      <c r="C129" s="2"/>
      <c r="D129" s="2"/>
      <c r="E129" s="2"/>
      <c r="G129" s="4">
        <v>1291</v>
      </c>
      <c r="H129" s="3">
        <v>3037</v>
      </c>
      <c r="I129" s="3"/>
      <c r="J129" s="3"/>
      <c r="M129" s="4">
        <v>2382</v>
      </c>
      <c r="N129" s="3">
        <v>3101</v>
      </c>
      <c r="O129" s="3"/>
      <c r="P129" s="3"/>
      <c r="S129" s="4">
        <v>2100</v>
      </c>
      <c r="T129" s="3">
        <v>3100</v>
      </c>
      <c r="U129" s="3"/>
      <c r="V129" s="3"/>
    </row>
    <row r="130" spans="1:23" hidden="1">
      <c r="A130">
        <v>1777</v>
      </c>
      <c r="B130" s="2">
        <v>3266</v>
      </c>
      <c r="C130" s="2"/>
      <c r="D130" s="2"/>
      <c r="E130" s="2"/>
      <c r="G130" s="4">
        <v>1290</v>
      </c>
      <c r="H130" s="3">
        <v>3039</v>
      </c>
      <c r="I130" s="3"/>
      <c r="J130" s="3"/>
      <c r="M130" s="4">
        <v>2382</v>
      </c>
      <c r="N130" s="3">
        <v>3101</v>
      </c>
      <c r="O130" s="3"/>
      <c r="P130" s="3"/>
      <c r="S130" s="4">
        <v>2099</v>
      </c>
      <c r="T130" s="3">
        <v>3100</v>
      </c>
      <c r="U130" s="3"/>
      <c r="V130" s="3"/>
    </row>
    <row r="131" spans="1:23" hidden="1">
      <c r="A131">
        <v>1776</v>
      </c>
      <c r="B131" s="2">
        <v>3268</v>
      </c>
      <c r="C131" s="2"/>
      <c r="D131" s="2"/>
      <c r="E131" s="2"/>
      <c r="G131" s="4">
        <v>1289</v>
      </c>
      <c r="H131" s="3">
        <v>3033</v>
      </c>
      <c r="I131" s="3"/>
      <c r="J131" s="3"/>
      <c r="M131" s="4">
        <v>2382</v>
      </c>
      <c r="N131" s="3">
        <v>3102</v>
      </c>
      <c r="O131" s="3"/>
      <c r="P131" s="3"/>
      <c r="S131" s="4">
        <v>2102</v>
      </c>
      <c r="T131" s="3">
        <v>3101</v>
      </c>
      <c r="U131" s="3"/>
      <c r="V131" s="3"/>
    </row>
    <row r="132" spans="1:23" hidden="1">
      <c r="A132">
        <v>1776</v>
      </c>
      <c r="B132" s="2">
        <v>3264</v>
      </c>
      <c r="C132" s="2"/>
      <c r="D132" s="2"/>
      <c r="E132" s="2"/>
      <c r="G132" s="4">
        <v>1289</v>
      </c>
      <c r="H132" s="3">
        <v>3037</v>
      </c>
      <c r="I132" s="3"/>
      <c r="J132" s="3"/>
      <c r="M132" s="4">
        <v>2382</v>
      </c>
      <c r="N132" s="3">
        <v>3103</v>
      </c>
      <c r="O132" s="3"/>
      <c r="P132" s="3"/>
      <c r="S132" s="4">
        <v>2097</v>
      </c>
      <c r="T132" s="3">
        <v>3101</v>
      </c>
      <c r="U132" s="3"/>
      <c r="V132" s="3"/>
    </row>
    <row r="133" spans="1:23" hidden="1">
      <c r="A133">
        <v>1777</v>
      </c>
      <c r="B133" s="2">
        <v>3267</v>
      </c>
      <c r="C133" s="2"/>
      <c r="D133" s="2"/>
      <c r="E133" s="2"/>
      <c r="G133" s="4">
        <v>1292</v>
      </c>
      <c r="H133" s="3">
        <v>3038</v>
      </c>
      <c r="I133" s="3"/>
      <c r="J133" s="3"/>
      <c r="M133" s="4">
        <v>2383</v>
      </c>
      <c r="N133" s="3">
        <v>3100</v>
      </c>
      <c r="O133" s="3"/>
      <c r="P133" s="3"/>
      <c r="S133" s="4">
        <v>2101</v>
      </c>
      <c r="T133" s="3">
        <v>3100</v>
      </c>
      <c r="U133" s="3"/>
      <c r="V133" s="3"/>
    </row>
    <row r="134" spans="1:23" hidden="1">
      <c r="A134">
        <v>1779</v>
      </c>
      <c r="B134" s="2">
        <v>3267</v>
      </c>
      <c r="C134" s="2"/>
      <c r="D134" s="2"/>
      <c r="E134" s="2"/>
      <c r="G134" s="4">
        <v>1289</v>
      </c>
      <c r="H134" s="3">
        <v>3036</v>
      </c>
      <c r="I134" s="3"/>
      <c r="J134" s="3"/>
      <c r="M134" s="4">
        <v>2380</v>
      </c>
      <c r="N134" s="3">
        <v>3101</v>
      </c>
      <c r="O134" s="3"/>
      <c r="P134" s="3"/>
      <c r="S134" s="4">
        <v>2103</v>
      </c>
      <c r="T134" s="3">
        <v>3100</v>
      </c>
      <c r="U134" s="3"/>
      <c r="V134" s="3"/>
    </row>
    <row r="135" spans="1:23">
      <c r="A135" s="1">
        <v>12</v>
      </c>
      <c r="B135" s="2">
        <f>AVERAGE(A136:A145)</f>
        <v>1730.4</v>
      </c>
      <c r="C135" s="10">
        <f>STDEV(B136:B145)</f>
        <v>0.70710678118654757</v>
      </c>
      <c r="D135" s="10">
        <f>MAX(B136:B145)-MIN(B136:B145)</f>
        <v>2</v>
      </c>
      <c r="E135" s="2">
        <f>AVERAGE(B136:B145)</f>
        <v>3264.5</v>
      </c>
      <c r="G135" s="4">
        <v>12</v>
      </c>
      <c r="H135" s="2">
        <f>AVERAGE(G136:G145)</f>
        <v>1239.7</v>
      </c>
      <c r="I135" s="10">
        <f>STDEV(H136:H145)</f>
        <v>2.1628170930011112</v>
      </c>
      <c r="J135" s="10">
        <f>MAX(H136:H145)-MIN(H136:H145)</f>
        <v>7</v>
      </c>
      <c r="K135" s="2">
        <f>AVERAGE(H136:H145)</f>
        <v>3033.7</v>
      </c>
      <c r="M135" s="4">
        <v>12</v>
      </c>
      <c r="N135" s="2">
        <f>AVERAGE(M136:M145)</f>
        <v>2262.3000000000002</v>
      </c>
      <c r="O135" s="10">
        <f>STDEV(N136:N145)</f>
        <v>0.82327260234856459</v>
      </c>
      <c r="P135" s="10">
        <f>MAX(N136:N145)-MIN(N136:N145)</f>
        <v>3</v>
      </c>
      <c r="Q135" s="2">
        <f>AVERAGE(N136:N145)</f>
        <v>3088.7</v>
      </c>
      <c r="S135" s="4">
        <v>12</v>
      </c>
      <c r="T135" s="2">
        <f>AVERAGE(S136:S145)</f>
        <v>2003.8</v>
      </c>
      <c r="U135" s="10">
        <f>STDEV(T136:T145)</f>
        <v>0.73786478737262196</v>
      </c>
      <c r="V135" s="10">
        <f>MAX(T136:T145)-MIN(T136:T145)</f>
        <v>2</v>
      </c>
      <c r="W135" s="2">
        <f>AVERAGE(T136:T145)</f>
        <v>3100.9</v>
      </c>
    </row>
    <row r="136" spans="1:23" hidden="1">
      <c r="A136">
        <v>1731</v>
      </c>
      <c r="B136" s="2">
        <v>3265</v>
      </c>
      <c r="C136" s="2"/>
      <c r="D136" s="2"/>
      <c r="E136" s="2"/>
      <c r="G136" s="4">
        <v>1240</v>
      </c>
      <c r="H136" s="3">
        <v>3033</v>
      </c>
      <c r="I136" s="3"/>
      <c r="J136" s="3"/>
      <c r="M136" s="4">
        <v>2261</v>
      </c>
      <c r="N136" s="3">
        <v>3089</v>
      </c>
      <c r="O136" s="3"/>
      <c r="P136" s="3"/>
      <c r="S136" s="4">
        <v>2005</v>
      </c>
      <c r="T136" s="3">
        <v>3100</v>
      </c>
      <c r="U136" s="3"/>
      <c r="V136" s="3"/>
    </row>
    <row r="137" spans="1:23" hidden="1">
      <c r="A137">
        <v>1730</v>
      </c>
      <c r="B137" s="2">
        <v>3264</v>
      </c>
      <c r="C137" s="2"/>
      <c r="D137" s="2"/>
      <c r="E137" s="2"/>
      <c r="G137" s="4">
        <v>1239</v>
      </c>
      <c r="H137" s="3">
        <v>3035</v>
      </c>
      <c r="I137" s="3"/>
      <c r="J137" s="3"/>
      <c r="M137" s="4">
        <v>2263</v>
      </c>
      <c r="N137" s="3">
        <v>3088</v>
      </c>
      <c r="O137" s="3"/>
      <c r="P137" s="3"/>
      <c r="S137" s="4">
        <v>2004</v>
      </c>
      <c r="T137" s="3">
        <v>3101</v>
      </c>
      <c r="U137" s="3"/>
      <c r="V137" s="3"/>
    </row>
    <row r="138" spans="1:23" hidden="1">
      <c r="A138">
        <v>1731</v>
      </c>
      <c r="B138" s="2">
        <v>3264</v>
      </c>
      <c r="C138" s="2"/>
      <c r="D138" s="2"/>
      <c r="E138" s="2"/>
      <c r="G138" s="4">
        <v>1240</v>
      </c>
      <c r="H138" s="3">
        <v>3034</v>
      </c>
      <c r="I138" s="3"/>
      <c r="J138" s="3"/>
      <c r="M138" s="4">
        <v>2262</v>
      </c>
      <c r="N138" s="3">
        <v>3087</v>
      </c>
      <c r="O138" s="3"/>
      <c r="P138" s="3"/>
      <c r="S138" s="4">
        <v>2004</v>
      </c>
      <c r="T138" s="3">
        <v>3100</v>
      </c>
      <c r="U138" s="3"/>
      <c r="V138" s="3"/>
    </row>
    <row r="139" spans="1:23" hidden="1">
      <c r="A139">
        <v>1729</v>
      </c>
      <c r="B139" s="2">
        <v>3265</v>
      </c>
      <c r="C139" s="2"/>
      <c r="D139" s="2"/>
      <c r="E139" s="2"/>
      <c r="G139" s="4">
        <v>1241</v>
      </c>
      <c r="H139" s="3">
        <v>3035</v>
      </c>
      <c r="I139" s="3"/>
      <c r="J139" s="3"/>
      <c r="M139" s="4">
        <v>2262</v>
      </c>
      <c r="N139" s="3">
        <v>3089</v>
      </c>
      <c r="O139" s="3"/>
      <c r="P139" s="3"/>
      <c r="S139" s="4">
        <v>2003</v>
      </c>
      <c r="T139" s="3">
        <v>3101</v>
      </c>
      <c r="U139" s="3"/>
      <c r="V139" s="3"/>
    </row>
    <row r="140" spans="1:23" hidden="1">
      <c r="A140">
        <v>1730</v>
      </c>
      <c r="B140" s="2">
        <v>3266</v>
      </c>
      <c r="C140" s="2"/>
      <c r="D140" s="2"/>
      <c r="E140" s="2"/>
      <c r="G140" s="4">
        <v>1239</v>
      </c>
      <c r="H140" s="3">
        <v>3034</v>
      </c>
      <c r="I140" s="3"/>
      <c r="J140" s="3"/>
      <c r="M140" s="4">
        <v>2263</v>
      </c>
      <c r="N140" s="3">
        <v>3090</v>
      </c>
      <c r="O140" s="3"/>
      <c r="P140" s="3"/>
      <c r="S140" s="4">
        <v>2004</v>
      </c>
      <c r="T140" s="3">
        <v>3102</v>
      </c>
      <c r="U140" s="3"/>
      <c r="V140" s="3"/>
    </row>
    <row r="141" spans="1:23" hidden="1">
      <c r="A141">
        <v>1731</v>
      </c>
      <c r="B141" s="2">
        <v>3264</v>
      </c>
      <c r="C141" s="2"/>
      <c r="D141" s="2"/>
      <c r="E141" s="2"/>
      <c r="G141" s="4">
        <v>1241</v>
      </c>
      <c r="H141" s="3">
        <v>3035</v>
      </c>
      <c r="I141" s="3"/>
      <c r="J141" s="3"/>
      <c r="M141" s="4">
        <v>2262</v>
      </c>
      <c r="N141" s="3">
        <v>3089</v>
      </c>
      <c r="O141" s="3"/>
      <c r="P141" s="3"/>
      <c r="S141" s="4">
        <v>2005</v>
      </c>
      <c r="T141" s="3">
        <v>3101</v>
      </c>
      <c r="U141" s="3"/>
      <c r="V141" s="3"/>
    </row>
    <row r="142" spans="1:23" hidden="1">
      <c r="A142">
        <v>1730</v>
      </c>
      <c r="B142" s="2">
        <v>3265</v>
      </c>
      <c r="C142" s="2"/>
      <c r="D142" s="2"/>
      <c r="E142" s="2"/>
      <c r="G142" s="4">
        <v>1239</v>
      </c>
      <c r="H142" s="3">
        <v>3028</v>
      </c>
      <c r="I142" s="3"/>
      <c r="J142" s="3"/>
      <c r="M142" s="4">
        <v>2262</v>
      </c>
      <c r="N142" s="3">
        <v>3089</v>
      </c>
      <c r="O142" s="3"/>
      <c r="P142" s="3"/>
      <c r="S142" s="4">
        <v>2004</v>
      </c>
      <c r="T142" s="3">
        <v>3101</v>
      </c>
      <c r="U142" s="3"/>
      <c r="V142" s="3"/>
    </row>
    <row r="143" spans="1:23" hidden="1">
      <c r="A143">
        <v>1730</v>
      </c>
      <c r="B143" s="2">
        <v>3264</v>
      </c>
      <c r="C143" s="2"/>
      <c r="D143" s="2"/>
      <c r="E143" s="2"/>
      <c r="G143" s="4">
        <v>1238</v>
      </c>
      <c r="H143" s="3">
        <v>3035</v>
      </c>
      <c r="I143" s="3"/>
      <c r="J143" s="3"/>
      <c r="M143" s="4">
        <v>2263</v>
      </c>
      <c r="N143" s="3">
        <v>3089</v>
      </c>
      <c r="O143" s="3"/>
      <c r="P143" s="3"/>
      <c r="S143" s="4">
        <v>2002</v>
      </c>
      <c r="T143" s="3">
        <v>3101</v>
      </c>
      <c r="U143" s="3"/>
      <c r="V143" s="3"/>
    </row>
    <row r="144" spans="1:23" hidden="1">
      <c r="A144">
        <v>1731</v>
      </c>
      <c r="B144" s="2">
        <v>3264</v>
      </c>
      <c r="C144" s="2"/>
      <c r="D144" s="2"/>
      <c r="E144" s="2"/>
      <c r="G144" s="4">
        <v>1239</v>
      </c>
      <c r="H144" s="3">
        <v>3033</v>
      </c>
      <c r="I144" s="3"/>
      <c r="J144" s="3"/>
      <c r="M144" s="4">
        <v>2262</v>
      </c>
      <c r="N144" s="3">
        <v>3089</v>
      </c>
      <c r="O144" s="3"/>
      <c r="P144" s="3"/>
      <c r="S144" s="4">
        <v>2003</v>
      </c>
      <c r="T144" s="3">
        <v>3102</v>
      </c>
      <c r="U144" s="3"/>
      <c r="V144" s="3"/>
    </row>
    <row r="145" spans="1:23" hidden="1">
      <c r="A145">
        <v>1731</v>
      </c>
      <c r="B145" s="2">
        <v>3264</v>
      </c>
      <c r="C145" s="2"/>
      <c r="D145" s="2"/>
      <c r="E145" s="2"/>
      <c r="G145" s="4">
        <v>1241</v>
      </c>
      <c r="H145" s="3">
        <v>3035</v>
      </c>
      <c r="I145" s="3"/>
      <c r="J145" s="3"/>
      <c r="M145" s="4">
        <v>2263</v>
      </c>
      <c r="N145" s="3">
        <v>3088</v>
      </c>
      <c r="O145" s="3"/>
      <c r="P145" s="3"/>
      <c r="S145" s="4">
        <v>2004</v>
      </c>
      <c r="T145" s="3">
        <v>3100</v>
      </c>
      <c r="U145" s="3"/>
      <c r="V145" s="3"/>
    </row>
    <row r="146" spans="1:23">
      <c r="A146" s="1">
        <v>13</v>
      </c>
      <c r="B146" s="2">
        <f>AVERAGE(A147:A156)</f>
        <v>1697</v>
      </c>
      <c r="C146" s="10">
        <f>STDEV(B147:B156)</f>
        <v>1.2649110640673518</v>
      </c>
      <c r="D146" s="10">
        <f>MAX(B147:B156)-MIN(B147:B156)</f>
        <v>5</v>
      </c>
      <c r="E146" s="2">
        <f>AVERAGE(B147:B156)</f>
        <v>3261.6</v>
      </c>
      <c r="G146" s="4">
        <v>13</v>
      </c>
      <c r="H146" s="2">
        <f>AVERAGE(G147:G156)</f>
        <v>1200.5</v>
      </c>
      <c r="I146" s="10">
        <f>STDEV(H147:H156)</f>
        <v>0.91893658347268148</v>
      </c>
      <c r="J146" s="10">
        <f>MAX(H147:H156)-MIN(H147:H156)</f>
        <v>3</v>
      </c>
      <c r="K146" s="2">
        <f>AVERAGE(H147:H156)</f>
        <v>3033.2</v>
      </c>
      <c r="M146" s="4">
        <v>13</v>
      </c>
      <c r="N146" s="2">
        <f>AVERAGE(M147:M156)</f>
        <v>2166.9</v>
      </c>
      <c r="O146" s="10">
        <f>STDEV(N147:N156)</f>
        <v>1.3498971154211057</v>
      </c>
      <c r="P146" s="10">
        <f>MAX(N147:N156)-MIN(N147:N156)</f>
        <v>5</v>
      </c>
      <c r="Q146" s="2">
        <f>AVERAGE(N147:N156)</f>
        <v>3088.4</v>
      </c>
      <c r="S146" s="4">
        <v>13</v>
      </c>
      <c r="T146" s="2">
        <f>AVERAGE(S147:S156)</f>
        <v>1927.1</v>
      </c>
      <c r="U146" s="10">
        <f>STDEV(T147:T156)</f>
        <v>0.84327404271156792</v>
      </c>
      <c r="V146" s="10">
        <f>MAX(T147:T156)-MIN(T147:T156)</f>
        <v>2</v>
      </c>
      <c r="W146" s="2">
        <f>AVERAGE(T147:T156)</f>
        <v>3100.6</v>
      </c>
    </row>
    <row r="147" spans="1:23" hidden="1">
      <c r="A147">
        <v>1698</v>
      </c>
      <c r="B147" s="2">
        <v>3264</v>
      </c>
      <c r="C147" s="2"/>
      <c r="D147" s="2"/>
      <c r="E147" s="2"/>
      <c r="G147" s="4">
        <v>1201</v>
      </c>
      <c r="H147" s="3">
        <v>3034</v>
      </c>
      <c r="I147" s="3"/>
      <c r="J147" s="3"/>
      <c r="M147" s="4">
        <v>2167</v>
      </c>
      <c r="N147" s="3">
        <v>3088</v>
      </c>
      <c r="O147" s="3"/>
      <c r="P147" s="3"/>
      <c r="S147" s="4">
        <v>1928</v>
      </c>
      <c r="T147" s="3">
        <v>3102</v>
      </c>
      <c r="U147" s="3"/>
      <c r="V147" s="3"/>
    </row>
    <row r="148" spans="1:23" hidden="1">
      <c r="A148">
        <v>1697</v>
      </c>
      <c r="B148" s="2">
        <v>3259</v>
      </c>
      <c r="C148" s="2"/>
      <c r="D148" s="2"/>
      <c r="E148" s="2"/>
      <c r="G148" s="4">
        <v>1201</v>
      </c>
      <c r="H148" s="3">
        <v>3033</v>
      </c>
      <c r="I148" s="3"/>
      <c r="J148" s="3"/>
      <c r="M148" s="4">
        <v>2167</v>
      </c>
      <c r="N148" s="3">
        <v>3088</v>
      </c>
      <c r="O148" s="3"/>
      <c r="P148" s="3"/>
      <c r="S148" s="4">
        <v>1928</v>
      </c>
      <c r="T148" s="3">
        <v>3100</v>
      </c>
      <c r="U148" s="3"/>
      <c r="V148" s="3"/>
    </row>
    <row r="149" spans="1:23" hidden="1">
      <c r="A149">
        <v>1695</v>
      </c>
      <c r="B149" s="2">
        <v>3262</v>
      </c>
      <c r="C149" s="2"/>
      <c r="D149" s="2"/>
      <c r="E149" s="2"/>
      <c r="G149" s="4">
        <v>1201</v>
      </c>
      <c r="H149" s="3">
        <v>3033</v>
      </c>
      <c r="I149" s="3"/>
      <c r="J149" s="3"/>
      <c r="M149" s="4">
        <v>2168</v>
      </c>
      <c r="N149" s="3">
        <v>3089</v>
      </c>
      <c r="O149" s="3"/>
      <c r="P149" s="3"/>
      <c r="S149" s="4">
        <v>1926</v>
      </c>
      <c r="T149" s="3">
        <v>3101</v>
      </c>
      <c r="U149" s="3"/>
      <c r="V149" s="3"/>
    </row>
    <row r="150" spans="1:23" hidden="1">
      <c r="A150">
        <v>1696</v>
      </c>
      <c r="B150" s="2">
        <v>3262</v>
      </c>
      <c r="C150" s="2"/>
      <c r="D150" s="2"/>
      <c r="E150" s="2"/>
      <c r="G150" s="4">
        <v>1200</v>
      </c>
      <c r="H150" s="3">
        <v>3033</v>
      </c>
      <c r="I150" s="3"/>
      <c r="J150" s="3"/>
      <c r="M150" s="4">
        <v>2166</v>
      </c>
      <c r="N150" s="3">
        <v>3089</v>
      </c>
      <c r="O150" s="3"/>
      <c r="P150" s="3"/>
      <c r="S150" s="4">
        <v>1926</v>
      </c>
      <c r="T150" s="3">
        <v>3100</v>
      </c>
      <c r="U150" s="3"/>
      <c r="V150" s="3"/>
    </row>
    <row r="151" spans="1:23" hidden="1">
      <c r="A151">
        <v>1698</v>
      </c>
      <c r="B151" s="2">
        <v>3262</v>
      </c>
      <c r="C151" s="2"/>
      <c r="D151" s="2"/>
      <c r="E151" s="2"/>
      <c r="G151" s="4">
        <v>1201</v>
      </c>
      <c r="H151" s="3">
        <v>3033</v>
      </c>
      <c r="I151" s="3"/>
      <c r="J151" s="3"/>
      <c r="M151" s="4">
        <v>2166</v>
      </c>
      <c r="N151" s="3">
        <v>3089</v>
      </c>
      <c r="O151" s="3"/>
      <c r="P151" s="3"/>
      <c r="S151" s="4">
        <v>1927</v>
      </c>
      <c r="T151" s="3">
        <v>3101</v>
      </c>
      <c r="U151" s="3"/>
      <c r="V151" s="3"/>
    </row>
    <row r="152" spans="1:23" hidden="1">
      <c r="A152">
        <v>1698</v>
      </c>
      <c r="B152" s="2">
        <v>3261</v>
      </c>
      <c r="C152" s="2"/>
      <c r="D152" s="2"/>
      <c r="E152" s="2"/>
      <c r="G152" s="4">
        <v>1201</v>
      </c>
      <c r="H152" s="3">
        <v>3033</v>
      </c>
      <c r="I152" s="3"/>
      <c r="J152" s="3"/>
      <c r="M152" s="4">
        <v>2168</v>
      </c>
      <c r="N152" s="3">
        <v>3089</v>
      </c>
      <c r="O152" s="3"/>
      <c r="P152" s="3"/>
      <c r="S152" s="4">
        <v>1929</v>
      </c>
      <c r="T152" s="3">
        <v>3100</v>
      </c>
      <c r="U152" s="3"/>
      <c r="V152" s="3"/>
    </row>
    <row r="153" spans="1:23" hidden="1">
      <c r="A153">
        <v>1697</v>
      </c>
      <c r="B153" s="2">
        <v>3262</v>
      </c>
      <c r="C153" s="2"/>
      <c r="D153" s="2"/>
      <c r="E153" s="2"/>
      <c r="G153" s="4">
        <v>1200</v>
      </c>
      <c r="H153" s="3">
        <v>3032</v>
      </c>
      <c r="I153" s="3"/>
      <c r="J153" s="3"/>
      <c r="M153" s="4">
        <v>2167</v>
      </c>
      <c r="N153" s="3">
        <v>3088</v>
      </c>
      <c r="O153" s="3"/>
      <c r="P153" s="3"/>
      <c r="S153" s="4">
        <v>1926</v>
      </c>
      <c r="T153" s="3">
        <v>3100</v>
      </c>
      <c r="U153" s="3"/>
      <c r="V153" s="3"/>
    </row>
    <row r="154" spans="1:23" hidden="1">
      <c r="A154">
        <v>1696</v>
      </c>
      <c r="B154" s="2">
        <v>3261</v>
      </c>
      <c r="C154" s="2"/>
      <c r="D154" s="2"/>
      <c r="E154" s="2"/>
      <c r="G154" s="4">
        <v>1203</v>
      </c>
      <c r="H154" s="3">
        <v>3034</v>
      </c>
      <c r="I154" s="3"/>
      <c r="J154" s="3"/>
      <c r="M154" s="4">
        <v>2166</v>
      </c>
      <c r="N154" s="3">
        <v>3089</v>
      </c>
      <c r="O154" s="3"/>
      <c r="P154" s="3"/>
      <c r="S154" s="4">
        <v>1927</v>
      </c>
      <c r="T154" s="3">
        <v>3100</v>
      </c>
      <c r="U154" s="3"/>
      <c r="V154" s="3"/>
    </row>
    <row r="155" spans="1:23" hidden="1">
      <c r="A155">
        <v>1696</v>
      </c>
      <c r="B155" s="2">
        <v>3261</v>
      </c>
      <c r="C155" s="2"/>
      <c r="D155" s="2"/>
      <c r="E155" s="2"/>
      <c r="G155" s="4">
        <v>1199</v>
      </c>
      <c r="H155" s="3">
        <v>3035</v>
      </c>
      <c r="I155" s="3"/>
      <c r="J155" s="3"/>
      <c r="M155" s="4">
        <v>2166</v>
      </c>
      <c r="N155" s="3">
        <v>3090</v>
      </c>
      <c r="O155" s="3"/>
      <c r="P155" s="3"/>
      <c r="S155" s="4">
        <v>1926</v>
      </c>
      <c r="T155" s="3">
        <v>3102</v>
      </c>
      <c r="U155" s="3"/>
      <c r="V155" s="3"/>
    </row>
    <row r="156" spans="1:23" hidden="1">
      <c r="A156">
        <v>1699</v>
      </c>
      <c r="B156" s="2">
        <v>3262</v>
      </c>
      <c r="C156" s="2"/>
      <c r="D156" s="2"/>
      <c r="E156" s="2"/>
      <c r="G156" s="4">
        <v>1198</v>
      </c>
      <c r="H156" s="3">
        <v>3032</v>
      </c>
      <c r="I156" s="3"/>
      <c r="J156" s="3"/>
      <c r="M156" s="4">
        <v>2168</v>
      </c>
      <c r="N156" s="3">
        <v>3085</v>
      </c>
      <c r="O156" s="3"/>
      <c r="P156" s="3"/>
      <c r="S156" s="4">
        <v>1928</v>
      </c>
      <c r="T156" s="3">
        <v>3100</v>
      </c>
      <c r="U156" s="3"/>
      <c r="V156" s="3"/>
    </row>
    <row r="157" spans="1:23">
      <c r="A157" s="1">
        <v>14</v>
      </c>
      <c r="B157" s="2">
        <f>AVERAGE(A158:A167)</f>
        <v>1669.5</v>
      </c>
      <c r="C157" s="10">
        <f>STDEV(B158:B167)</f>
        <v>1.2866839377079189</v>
      </c>
      <c r="D157" s="10">
        <f>MAX(B158:B167)-MIN(B158:B167)</f>
        <v>4</v>
      </c>
      <c r="E157" s="2">
        <f>AVERAGE(B158:B167)</f>
        <v>3259.9</v>
      </c>
      <c r="G157" s="4">
        <v>14</v>
      </c>
      <c r="H157" s="2">
        <f>AVERAGE(G158:G167)</f>
        <v>1167.9000000000001</v>
      </c>
      <c r="I157" s="10">
        <f>STDEV(H158:H167)</f>
        <v>1.6193277068654828</v>
      </c>
      <c r="J157" s="10">
        <f>MAX(H158:H167)-MIN(H158:H167)</f>
        <v>6</v>
      </c>
      <c r="K157" s="2">
        <f>AVERAGE(H158:H167)</f>
        <v>3031.8</v>
      </c>
      <c r="M157" s="4">
        <v>14</v>
      </c>
      <c r="N157" s="2">
        <f>AVERAGE(M158:M167)</f>
        <v>2089.4</v>
      </c>
      <c r="O157" s="10">
        <f>STDEV(N158:N167)</f>
        <v>1.2649110640673518</v>
      </c>
      <c r="P157" s="10">
        <f>MAX(N158:N167)-MIN(N158:N167)</f>
        <v>4</v>
      </c>
      <c r="Q157" s="2">
        <f>AVERAGE(N158:N167)</f>
        <v>3088.4</v>
      </c>
      <c r="S157" s="4">
        <v>14</v>
      </c>
      <c r="T157" s="2">
        <f>AVERAGE(S158:S167)</f>
        <v>1867.9</v>
      </c>
      <c r="U157" s="10">
        <f>STDEV(T158:T167)</f>
        <v>0.63245553203367588</v>
      </c>
      <c r="V157" s="10">
        <f>MAX(T158:T167)-MIN(T158:T167)</f>
        <v>2</v>
      </c>
      <c r="W157" s="2">
        <f>AVERAGE(T158:T167)</f>
        <v>3100.8</v>
      </c>
    </row>
    <row r="158" spans="1:23" hidden="1">
      <c r="A158">
        <v>1668</v>
      </c>
      <c r="B158" s="2">
        <v>3261</v>
      </c>
      <c r="C158" s="2"/>
      <c r="D158" s="2"/>
      <c r="E158" s="2"/>
      <c r="G158" s="4">
        <v>1168</v>
      </c>
      <c r="H158" s="3">
        <v>3032</v>
      </c>
      <c r="I158" s="3"/>
      <c r="J158" s="3"/>
      <c r="M158" s="4">
        <v>2089</v>
      </c>
      <c r="N158" s="3">
        <v>3088</v>
      </c>
      <c r="O158" s="3"/>
      <c r="P158" s="3"/>
      <c r="S158" s="4">
        <v>1868</v>
      </c>
      <c r="T158" s="3">
        <v>3100</v>
      </c>
      <c r="U158" s="3"/>
      <c r="V158" s="3"/>
    </row>
    <row r="159" spans="1:23" hidden="1">
      <c r="A159">
        <v>1671</v>
      </c>
      <c r="B159" s="2">
        <v>3261</v>
      </c>
      <c r="C159" s="2"/>
      <c r="D159" s="2"/>
      <c r="E159" s="2"/>
      <c r="G159" s="4">
        <v>1168</v>
      </c>
      <c r="H159" s="3">
        <v>3030</v>
      </c>
      <c r="I159" s="3"/>
      <c r="J159" s="3"/>
      <c r="M159" s="4">
        <v>2089</v>
      </c>
      <c r="N159" s="3">
        <v>3089</v>
      </c>
      <c r="O159" s="3"/>
      <c r="P159" s="3"/>
      <c r="S159" s="4">
        <v>1868</v>
      </c>
      <c r="T159" s="3">
        <v>3101</v>
      </c>
      <c r="U159" s="3"/>
      <c r="V159" s="3"/>
    </row>
    <row r="160" spans="1:23" hidden="1">
      <c r="A160">
        <v>1668</v>
      </c>
      <c r="B160" s="2">
        <v>3261</v>
      </c>
      <c r="C160" s="2"/>
      <c r="D160" s="2"/>
      <c r="E160" s="2"/>
      <c r="G160" s="4">
        <v>1166</v>
      </c>
      <c r="H160" s="3">
        <v>3035</v>
      </c>
      <c r="I160" s="3"/>
      <c r="J160" s="3"/>
      <c r="M160" s="4">
        <v>2089</v>
      </c>
      <c r="N160" s="3">
        <v>3089</v>
      </c>
      <c r="O160" s="3"/>
      <c r="P160" s="3"/>
      <c r="S160" s="4">
        <v>1869</v>
      </c>
      <c r="T160" s="3">
        <v>3101</v>
      </c>
      <c r="U160" s="3"/>
      <c r="V160" s="3"/>
    </row>
    <row r="161" spans="1:23" hidden="1">
      <c r="A161">
        <v>1668</v>
      </c>
      <c r="B161" s="2">
        <v>3260</v>
      </c>
      <c r="C161" s="2"/>
      <c r="D161" s="2"/>
      <c r="E161" s="2"/>
      <c r="G161" s="4">
        <v>1170</v>
      </c>
      <c r="H161" s="3">
        <v>3032</v>
      </c>
      <c r="I161" s="3"/>
      <c r="J161" s="3"/>
      <c r="M161" s="4">
        <v>2091</v>
      </c>
      <c r="N161" s="3">
        <v>3089</v>
      </c>
      <c r="O161" s="3"/>
      <c r="P161" s="3"/>
      <c r="S161" s="4">
        <v>1869</v>
      </c>
      <c r="T161" s="3">
        <v>3100</v>
      </c>
      <c r="U161" s="3"/>
      <c r="V161" s="3"/>
    </row>
    <row r="162" spans="1:23" hidden="1">
      <c r="A162">
        <v>1669</v>
      </c>
      <c r="B162" s="2">
        <v>3257</v>
      </c>
      <c r="C162" s="2"/>
      <c r="D162" s="2"/>
      <c r="E162" s="2"/>
      <c r="G162" s="4">
        <v>1167</v>
      </c>
      <c r="H162" s="3">
        <v>3032</v>
      </c>
      <c r="I162" s="3"/>
      <c r="J162" s="3"/>
      <c r="M162" s="4">
        <v>2088</v>
      </c>
      <c r="N162" s="3">
        <v>3088</v>
      </c>
      <c r="O162" s="3"/>
      <c r="P162" s="3"/>
      <c r="S162" s="4">
        <v>1869</v>
      </c>
      <c r="T162" s="3">
        <v>3101</v>
      </c>
      <c r="U162" s="3"/>
      <c r="V162" s="3"/>
    </row>
    <row r="163" spans="1:23" hidden="1">
      <c r="A163">
        <v>1669</v>
      </c>
      <c r="B163" s="2">
        <v>3259</v>
      </c>
      <c r="C163" s="2"/>
      <c r="D163" s="2"/>
      <c r="E163" s="2"/>
      <c r="G163" s="4">
        <v>1168</v>
      </c>
      <c r="H163" s="3">
        <v>3029</v>
      </c>
      <c r="I163" s="3"/>
      <c r="J163" s="3"/>
      <c r="M163" s="4">
        <v>2090</v>
      </c>
      <c r="N163" s="3">
        <v>3089</v>
      </c>
      <c r="O163" s="3"/>
      <c r="P163" s="3"/>
      <c r="S163" s="4">
        <v>1868</v>
      </c>
      <c r="T163" s="3">
        <v>3100</v>
      </c>
      <c r="U163" s="3"/>
      <c r="V163" s="3"/>
    </row>
    <row r="164" spans="1:23" hidden="1">
      <c r="A164">
        <v>1671</v>
      </c>
      <c r="B164" s="2">
        <v>3260</v>
      </c>
      <c r="C164" s="2"/>
      <c r="D164" s="2"/>
      <c r="E164" s="2"/>
      <c r="G164" s="4">
        <v>1169</v>
      </c>
      <c r="H164" s="3">
        <v>3032</v>
      </c>
      <c r="I164" s="3"/>
      <c r="J164" s="3"/>
      <c r="M164" s="4">
        <v>2089</v>
      </c>
      <c r="N164" s="3">
        <v>3085</v>
      </c>
      <c r="O164" s="3"/>
      <c r="P164" s="3"/>
      <c r="S164" s="4">
        <v>1867</v>
      </c>
      <c r="T164" s="3">
        <v>3101</v>
      </c>
      <c r="U164" s="3"/>
      <c r="V164" s="3"/>
    </row>
    <row r="165" spans="1:23" hidden="1">
      <c r="A165">
        <v>1669</v>
      </c>
      <c r="B165" s="2">
        <v>3261</v>
      </c>
      <c r="C165" s="2"/>
      <c r="D165" s="2"/>
      <c r="E165" s="2"/>
      <c r="G165" s="4">
        <v>1168</v>
      </c>
      <c r="H165" s="3">
        <v>3032</v>
      </c>
      <c r="I165" s="3"/>
      <c r="J165" s="3"/>
      <c r="M165" s="4">
        <v>2090</v>
      </c>
      <c r="N165" s="3">
        <v>3089</v>
      </c>
      <c r="O165" s="3"/>
      <c r="P165" s="3"/>
      <c r="S165" s="4">
        <v>1868</v>
      </c>
      <c r="T165" s="3">
        <v>3101</v>
      </c>
      <c r="U165" s="3"/>
      <c r="V165" s="3"/>
    </row>
    <row r="166" spans="1:23" hidden="1">
      <c r="A166">
        <v>1669</v>
      </c>
      <c r="B166" s="2">
        <v>3259</v>
      </c>
      <c r="C166" s="2"/>
      <c r="D166" s="2"/>
      <c r="E166" s="2"/>
      <c r="G166" s="4">
        <v>1168</v>
      </c>
      <c r="H166" s="3">
        <v>3031</v>
      </c>
      <c r="I166" s="3"/>
      <c r="J166" s="3"/>
      <c r="M166" s="4">
        <v>2090</v>
      </c>
      <c r="N166" s="3">
        <v>3089</v>
      </c>
      <c r="O166" s="3"/>
      <c r="P166" s="3"/>
      <c r="S166" s="4">
        <v>1867</v>
      </c>
      <c r="T166" s="3">
        <v>3101</v>
      </c>
      <c r="U166" s="3"/>
      <c r="V166" s="3"/>
    </row>
    <row r="167" spans="1:23" hidden="1">
      <c r="A167">
        <v>1673</v>
      </c>
      <c r="B167" s="2">
        <v>3260</v>
      </c>
      <c r="C167" s="2"/>
      <c r="D167" s="2"/>
      <c r="E167" s="2"/>
      <c r="G167" s="4">
        <v>1167</v>
      </c>
      <c r="H167" s="3">
        <v>3033</v>
      </c>
      <c r="I167" s="3"/>
      <c r="J167" s="3"/>
      <c r="M167" s="4">
        <v>2089</v>
      </c>
      <c r="N167" s="3">
        <v>3089</v>
      </c>
      <c r="O167" s="3"/>
      <c r="P167" s="3"/>
      <c r="S167" s="4">
        <v>1866</v>
      </c>
      <c r="T167" s="3">
        <v>3102</v>
      </c>
      <c r="U167" s="3"/>
      <c r="V167" s="3"/>
    </row>
    <row r="168" spans="1:23">
      <c r="A168" s="1">
        <v>15</v>
      </c>
      <c r="B168" s="2">
        <f>AVERAGE(A169:A178)</f>
        <v>1642.2</v>
      </c>
      <c r="C168" s="10">
        <f>STDEV(B169:B178)</f>
        <v>0.78881063774661553</v>
      </c>
      <c r="D168" s="10">
        <f>MAX(B169:B178)-MIN(B169:B178)</f>
        <v>2</v>
      </c>
      <c r="E168" s="2">
        <f>AVERAGE(B169:B178)</f>
        <v>3257.8</v>
      </c>
      <c r="G168" s="4">
        <v>15</v>
      </c>
      <c r="H168" s="2">
        <f>AVERAGE(G169:G178)</f>
        <v>1137.0999999999999</v>
      </c>
      <c r="I168" s="10">
        <f>STDEV(H169:H178)</f>
        <v>1.1972189997378648</v>
      </c>
      <c r="J168" s="10">
        <f>MAX(H169:H178)-MIN(H169:H178)</f>
        <v>3</v>
      </c>
      <c r="K168" s="2">
        <f>AVERAGE(H169:H178)</f>
        <v>3038.9</v>
      </c>
      <c r="M168" s="4">
        <v>15</v>
      </c>
      <c r="N168" s="2">
        <f>AVERAGE(M169:M178)</f>
        <v>2023.4</v>
      </c>
      <c r="O168" s="10">
        <f>STDEV(N169:N178)</f>
        <v>1.3333333333333333</v>
      </c>
      <c r="P168" s="10">
        <f>MAX(N169:N178)-MIN(N169:N178)</f>
        <v>5</v>
      </c>
      <c r="Q168" s="2">
        <f>AVERAGE(N169:N178)</f>
        <v>3088</v>
      </c>
      <c r="S168" s="4">
        <v>15</v>
      </c>
      <c r="T168" s="2">
        <f>AVERAGE(S169:S178)</f>
        <v>1811.5</v>
      </c>
      <c r="U168" s="10">
        <f>STDEV(T169:T178)</f>
        <v>1.3984117975602022</v>
      </c>
      <c r="V168" s="10">
        <f>MAX(T169:T178)-MIN(T169:T178)</f>
        <v>5</v>
      </c>
      <c r="W168" s="2">
        <f>AVERAGE(T169:T178)</f>
        <v>3100.2</v>
      </c>
    </row>
    <row r="169" spans="1:23" hidden="1">
      <c r="A169">
        <v>1644</v>
      </c>
      <c r="B169" s="2">
        <v>3258</v>
      </c>
      <c r="C169" s="2"/>
      <c r="D169" s="2"/>
      <c r="E169" s="2"/>
      <c r="G169" s="4">
        <v>1138</v>
      </c>
      <c r="H169" s="3">
        <v>3038</v>
      </c>
      <c r="I169" s="3"/>
      <c r="J169" s="3"/>
      <c r="M169" s="4">
        <v>2022</v>
      </c>
      <c r="N169" s="3">
        <v>3088</v>
      </c>
      <c r="O169" s="3"/>
      <c r="P169" s="3"/>
      <c r="S169" s="4">
        <v>1811</v>
      </c>
      <c r="T169" s="3">
        <v>3101</v>
      </c>
      <c r="U169" s="3"/>
      <c r="V169" s="3"/>
    </row>
    <row r="170" spans="1:23" hidden="1">
      <c r="A170">
        <v>1641</v>
      </c>
      <c r="B170" s="2">
        <v>3257</v>
      </c>
      <c r="C170" s="2"/>
      <c r="D170" s="2"/>
      <c r="E170" s="2"/>
      <c r="G170" s="4">
        <v>1134</v>
      </c>
      <c r="H170" s="3">
        <v>3037</v>
      </c>
      <c r="I170" s="3"/>
      <c r="J170" s="3"/>
      <c r="M170" s="4">
        <v>2024</v>
      </c>
      <c r="N170" s="3">
        <v>3088</v>
      </c>
      <c r="O170" s="3"/>
      <c r="P170" s="3"/>
      <c r="S170" s="4">
        <v>1810</v>
      </c>
      <c r="T170" s="3">
        <v>3099</v>
      </c>
      <c r="U170" s="3"/>
      <c r="V170" s="3"/>
    </row>
    <row r="171" spans="1:23" hidden="1">
      <c r="A171">
        <v>1642</v>
      </c>
      <c r="B171" s="2">
        <v>3257</v>
      </c>
      <c r="C171" s="2"/>
      <c r="D171" s="2"/>
      <c r="E171" s="2"/>
      <c r="G171" s="4">
        <v>1138</v>
      </c>
      <c r="H171" s="3">
        <v>3039</v>
      </c>
      <c r="I171" s="3"/>
      <c r="J171" s="3"/>
      <c r="M171" s="4">
        <v>2023</v>
      </c>
      <c r="N171" s="3">
        <v>3088</v>
      </c>
      <c r="O171" s="3"/>
      <c r="P171" s="3"/>
      <c r="S171" s="4">
        <v>1812</v>
      </c>
      <c r="T171" s="3">
        <v>3101</v>
      </c>
      <c r="U171" s="3"/>
      <c r="V171" s="3"/>
    </row>
    <row r="172" spans="1:23" hidden="1">
      <c r="A172">
        <v>1642</v>
      </c>
      <c r="B172" s="2">
        <v>3258</v>
      </c>
      <c r="C172" s="2"/>
      <c r="D172" s="2"/>
      <c r="E172" s="2"/>
      <c r="G172" s="4">
        <v>1138</v>
      </c>
      <c r="H172" s="3">
        <v>3040</v>
      </c>
      <c r="I172" s="3"/>
      <c r="J172" s="3"/>
      <c r="M172" s="4">
        <v>2024</v>
      </c>
      <c r="N172" s="3">
        <v>3089</v>
      </c>
      <c r="O172" s="3"/>
      <c r="P172" s="3"/>
      <c r="S172" s="4">
        <v>1812</v>
      </c>
      <c r="T172" s="3">
        <v>3100</v>
      </c>
      <c r="U172" s="3"/>
      <c r="V172" s="3"/>
    </row>
    <row r="173" spans="1:23" hidden="1">
      <c r="A173">
        <v>1642</v>
      </c>
      <c r="B173" s="2">
        <v>3258</v>
      </c>
      <c r="C173" s="2"/>
      <c r="D173" s="2"/>
      <c r="E173" s="2"/>
      <c r="G173" s="4">
        <v>1138</v>
      </c>
      <c r="H173" s="3">
        <v>3037</v>
      </c>
      <c r="I173" s="3"/>
      <c r="J173" s="3"/>
      <c r="M173" s="4">
        <v>2024</v>
      </c>
      <c r="N173" s="3">
        <v>3088</v>
      </c>
      <c r="O173" s="3"/>
      <c r="P173" s="3"/>
      <c r="S173" s="4">
        <v>1811</v>
      </c>
      <c r="T173" s="3">
        <v>3101</v>
      </c>
      <c r="U173" s="3"/>
      <c r="V173" s="3"/>
    </row>
    <row r="174" spans="1:23" hidden="1">
      <c r="A174">
        <v>1642</v>
      </c>
      <c r="B174" s="2">
        <v>3259</v>
      </c>
      <c r="C174" s="2"/>
      <c r="D174" s="2"/>
      <c r="E174" s="2"/>
      <c r="G174" s="4">
        <v>1138</v>
      </c>
      <c r="H174" s="3">
        <v>3040</v>
      </c>
      <c r="I174" s="3"/>
      <c r="J174" s="3"/>
      <c r="M174" s="4">
        <v>2023</v>
      </c>
      <c r="N174" s="3">
        <v>3090</v>
      </c>
      <c r="O174" s="3"/>
      <c r="P174" s="3"/>
      <c r="S174" s="4">
        <v>1811</v>
      </c>
      <c r="T174" s="3">
        <v>3100</v>
      </c>
      <c r="U174" s="3"/>
      <c r="V174" s="3"/>
    </row>
    <row r="175" spans="1:23" hidden="1">
      <c r="A175">
        <v>1643</v>
      </c>
      <c r="B175" s="2">
        <v>3259</v>
      </c>
      <c r="C175" s="2"/>
      <c r="D175" s="2"/>
      <c r="E175" s="2"/>
      <c r="G175" s="4">
        <v>1137</v>
      </c>
      <c r="H175" s="3">
        <v>3039</v>
      </c>
      <c r="I175" s="3"/>
      <c r="J175" s="3"/>
      <c r="M175" s="4">
        <v>2024</v>
      </c>
      <c r="N175" s="3">
        <v>3087</v>
      </c>
      <c r="O175" s="3"/>
      <c r="P175" s="3"/>
      <c r="S175" s="4">
        <v>1812</v>
      </c>
      <c r="T175" s="3">
        <v>3097</v>
      </c>
      <c r="U175" s="3"/>
      <c r="V175" s="3"/>
    </row>
    <row r="176" spans="1:23" hidden="1">
      <c r="A176">
        <v>1641</v>
      </c>
      <c r="B176" s="2">
        <v>3258</v>
      </c>
      <c r="C176" s="2"/>
      <c r="D176" s="2"/>
      <c r="E176" s="2"/>
      <c r="G176" s="4">
        <v>1135</v>
      </c>
      <c r="H176" s="3">
        <v>3040</v>
      </c>
      <c r="I176" s="3"/>
      <c r="J176" s="3"/>
      <c r="M176" s="4">
        <v>2023</v>
      </c>
      <c r="N176" s="3">
        <v>3088</v>
      </c>
      <c r="O176" s="3"/>
      <c r="P176" s="3"/>
      <c r="S176" s="4">
        <v>1811</v>
      </c>
      <c r="T176" s="3">
        <v>3100</v>
      </c>
      <c r="U176" s="3"/>
      <c r="V176" s="3"/>
    </row>
    <row r="177" spans="1:23" hidden="1">
      <c r="A177">
        <v>1642</v>
      </c>
      <c r="B177" s="2">
        <v>3257</v>
      </c>
      <c r="C177" s="2"/>
      <c r="D177" s="2"/>
      <c r="E177" s="2"/>
      <c r="G177" s="4">
        <v>1139</v>
      </c>
      <c r="H177" s="3">
        <v>3040</v>
      </c>
      <c r="I177" s="3"/>
      <c r="J177" s="3"/>
      <c r="M177" s="4">
        <v>2023</v>
      </c>
      <c r="N177" s="3">
        <v>3085</v>
      </c>
      <c r="O177" s="3"/>
      <c r="P177" s="3"/>
      <c r="S177" s="4">
        <v>1811</v>
      </c>
      <c r="T177" s="3">
        <v>3102</v>
      </c>
      <c r="U177" s="3"/>
      <c r="V177" s="3"/>
    </row>
    <row r="178" spans="1:23" hidden="1">
      <c r="A178">
        <v>1643</v>
      </c>
      <c r="B178" s="2">
        <v>3257</v>
      </c>
      <c r="C178" s="2"/>
      <c r="D178" s="2"/>
      <c r="E178" s="2"/>
      <c r="G178" s="4">
        <v>1136</v>
      </c>
      <c r="H178" s="3">
        <v>3039</v>
      </c>
      <c r="I178" s="3"/>
      <c r="J178" s="3"/>
      <c r="M178" s="4">
        <v>2024</v>
      </c>
      <c r="N178" s="3">
        <v>3089</v>
      </c>
      <c r="O178" s="3"/>
      <c r="P178" s="3"/>
      <c r="S178" s="4">
        <v>1814</v>
      </c>
      <c r="T178" s="3">
        <v>3101</v>
      </c>
      <c r="U178" s="3"/>
      <c r="V178" s="3"/>
    </row>
    <row r="179" spans="1:23">
      <c r="A179" s="1">
        <v>16</v>
      </c>
      <c r="B179" s="2">
        <f>AVERAGE(A180:A189)</f>
        <v>1622.5</v>
      </c>
      <c r="C179" s="10">
        <f>STDEV(B180:B189)</f>
        <v>1.2649110640673518</v>
      </c>
      <c r="D179" s="10">
        <f>MAX(B180:B189)-MIN(B180:B189)</f>
        <v>4</v>
      </c>
      <c r="E179" s="2">
        <f>AVERAGE(B180:B189)</f>
        <v>3255.4</v>
      </c>
      <c r="G179" s="4">
        <v>16</v>
      </c>
      <c r="H179" s="2">
        <f>AVERAGE(G180:G189)</f>
        <v>1114.2</v>
      </c>
      <c r="I179" s="10">
        <f>STDEV(H180:H189)</f>
        <v>1.4491376746189439</v>
      </c>
      <c r="J179" s="10">
        <f>MAX(H180:H189)-MIN(H180:H189)</f>
        <v>5</v>
      </c>
      <c r="K179" s="2">
        <f>AVERAGE(H180:H189)</f>
        <v>3039.1</v>
      </c>
      <c r="M179" s="4">
        <v>16</v>
      </c>
      <c r="N179" s="2">
        <f>AVERAGE(M180:M189)</f>
        <v>1974.5</v>
      </c>
      <c r="O179" s="10">
        <f>STDEV(N180:N189)</f>
        <v>0.94280904158206336</v>
      </c>
      <c r="P179" s="10">
        <f>MAX(N180:N189)-MIN(N180:N189)</f>
        <v>3</v>
      </c>
      <c r="Q179" s="2">
        <f>AVERAGE(N180:N189)</f>
        <v>3088</v>
      </c>
      <c r="S179" s="4">
        <v>16</v>
      </c>
      <c r="T179" s="2">
        <f>AVERAGE(S180:S189)</f>
        <v>1771.2</v>
      </c>
      <c r="U179" s="10">
        <f>STDEV(T180:T189)</f>
        <v>1.1547005383792515</v>
      </c>
      <c r="V179" s="10">
        <f>MAX(T180:T189)-MIN(T180:T189)</f>
        <v>4</v>
      </c>
      <c r="W179" s="2">
        <f>AVERAGE(T180:T189)</f>
        <v>3100</v>
      </c>
    </row>
    <row r="180" spans="1:23" hidden="1">
      <c r="A180">
        <v>1623</v>
      </c>
      <c r="B180" s="2">
        <v>3257</v>
      </c>
      <c r="C180" s="2"/>
      <c r="D180" s="2"/>
      <c r="E180" s="2"/>
      <c r="G180" s="4">
        <v>1113</v>
      </c>
      <c r="H180" s="3">
        <v>3041</v>
      </c>
      <c r="I180" s="3"/>
      <c r="J180" s="3"/>
      <c r="M180" s="4">
        <v>1975</v>
      </c>
      <c r="N180" s="3">
        <v>3088</v>
      </c>
      <c r="O180" s="3"/>
      <c r="P180" s="3"/>
      <c r="S180" s="4">
        <v>1769</v>
      </c>
      <c r="T180" s="3">
        <v>3098</v>
      </c>
      <c r="U180" s="3"/>
      <c r="V180" s="3"/>
    </row>
    <row r="181" spans="1:23" hidden="1">
      <c r="A181">
        <v>1623</v>
      </c>
      <c r="B181" s="2">
        <v>3255</v>
      </c>
      <c r="C181" s="2"/>
      <c r="D181" s="2"/>
      <c r="E181" s="2"/>
      <c r="G181" s="4">
        <v>1115</v>
      </c>
      <c r="H181" s="3">
        <v>3039</v>
      </c>
      <c r="I181" s="3"/>
      <c r="J181" s="3"/>
      <c r="M181" s="4">
        <v>1974</v>
      </c>
      <c r="N181" s="3">
        <v>3086</v>
      </c>
      <c r="O181" s="3"/>
      <c r="P181" s="3"/>
      <c r="S181" s="4">
        <v>1772</v>
      </c>
      <c r="T181" s="3">
        <v>3100</v>
      </c>
      <c r="U181" s="3"/>
      <c r="V181" s="3"/>
    </row>
    <row r="182" spans="1:23" hidden="1">
      <c r="A182">
        <v>1623</v>
      </c>
      <c r="B182" s="2">
        <v>3253</v>
      </c>
      <c r="C182" s="2"/>
      <c r="D182" s="2"/>
      <c r="E182" s="2"/>
      <c r="G182" s="4">
        <v>1114</v>
      </c>
      <c r="H182" s="3">
        <v>3038</v>
      </c>
      <c r="I182" s="3"/>
      <c r="J182" s="3"/>
      <c r="M182" s="4">
        <v>1974</v>
      </c>
      <c r="N182" s="3">
        <v>3089</v>
      </c>
      <c r="O182" s="3"/>
      <c r="P182" s="3"/>
      <c r="S182" s="4">
        <v>1770</v>
      </c>
      <c r="T182" s="3">
        <v>3100</v>
      </c>
      <c r="U182" s="3"/>
      <c r="V182" s="3"/>
    </row>
    <row r="183" spans="1:23" hidden="1">
      <c r="A183">
        <v>1621</v>
      </c>
      <c r="B183" s="2">
        <v>3254</v>
      </c>
      <c r="C183" s="2"/>
      <c r="D183" s="2"/>
      <c r="E183" s="2"/>
      <c r="G183" s="4">
        <v>1114</v>
      </c>
      <c r="H183" s="3">
        <v>3039</v>
      </c>
      <c r="I183" s="3"/>
      <c r="J183" s="3"/>
      <c r="M183" s="4">
        <v>1975</v>
      </c>
      <c r="N183" s="3">
        <v>3088</v>
      </c>
      <c r="O183" s="3"/>
      <c r="P183" s="3"/>
      <c r="S183" s="4">
        <v>1771</v>
      </c>
      <c r="T183" s="3">
        <v>3101</v>
      </c>
      <c r="U183" s="3"/>
      <c r="V183" s="3"/>
    </row>
    <row r="184" spans="1:23" hidden="1">
      <c r="A184">
        <v>1622</v>
      </c>
      <c r="B184" s="2">
        <v>3256</v>
      </c>
      <c r="C184" s="2"/>
      <c r="D184" s="2"/>
      <c r="E184" s="2"/>
      <c r="G184" s="4">
        <v>1115</v>
      </c>
      <c r="H184" s="3">
        <v>3039</v>
      </c>
      <c r="I184" s="3"/>
      <c r="J184" s="3"/>
      <c r="M184" s="4">
        <v>1975</v>
      </c>
      <c r="N184" s="3">
        <v>3087</v>
      </c>
      <c r="O184" s="3"/>
      <c r="P184" s="3"/>
      <c r="S184" s="4">
        <v>1774</v>
      </c>
      <c r="T184" s="3">
        <v>3099</v>
      </c>
      <c r="U184" s="3"/>
      <c r="V184" s="3"/>
    </row>
    <row r="185" spans="1:23" hidden="1">
      <c r="A185">
        <v>1624</v>
      </c>
      <c r="B185" s="2">
        <v>3257</v>
      </c>
      <c r="C185" s="2"/>
      <c r="D185" s="2"/>
      <c r="E185" s="2"/>
      <c r="G185" s="4">
        <v>1114</v>
      </c>
      <c r="H185" s="3">
        <v>3041</v>
      </c>
      <c r="I185" s="3"/>
      <c r="J185" s="3"/>
      <c r="M185" s="4">
        <v>1973</v>
      </c>
      <c r="N185" s="3">
        <v>3088</v>
      </c>
      <c r="O185" s="3"/>
      <c r="P185" s="3"/>
      <c r="S185" s="4">
        <v>1771</v>
      </c>
      <c r="T185" s="3">
        <v>3100</v>
      </c>
      <c r="U185" s="3"/>
      <c r="V185" s="3"/>
    </row>
    <row r="186" spans="1:23" hidden="1">
      <c r="A186">
        <v>1622</v>
      </c>
      <c r="B186" s="2">
        <v>3255</v>
      </c>
      <c r="C186" s="2"/>
      <c r="D186" s="2"/>
      <c r="E186" s="2"/>
      <c r="G186" s="4">
        <v>1114</v>
      </c>
      <c r="H186" s="3">
        <v>3039</v>
      </c>
      <c r="I186" s="3"/>
      <c r="J186" s="3"/>
      <c r="M186" s="4">
        <v>1975</v>
      </c>
      <c r="N186" s="3">
        <v>3089</v>
      </c>
      <c r="O186" s="3"/>
      <c r="P186" s="3"/>
      <c r="S186" s="4">
        <v>1771</v>
      </c>
      <c r="T186" s="3">
        <v>3100</v>
      </c>
      <c r="U186" s="3"/>
      <c r="V186" s="3"/>
    </row>
    <row r="187" spans="1:23" hidden="1">
      <c r="A187">
        <v>1621</v>
      </c>
      <c r="B187" s="2">
        <v>3255</v>
      </c>
      <c r="C187" s="2"/>
      <c r="D187" s="2"/>
      <c r="E187" s="2"/>
      <c r="G187" s="4">
        <v>1114</v>
      </c>
      <c r="H187" s="3">
        <v>3040</v>
      </c>
      <c r="I187" s="3"/>
      <c r="J187" s="3"/>
      <c r="M187" s="4">
        <v>1975</v>
      </c>
      <c r="N187" s="3">
        <v>3088</v>
      </c>
      <c r="O187" s="3"/>
      <c r="P187" s="3"/>
      <c r="S187" s="4">
        <v>1772</v>
      </c>
      <c r="T187" s="3">
        <v>3102</v>
      </c>
      <c r="U187" s="3"/>
      <c r="V187" s="3"/>
    </row>
    <row r="188" spans="1:23" hidden="1">
      <c r="A188">
        <v>1622</v>
      </c>
      <c r="B188" s="2">
        <v>3256</v>
      </c>
      <c r="C188" s="2"/>
      <c r="D188" s="2"/>
      <c r="E188" s="2"/>
      <c r="G188" s="4">
        <v>1114</v>
      </c>
      <c r="H188" s="3">
        <v>3039</v>
      </c>
      <c r="I188" s="3"/>
      <c r="J188" s="3"/>
      <c r="M188" s="4">
        <v>1974</v>
      </c>
      <c r="N188" s="3">
        <v>3088</v>
      </c>
      <c r="O188" s="3"/>
      <c r="P188" s="3"/>
      <c r="S188" s="4">
        <v>1771</v>
      </c>
      <c r="T188" s="3">
        <v>3099</v>
      </c>
      <c r="U188" s="3"/>
      <c r="V188" s="3"/>
    </row>
    <row r="189" spans="1:23" hidden="1">
      <c r="A189">
        <v>1624</v>
      </c>
      <c r="B189" s="2">
        <v>3256</v>
      </c>
      <c r="C189" s="2"/>
      <c r="D189" s="2"/>
      <c r="E189" s="2"/>
      <c r="G189" s="4">
        <v>1115</v>
      </c>
      <c r="H189" s="3">
        <v>3036</v>
      </c>
      <c r="I189" s="3"/>
      <c r="J189" s="3"/>
      <c r="M189" s="4">
        <v>1975</v>
      </c>
      <c r="N189" s="3">
        <v>3089</v>
      </c>
      <c r="O189" s="3"/>
      <c r="P189" s="3"/>
      <c r="S189" s="4">
        <v>1771</v>
      </c>
      <c r="T189" s="3">
        <v>3101</v>
      </c>
      <c r="U189" s="3"/>
      <c r="V189" s="3"/>
    </row>
    <row r="190" spans="1:23">
      <c r="A190" s="1">
        <v>17</v>
      </c>
      <c r="B190" s="2">
        <f>AVERAGE(A191:A200)</f>
        <v>1606</v>
      </c>
      <c r="C190" s="10">
        <f>STDEV(B191:B200)</f>
        <v>0.73786478737262196</v>
      </c>
      <c r="D190" s="10">
        <f>MAX(B191:B200)-MIN(B191:B200)</f>
        <v>3</v>
      </c>
      <c r="E190" s="2">
        <f>AVERAGE(B191:B200)</f>
        <v>3255.1</v>
      </c>
      <c r="G190" s="4">
        <v>17</v>
      </c>
      <c r="H190" s="2">
        <f>AVERAGE(G191:G200)</f>
        <v>1094.2</v>
      </c>
      <c r="I190" s="10">
        <f>STDEV(H191:H200)</f>
        <v>1.2292725943057186</v>
      </c>
      <c r="J190" s="10">
        <f>MAX(H191:H200)-MIN(H191:H200)</f>
        <v>4</v>
      </c>
      <c r="K190" s="2">
        <f>AVERAGE(H191:H200)</f>
        <v>3037.2</v>
      </c>
      <c r="M190" s="4">
        <v>17</v>
      </c>
      <c r="N190" s="2">
        <f>AVERAGE(M191:M200)</f>
        <v>1929.5</v>
      </c>
      <c r="O190" s="10">
        <f>STDEV(N191:N200)</f>
        <v>1.5951314818673865</v>
      </c>
      <c r="P190" s="10">
        <f>MAX(N191:N200)-MIN(N191:N200)</f>
        <v>5</v>
      </c>
      <c r="Q190" s="2">
        <f>AVERAGE(N191:N200)</f>
        <v>3087.9</v>
      </c>
      <c r="S190" s="4">
        <v>17</v>
      </c>
      <c r="T190" s="2">
        <f>AVERAGE(S191:S200)</f>
        <v>1739</v>
      </c>
      <c r="U190" s="10">
        <f>STDEV(T191:T200)</f>
        <v>1.7669811040931429</v>
      </c>
      <c r="V190" s="10">
        <f>MAX(T191:T200)-MIN(T191:T200)</f>
        <v>6</v>
      </c>
      <c r="W190" s="2">
        <f>AVERAGE(T191:T200)</f>
        <v>3099.7</v>
      </c>
    </row>
    <row r="191" spans="1:23" hidden="1">
      <c r="A191">
        <v>1605</v>
      </c>
      <c r="B191" s="2">
        <v>3255</v>
      </c>
      <c r="C191" s="2"/>
      <c r="D191" s="2"/>
      <c r="E191" s="2"/>
      <c r="G191" s="4">
        <v>1095</v>
      </c>
      <c r="H191" s="3">
        <v>3039</v>
      </c>
      <c r="I191" s="3"/>
      <c r="J191" s="3"/>
      <c r="M191" s="4">
        <v>1928</v>
      </c>
      <c r="N191" s="3">
        <v>3086</v>
      </c>
      <c r="O191" s="3"/>
      <c r="P191" s="3"/>
      <c r="S191" s="4">
        <v>1740</v>
      </c>
      <c r="T191" s="3">
        <v>3100</v>
      </c>
      <c r="U191" s="3"/>
      <c r="V191" s="3"/>
    </row>
    <row r="192" spans="1:23" hidden="1">
      <c r="A192">
        <v>1606</v>
      </c>
      <c r="B192" s="2">
        <v>3255</v>
      </c>
      <c r="C192" s="2"/>
      <c r="D192" s="2"/>
      <c r="E192" s="2"/>
      <c r="G192" s="4">
        <v>1095</v>
      </c>
      <c r="H192" s="3">
        <v>3035</v>
      </c>
      <c r="I192" s="3"/>
      <c r="J192" s="3"/>
      <c r="M192" s="4">
        <v>1931</v>
      </c>
      <c r="N192" s="3">
        <v>3088</v>
      </c>
      <c r="O192" s="3"/>
      <c r="P192" s="3"/>
      <c r="S192" s="4">
        <v>1738</v>
      </c>
      <c r="T192" s="3">
        <v>3100</v>
      </c>
      <c r="U192" s="3"/>
      <c r="V192" s="3"/>
    </row>
    <row r="193" spans="1:23" hidden="1">
      <c r="A193">
        <v>1606</v>
      </c>
      <c r="B193" s="2">
        <v>3254</v>
      </c>
      <c r="C193" s="2"/>
      <c r="D193" s="2"/>
      <c r="E193" s="2"/>
      <c r="G193" s="4">
        <v>1095</v>
      </c>
      <c r="H193" s="3">
        <v>3036</v>
      </c>
      <c r="I193" s="3"/>
      <c r="J193" s="3"/>
      <c r="M193" s="4">
        <v>1930</v>
      </c>
      <c r="N193" s="3">
        <v>3086</v>
      </c>
      <c r="O193" s="3"/>
      <c r="P193" s="3"/>
      <c r="S193" s="4">
        <v>1738</v>
      </c>
      <c r="T193" s="3">
        <v>3101</v>
      </c>
      <c r="U193" s="3"/>
      <c r="V193" s="3"/>
    </row>
    <row r="194" spans="1:23" hidden="1">
      <c r="A194">
        <v>1606</v>
      </c>
      <c r="B194" s="2">
        <v>3255</v>
      </c>
      <c r="C194" s="2"/>
      <c r="D194" s="2"/>
      <c r="E194" s="2"/>
      <c r="G194" s="4">
        <v>1093</v>
      </c>
      <c r="H194" s="3">
        <v>3037</v>
      </c>
      <c r="I194" s="3"/>
      <c r="J194" s="3"/>
      <c r="M194" s="4">
        <v>1930</v>
      </c>
      <c r="N194" s="3">
        <v>3089</v>
      </c>
      <c r="O194" s="3"/>
      <c r="P194" s="3"/>
      <c r="S194" s="4">
        <v>1741</v>
      </c>
      <c r="T194" s="3">
        <v>3101</v>
      </c>
      <c r="U194" s="3"/>
      <c r="V194" s="3"/>
    </row>
    <row r="195" spans="1:23" hidden="1">
      <c r="A195">
        <v>1605</v>
      </c>
      <c r="B195" s="2">
        <v>3257</v>
      </c>
      <c r="C195" s="2"/>
      <c r="D195" s="2"/>
      <c r="E195" s="2"/>
      <c r="G195" s="4">
        <v>1094</v>
      </c>
      <c r="H195" s="3">
        <v>3038</v>
      </c>
      <c r="I195" s="3"/>
      <c r="J195" s="3"/>
      <c r="M195" s="4">
        <v>1927</v>
      </c>
      <c r="N195" s="3">
        <v>3091</v>
      </c>
      <c r="O195" s="3"/>
      <c r="P195" s="3"/>
      <c r="S195" s="4">
        <v>1740</v>
      </c>
      <c r="T195" s="3">
        <v>3100</v>
      </c>
      <c r="U195" s="3"/>
      <c r="V195" s="3"/>
    </row>
    <row r="196" spans="1:23" hidden="1">
      <c r="A196">
        <v>1606</v>
      </c>
      <c r="B196" s="2">
        <v>3255</v>
      </c>
      <c r="C196" s="2"/>
      <c r="D196" s="2"/>
      <c r="E196" s="2"/>
      <c r="G196" s="4">
        <v>1093</v>
      </c>
      <c r="H196" s="3">
        <v>3039</v>
      </c>
      <c r="I196" s="3"/>
      <c r="J196" s="3"/>
      <c r="M196" s="4">
        <v>1930</v>
      </c>
      <c r="N196" s="3">
        <v>3088</v>
      </c>
      <c r="O196" s="3"/>
      <c r="P196" s="3"/>
      <c r="S196" s="4">
        <v>1737</v>
      </c>
      <c r="T196" s="3">
        <v>3095</v>
      </c>
      <c r="U196" s="3"/>
      <c r="V196" s="3"/>
    </row>
    <row r="197" spans="1:23" hidden="1">
      <c r="A197">
        <v>1607</v>
      </c>
      <c r="B197" s="2">
        <v>3255</v>
      </c>
      <c r="C197" s="2"/>
      <c r="D197" s="2"/>
      <c r="E197" s="2"/>
      <c r="G197" s="4">
        <v>1094</v>
      </c>
      <c r="H197" s="3">
        <v>3037</v>
      </c>
      <c r="I197" s="3"/>
      <c r="J197" s="3"/>
      <c r="M197" s="4">
        <v>1931</v>
      </c>
      <c r="N197" s="3">
        <v>3088</v>
      </c>
      <c r="O197" s="3"/>
      <c r="P197" s="3"/>
      <c r="S197" s="4">
        <v>1738</v>
      </c>
      <c r="T197" s="3">
        <v>3101</v>
      </c>
      <c r="U197" s="3"/>
      <c r="V197" s="3"/>
    </row>
    <row r="198" spans="1:23" hidden="1">
      <c r="A198">
        <v>1606</v>
      </c>
      <c r="B198" s="2">
        <v>3255</v>
      </c>
      <c r="C198" s="2"/>
      <c r="D198" s="2"/>
      <c r="E198" s="2"/>
      <c r="G198" s="4">
        <v>1096</v>
      </c>
      <c r="H198" s="3">
        <v>3037</v>
      </c>
      <c r="I198" s="3"/>
      <c r="J198" s="3"/>
      <c r="M198" s="4">
        <v>1931</v>
      </c>
      <c r="N198" s="3">
        <v>3086</v>
      </c>
      <c r="O198" s="3"/>
      <c r="P198" s="3"/>
      <c r="S198" s="4">
        <v>1740</v>
      </c>
      <c r="T198" s="3">
        <v>3100</v>
      </c>
      <c r="U198" s="3"/>
      <c r="V198" s="3"/>
    </row>
    <row r="199" spans="1:23" hidden="1">
      <c r="A199">
        <v>1606</v>
      </c>
      <c r="B199" s="2">
        <v>3255</v>
      </c>
      <c r="C199" s="2"/>
      <c r="D199" s="2"/>
      <c r="E199" s="2"/>
      <c r="G199" s="4">
        <v>1093</v>
      </c>
      <c r="H199" s="3">
        <v>3037</v>
      </c>
      <c r="I199" s="3"/>
      <c r="J199" s="3"/>
      <c r="M199" s="4">
        <v>1928</v>
      </c>
      <c r="N199" s="3">
        <v>3088</v>
      </c>
      <c r="O199" s="3"/>
      <c r="P199" s="3"/>
      <c r="S199" s="4">
        <v>1739</v>
      </c>
      <c r="T199" s="3">
        <v>3100</v>
      </c>
      <c r="U199" s="3"/>
      <c r="V199" s="3"/>
    </row>
    <row r="200" spans="1:23" hidden="1">
      <c r="A200">
        <v>1607</v>
      </c>
      <c r="B200" s="2">
        <v>3255</v>
      </c>
      <c r="C200" s="2"/>
      <c r="D200" s="2"/>
      <c r="E200" s="2"/>
      <c r="G200" s="4">
        <v>1094</v>
      </c>
      <c r="H200" s="3">
        <v>3037</v>
      </c>
      <c r="I200" s="3"/>
      <c r="J200" s="3"/>
      <c r="M200" s="4">
        <v>1929</v>
      </c>
      <c r="N200" s="3">
        <v>3089</v>
      </c>
      <c r="O200" s="3"/>
      <c r="P200" s="3"/>
      <c r="S200" s="4">
        <v>1739</v>
      </c>
      <c r="T200" s="3">
        <v>3099</v>
      </c>
      <c r="U200" s="3"/>
      <c r="V200" s="3"/>
    </row>
    <row r="201" spans="1:23">
      <c r="A201" s="1">
        <v>18</v>
      </c>
      <c r="B201" s="2">
        <f>AVERAGE(A202:A211)</f>
        <v>1590.6</v>
      </c>
      <c r="C201" s="10">
        <f>STDEV(B202:B211)</f>
        <v>1.3333333333333333</v>
      </c>
      <c r="D201" s="10">
        <f>MAX(B202:B211)-MIN(B202:B211)</f>
        <v>4</v>
      </c>
      <c r="E201" s="2">
        <f>AVERAGE(B202:B211)</f>
        <v>3254</v>
      </c>
      <c r="G201" s="4">
        <v>18</v>
      </c>
      <c r="H201" s="2">
        <f>AVERAGE(G202:G211)</f>
        <v>1076.0999999999999</v>
      </c>
      <c r="I201" s="10">
        <f>STDEV(H202:H211)</f>
        <v>1.5811388300841898</v>
      </c>
      <c r="J201" s="10">
        <f>MAX(H202:H211)-MIN(H202:H211)</f>
        <v>5</v>
      </c>
      <c r="K201" s="2">
        <f>AVERAGE(H202:H211)</f>
        <v>3036.5</v>
      </c>
      <c r="M201" s="4">
        <v>18</v>
      </c>
      <c r="N201" s="2">
        <f>AVERAGE(M202:M211)</f>
        <v>1890.5</v>
      </c>
      <c r="O201" s="10">
        <f>STDEV(N202:N211)</f>
        <v>1.2516655570345725</v>
      </c>
      <c r="P201" s="10">
        <f>MAX(N202:N211)-MIN(N202:N211)</f>
        <v>4</v>
      </c>
      <c r="Q201" s="2">
        <f>AVERAGE(N202:N211)</f>
        <v>3088.7</v>
      </c>
      <c r="S201" s="4">
        <v>18</v>
      </c>
      <c r="T201" s="2">
        <f>AVERAGE(S202:S211)</f>
        <v>1709.9</v>
      </c>
      <c r="U201" s="10">
        <f>STDEV(T202:T211)</f>
        <v>1.1737877907772674</v>
      </c>
      <c r="V201" s="10">
        <f>MAX(T202:T211)-MIN(T202:T211)</f>
        <v>4</v>
      </c>
      <c r="W201" s="2">
        <f>AVERAGE(T202:T211)</f>
        <v>3099.4</v>
      </c>
    </row>
    <row r="202" spans="1:23" hidden="1">
      <c r="A202">
        <v>1590</v>
      </c>
      <c r="B202" s="2">
        <v>3254</v>
      </c>
      <c r="C202" s="2"/>
      <c r="D202" s="2"/>
      <c r="E202" s="2"/>
      <c r="G202" s="4">
        <v>1076</v>
      </c>
      <c r="H202" s="3">
        <v>3038</v>
      </c>
      <c r="I202" s="3"/>
      <c r="J202" s="3"/>
      <c r="M202" s="4">
        <v>1891</v>
      </c>
      <c r="N202" s="3">
        <v>3090</v>
      </c>
      <c r="O202" s="3"/>
      <c r="P202" s="3"/>
      <c r="S202" s="4">
        <v>1710</v>
      </c>
      <c r="T202" s="3">
        <v>3100</v>
      </c>
      <c r="U202" s="3"/>
      <c r="V202" s="3"/>
    </row>
    <row r="203" spans="1:23" hidden="1">
      <c r="A203">
        <v>1589</v>
      </c>
      <c r="B203" s="2">
        <v>3253</v>
      </c>
      <c r="C203" s="2"/>
      <c r="D203" s="2"/>
      <c r="E203" s="2"/>
      <c r="G203" s="4">
        <v>1077</v>
      </c>
      <c r="H203" s="3">
        <v>3036</v>
      </c>
      <c r="I203" s="3"/>
      <c r="J203" s="3"/>
      <c r="M203" s="4">
        <v>1889</v>
      </c>
      <c r="N203" s="3">
        <v>3089</v>
      </c>
      <c r="O203" s="3"/>
      <c r="P203" s="3"/>
      <c r="S203" s="4">
        <v>1709</v>
      </c>
      <c r="T203" s="3">
        <v>3099</v>
      </c>
      <c r="U203" s="3"/>
      <c r="V203" s="3"/>
    </row>
    <row r="204" spans="1:23" hidden="1">
      <c r="A204">
        <v>1592</v>
      </c>
      <c r="B204" s="2">
        <v>3256</v>
      </c>
      <c r="C204" s="2"/>
      <c r="D204" s="2"/>
      <c r="E204" s="2"/>
      <c r="G204" s="4">
        <v>1077</v>
      </c>
      <c r="H204" s="3">
        <v>3036</v>
      </c>
      <c r="I204" s="3"/>
      <c r="J204" s="3"/>
      <c r="M204" s="4">
        <v>1893</v>
      </c>
      <c r="N204" s="3">
        <v>3087</v>
      </c>
      <c r="O204" s="3"/>
      <c r="P204" s="3"/>
      <c r="S204" s="4">
        <v>1711</v>
      </c>
      <c r="T204" s="3">
        <v>3099</v>
      </c>
      <c r="U204" s="3"/>
      <c r="V204" s="3"/>
    </row>
    <row r="205" spans="1:23" hidden="1">
      <c r="A205">
        <v>1591</v>
      </c>
      <c r="B205" s="2">
        <v>3252</v>
      </c>
      <c r="C205" s="2"/>
      <c r="D205" s="2"/>
      <c r="E205" s="2"/>
      <c r="G205" s="4">
        <v>1076</v>
      </c>
      <c r="H205" s="3">
        <v>3037</v>
      </c>
      <c r="I205" s="3"/>
      <c r="J205" s="3"/>
      <c r="M205" s="4">
        <v>1889</v>
      </c>
      <c r="N205" s="3">
        <v>3089</v>
      </c>
      <c r="O205" s="3"/>
      <c r="P205" s="3"/>
      <c r="S205" s="4">
        <v>1711</v>
      </c>
      <c r="T205" s="3">
        <v>3100</v>
      </c>
      <c r="U205" s="3"/>
      <c r="V205" s="3"/>
    </row>
    <row r="206" spans="1:23" hidden="1">
      <c r="A206">
        <v>1590</v>
      </c>
      <c r="B206" s="2">
        <v>3255</v>
      </c>
      <c r="C206" s="2"/>
      <c r="D206" s="2"/>
      <c r="E206" s="2"/>
      <c r="G206" s="4">
        <v>1076</v>
      </c>
      <c r="H206" s="3">
        <v>3033</v>
      </c>
      <c r="I206" s="3"/>
      <c r="J206" s="3"/>
      <c r="M206" s="4">
        <v>1891</v>
      </c>
      <c r="N206" s="3">
        <v>3089</v>
      </c>
      <c r="O206" s="3"/>
      <c r="P206" s="3"/>
      <c r="S206" s="4">
        <v>1710</v>
      </c>
      <c r="T206" s="3">
        <v>3101</v>
      </c>
      <c r="U206" s="3"/>
      <c r="V206" s="3"/>
    </row>
    <row r="207" spans="1:23" hidden="1">
      <c r="A207">
        <v>1593</v>
      </c>
      <c r="B207" s="2">
        <v>3254</v>
      </c>
      <c r="C207" s="2"/>
      <c r="D207" s="2"/>
      <c r="E207" s="2"/>
      <c r="G207" s="4">
        <v>1075</v>
      </c>
      <c r="H207" s="3">
        <v>3037</v>
      </c>
      <c r="I207" s="3"/>
      <c r="J207" s="3"/>
      <c r="M207" s="4">
        <v>1890</v>
      </c>
      <c r="N207" s="3">
        <v>3087</v>
      </c>
      <c r="O207" s="3"/>
      <c r="P207" s="3"/>
      <c r="S207" s="4">
        <v>1708</v>
      </c>
      <c r="T207" s="3">
        <v>3099</v>
      </c>
      <c r="U207" s="3"/>
      <c r="V207" s="3"/>
    </row>
    <row r="208" spans="1:23" hidden="1">
      <c r="A208">
        <v>1591</v>
      </c>
      <c r="B208" s="2">
        <v>3252</v>
      </c>
      <c r="C208" s="2"/>
      <c r="D208" s="2"/>
      <c r="E208" s="2"/>
      <c r="G208" s="4">
        <v>1076</v>
      </c>
      <c r="H208" s="3">
        <v>3038</v>
      </c>
      <c r="I208" s="3"/>
      <c r="J208" s="3"/>
      <c r="M208" s="4">
        <v>1889</v>
      </c>
      <c r="N208" s="3">
        <v>3089</v>
      </c>
      <c r="O208" s="3"/>
      <c r="P208" s="3"/>
      <c r="S208" s="4">
        <v>1710</v>
      </c>
      <c r="T208" s="3">
        <v>3099</v>
      </c>
      <c r="U208" s="3"/>
      <c r="V208" s="3"/>
    </row>
    <row r="209" spans="1:23" hidden="1">
      <c r="A209">
        <v>1591</v>
      </c>
      <c r="B209" s="2">
        <v>3255</v>
      </c>
      <c r="C209" s="2"/>
      <c r="D209" s="2"/>
      <c r="E209" s="2"/>
      <c r="G209" s="4">
        <v>1075</v>
      </c>
      <c r="H209" s="3">
        <v>3035</v>
      </c>
      <c r="I209" s="3"/>
      <c r="J209" s="3"/>
      <c r="M209" s="4">
        <v>1891</v>
      </c>
      <c r="N209" s="3">
        <v>3088</v>
      </c>
      <c r="O209" s="3"/>
      <c r="P209" s="3"/>
      <c r="S209" s="4">
        <v>1712</v>
      </c>
      <c r="T209" s="3">
        <v>3101</v>
      </c>
      <c r="U209" s="3"/>
      <c r="V209" s="3"/>
    </row>
    <row r="210" spans="1:23" hidden="1">
      <c r="A210">
        <v>1588</v>
      </c>
      <c r="B210" s="2">
        <v>3255</v>
      </c>
      <c r="C210" s="2"/>
      <c r="D210" s="2"/>
      <c r="E210" s="2"/>
      <c r="G210" s="4">
        <v>1077</v>
      </c>
      <c r="H210" s="3">
        <v>3037</v>
      </c>
      <c r="I210" s="3"/>
      <c r="J210" s="3"/>
      <c r="M210" s="4">
        <v>1891</v>
      </c>
      <c r="N210" s="3">
        <v>3088</v>
      </c>
      <c r="O210" s="3"/>
      <c r="P210" s="3"/>
      <c r="S210" s="4">
        <v>1709</v>
      </c>
      <c r="T210" s="3">
        <v>3099</v>
      </c>
      <c r="U210" s="3"/>
      <c r="V210" s="3"/>
    </row>
    <row r="211" spans="1:23" hidden="1">
      <c r="A211">
        <v>1591</v>
      </c>
      <c r="B211" s="2">
        <v>3254</v>
      </c>
      <c r="C211" s="2"/>
      <c r="D211" s="2"/>
      <c r="E211" s="2"/>
      <c r="G211" s="4">
        <v>1076</v>
      </c>
      <c r="H211" s="3">
        <v>3038</v>
      </c>
      <c r="I211" s="3"/>
      <c r="J211" s="3"/>
      <c r="M211" s="4">
        <v>1891</v>
      </c>
      <c r="N211" s="3">
        <v>3091</v>
      </c>
      <c r="O211" s="3"/>
      <c r="P211" s="3"/>
      <c r="S211" s="4">
        <v>1709</v>
      </c>
      <c r="T211" s="3">
        <v>3097</v>
      </c>
      <c r="U211" s="3"/>
      <c r="V211" s="3"/>
    </row>
    <row r="212" spans="1:23">
      <c r="A212" s="1">
        <v>19</v>
      </c>
      <c r="B212" s="2">
        <f>AVERAGE(A213:A222)</f>
        <v>1578.2</v>
      </c>
      <c r="C212" s="10">
        <f>STDEV(B213:B222)</f>
        <v>0.94280904158206336</v>
      </c>
      <c r="D212" s="10">
        <f>MAX(B213:B222)-MIN(B213:B222)</f>
        <v>3</v>
      </c>
      <c r="E212" s="2">
        <f>AVERAGE(B213:B222)</f>
        <v>3252</v>
      </c>
      <c r="G212" s="4">
        <v>19</v>
      </c>
      <c r="H212" s="2">
        <f>AVERAGE(G213:G222)</f>
        <v>1061.7</v>
      </c>
      <c r="I212" s="10">
        <f>STDEV(H213:H222)</f>
        <v>1.1595018087284057</v>
      </c>
      <c r="J212" s="10">
        <f>MAX(H213:H222)-MIN(H213:H222)</f>
        <v>4</v>
      </c>
      <c r="K212" s="2">
        <f>AVERAGE(H213:H222)</f>
        <v>3036.3</v>
      </c>
      <c r="M212" s="4">
        <v>19</v>
      </c>
      <c r="N212" s="2">
        <f>AVERAGE(M213:M222)</f>
        <v>1861.9</v>
      </c>
      <c r="O212" s="10">
        <f>STDEV(N213:N222)</f>
        <v>0.31622776601683794</v>
      </c>
      <c r="P212" s="10">
        <f>MAX(N213:N222)-MIN(N213:N222)</f>
        <v>1</v>
      </c>
      <c r="Q212" s="2">
        <f>AVERAGE(N213:N222)</f>
        <v>3087.9</v>
      </c>
      <c r="S212" s="4">
        <v>19</v>
      </c>
      <c r="T212" s="2">
        <f>AVERAGE(S213:S222)</f>
        <v>1686.6</v>
      </c>
      <c r="U212" s="10">
        <f>STDEV(T213:T222)</f>
        <v>2</v>
      </c>
      <c r="V212" s="10">
        <f>MAX(T213:T222)-MIN(T213:T222)</f>
        <v>8</v>
      </c>
      <c r="W212" s="2">
        <f>AVERAGE(T213:T222)</f>
        <v>3099</v>
      </c>
    </row>
    <row r="213" spans="1:23" hidden="1">
      <c r="A213">
        <v>1579</v>
      </c>
      <c r="B213" s="2">
        <v>3254</v>
      </c>
      <c r="C213" s="2"/>
      <c r="D213" s="2"/>
      <c r="E213" s="2"/>
      <c r="G213" s="4">
        <v>1062</v>
      </c>
      <c r="H213" s="3">
        <v>3037</v>
      </c>
      <c r="I213" s="3"/>
      <c r="J213" s="3"/>
      <c r="M213" s="4">
        <v>1862</v>
      </c>
      <c r="N213" s="3">
        <v>3088</v>
      </c>
      <c r="O213" s="3"/>
      <c r="P213" s="3"/>
      <c r="S213" s="4">
        <v>1686</v>
      </c>
      <c r="T213" s="3">
        <v>3103</v>
      </c>
      <c r="U213" s="3"/>
      <c r="V213" s="3"/>
    </row>
    <row r="214" spans="1:23" hidden="1">
      <c r="A214">
        <v>1578</v>
      </c>
      <c r="B214" s="2">
        <v>3252</v>
      </c>
      <c r="C214" s="2"/>
      <c r="D214" s="2"/>
      <c r="E214" s="2"/>
      <c r="G214" s="4">
        <v>1058</v>
      </c>
      <c r="H214" s="3">
        <v>3037</v>
      </c>
      <c r="I214" s="3"/>
      <c r="J214" s="3"/>
      <c r="M214" s="4">
        <v>1861</v>
      </c>
      <c r="N214" s="3">
        <v>3088</v>
      </c>
      <c r="O214" s="3"/>
      <c r="P214" s="3"/>
      <c r="S214" s="4">
        <v>1686</v>
      </c>
      <c r="T214" s="3">
        <v>3100</v>
      </c>
      <c r="U214" s="3"/>
      <c r="V214" s="3"/>
    </row>
    <row r="215" spans="1:23" hidden="1">
      <c r="A215">
        <v>1579</v>
      </c>
      <c r="B215" s="2">
        <v>3253</v>
      </c>
      <c r="C215" s="2"/>
      <c r="D215" s="2"/>
      <c r="E215" s="2"/>
      <c r="G215" s="4">
        <v>1061</v>
      </c>
      <c r="H215" s="3">
        <v>3036</v>
      </c>
      <c r="I215" s="3"/>
      <c r="J215" s="3"/>
      <c r="M215" s="4">
        <v>1862</v>
      </c>
      <c r="N215" s="3">
        <v>3088</v>
      </c>
      <c r="O215" s="3"/>
      <c r="P215" s="3"/>
      <c r="S215" s="4">
        <v>1686</v>
      </c>
      <c r="T215" s="3">
        <v>3099</v>
      </c>
      <c r="U215" s="3"/>
      <c r="V215" s="3"/>
    </row>
    <row r="216" spans="1:23" hidden="1">
      <c r="A216">
        <v>1578</v>
      </c>
      <c r="B216" s="2">
        <v>3252</v>
      </c>
      <c r="C216" s="2"/>
      <c r="D216" s="2"/>
      <c r="E216" s="2"/>
      <c r="G216" s="4">
        <v>1062</v>
      </c>
      <c r="H216" s="3">
        <v>3036</v>
      </c>
      <c r="I216" s="3"/>
      <c r="J216" s="3"/>
      <c r="M216" s="4">
        <v>1861</v>
      </c>
      <c r="N216" s="3">
        <v>3088</v>
      </c>
      <c r="O216" s="3"/>
      <c r="P216" s="3"/>
      <c r="S216" s="4">
        <v>1688</v>
      </c>
      <c r="T216" s="3">
        <v>3099</v>
      </c>
      <c r="U216" s="3"/>
      <c r="V216" s="3"/>
    </row>
    <row r="217" spans="1:23" hidden="1">
      <c r="A217">
        <v>1578</v>
      </c>
      <c r="B217" s="2">
        <v>3251</v>
      </c>
      <c r="C217" s="2"/>
      <c r="D217" s="2"/>
      <c r="E217" s="2"/>
      <c r="G217" s="4">
        <v>1063</v>
      </c>
      <c r="H217" s="3">
        <v>3034</v>
      </c>
      <c r="I217" s="3"/>
      <c r="J217" s="3"/>
      <c r="M217" s="4">
        <v>1863</v>
      </c>
      <c r="N217" s="3">
        <v>3088</v>
      </c>
      <c r="O217" s="3"/>
      <c r="P217" s="3"/>
      <c r="S217" s="4">
        <v>1685</v>
      </c>
      <c r="T217" s="3">
        <v>3095</v>
      </c>
      <c r="U217" s="3"/>
      <c r="V217" s="3"/>
    </row>
    <row r="218" spans="1:23" hidden="1">
      <c r="A218">
        <v>1578</v>
      </c>
      <c r="B218" s="2">
        <v>3252</v>
      </c>
      <c r="C218" s="2"/>
      <c r="D218" s="2"/>
      <c r="E218" s="2"/>
      <c r="G218" s="4">
        <v>1061</v>
      </c>
      <c r="H218" s="3">
        <v>3037</v>
      </c>
      <c r="I218" s="3"/>
      <c r="J218" s="3"/>
      <c r="M218" s="4">
        <v>1863</v>
      </c>
      <c r="N218" s="3">
        <v>3088</v>
      </c>
      <c r="O218" s="3"/>
      <c r="P218" s="3"/>
      <c r="S218" s="4">
        <v>1689</v>
      </c>
      <c r="T218" s="3">
        <v>3099</v>
      </c>
      <c r="U218" s="3"/>
      <c r="V218" s="3"/>
    </row>
    <row r="219" spans="1:23" hidden="1">
      <c r="A219">
        <v>1578</v>
      </c>
      <c r="B219" s="2">
        <v>3252</v>
      </c>
      <c r="C219" s="2"/>
      <c r="D219" s="2"/>
      <c r="E219" s="2"/>
      <c r="G219" s="4">
        <v>1062</v>
      </c>
      <c r="H219" s="3">
        <v>3037</v>
      </c>
      <c r="I219" s="3"/>
      <c r="J219" s="3"/>
      <c r="M219" s="4">
        <v>1862</v>
      </c>
      <c r="N219" s="3">
        <v>3088</v>
      </c>
      <c r="O219" s="3"/>
      <c r="P219" s="3"/>
      <c r="S219" s="4">
        <v>1686</v>
      </c>
      <c r="T219" s="3">
        <v>3098</v>
      </c>
      <c r="U219" s="3"/>
      <c r="V219" s="3"/>
    </row>
    <row r="220" spans="1:23" hidden="1">
      <c r="A220">
        <v>1578</v>
      </c>
      <c r="B220" s="2">
        <v>3251</v>
      </c>
      <c r="C220" s="2"/>
      <c r="D220" s="2"/>
      <c r="E220" s="2"/>
      <c r="G220" s="4">
        <v>1063</v>
      </c>
      <c r="H220" s="3">
        <v>3038</v>
      </c>
      <c r="I220" s="3"/>
      <c r="J220" s="3"/>
      <c r="M220" s="4">
        <v>1861</v>
      </c>
      <c r="N220" s="3">
        <v>3088</v>
      </c>
      <c r="O220" s="3"/>
      <c r="P220" s="3"/>
      <c r="S220" s="4">
        <v>1688</v>
      </c>
      <c r="T220" s="3">
        <v>3100</v>
      </c>
      <c r="U220" s="3"/>
      <c r="V220" s="3"/>
    </row>
    <row r="221" spans="1:23" hidden="1">
      <c r="A221">
        <v>1577</v>
      </c>
      <c r="B221" s="2">
        <v>3251</v>
      </c>
      <c r="C221" s="2"/>
      <c r="D221" s="2"/>
      <c r="E221" s="2"/>
      <c r="G221" s="4">
        <v>1062</v>
      </c>
      <c r="H221" s="3">
        <v>3036</v>
      </c>
      <c r="I221" s="3"/>
      <c r="J221" s="3"/>
      <c r="M221" s="4">
        <v>1861</v>
      </c>
      <c r="N221" s="3">
        <v>3087</v>
      </c>
      <c r="O221" s="3"/>
      <c r="P221" s="3"/>
      <c r="S221" s="4">
        <v>1686</v>
      </c>
      <c r="T221" s="3">
        <v>3098</v>
      </c>
      <c r="U221" s="3"/>
      <c r="V221" s="3"/>
    </row>
    <row r="222" spans="1:23" hidden="1">
      <c r="A222">
        <v>1579</v>
      </c>
      <c r="B222" s="2">
        <v>3252</v>
      </c>
      <c r="C222" s="2"/>
      <c r="D222" s="2"/>
      <c r="E222" s="2"/>
      <c r="G222" s="4">
        <v>1063</v>
      </c>
      <c r="H222" s="3">
        <v>3035</v>
      </c>
      <c r="I222" s="3"/>
      <c r="J222" s="3"/>
      <c r="M222" s="4">
        <v>1863</v>
      </c>
      <c r="N222" s="3">
        <v>3088</v>
      </c>
      <c r="O222" s="3"/>
      <c r="P222" s="3"/>
      <c r="S222" s="4">
        <v>1686</v>
      </c>
      <c r="T222" s="3">
        <v>3099</v>
      </c>
      <c r="U222" s="3"/>
      <c r="V222" s="3"/>
    </row>
    <row r="223" spans="1:23">
      <c r="A223" s="1">
        <v>20</v>
      </c>
      <c r="B223" s="2">
        <f>AVERAGE(A224:A233)</f>
        <v>1568</v>
      </c>
      <c r="C223" s="10">
        <f>STDEV(B224:B233)</f>
        <v>1.2292725943057186</v>
      </c>
      <c r="D223" s="10">
        <f>MAX(B224:B233)-MIN(B224:B233)</f>
        <v>4</v>
      </c>
      <c r="E223" s="2">
        <f>AVERAGE(B224:B233)</f>
        <v>3250.2</v>
      </c>
      <c r="G223" s="4">
        <v>20</v>
      </c>
      <c r="H223" s="2">
        <f>AVERAGE(G224:G233)</f>
        <v>1048.9000000000001</v>
      </c>
      <c r="I223" s="10">
        <f>STDEV(H224:H233)</f>
        <v>1.1785113019775793</v>
      </c>
      <c r="J223" s="10">
        <f>MAX(H224:H233)-MIN(H224:H233)</f>
        <v>3</v>
      </c>
      <c r="K223" s="2">
        <f>AVERAGE(H224:H233)</f>
        <v>3035.5</v>
      </c>
      <c r="M223" s="4">
        <v>20</v>
      </c>
      <c r="N223" s="2">
        <f>AVERAGE(M224:M233)</f>
        <v>1832.7</v>
      </c>
      <c r="O223" s="10">
        <f>STDEV(N224:N233)</f>
        <v>1.1972189997378648</v>
      </c>
      <c r="P223" s="10">
        <f>MAX(N224:N233)-MIN(N224:N233)</f>
        <v>4</v>
      </c>
      <c r="Q223" s="2">
        <f>AVERAGE(N224:N233)</f>
        <v>3088.1</v>
      </c>
      <c r="S223" s="4">
        <v>20</v>
      </c>
      <c r="T223" s="2">
        <f>AVERAGE(S224:S233)</f>
        <v>1666.2</v>
      </c>
      <c r="U223" s="10">
        <f>STDEV(T224:T233)</f>
        <v>1.3374935098492589</v>
      </c>
      <c r="V223" s="10">
        <f>MAX(T224:T233)-MIN(T224:T233)</f>
        <v>5</v>
      </c>
      <c r="W223" s="2">
        <f>AVERAGE(T224:T233)</f>
        <v>3098.3</v>
      </c>
    </row>
    <row r="224" spans="1:23" hidden="1">
      <c r="A224">
        <v>1569</v>
      </c>
      <c r="B224" s="2">
        <v>3253</v>
      </c>
      <c r="C224" s="2"/>
      <c r="D224" s="2"/>
      <c r="E224" s="2"/>
      <c r="G224" s="4">
        <v>1048</v>
      </c>
      <c r="H224" s="3">
        <v>3034</v>
      </c>
      <c r="I224" s="3"/>
      <c r="J224" s="3"/>
      <c r="M224" s="4">
        <v>1832</v>
      </c>
      <c r="N224" s="3">
        <v>3088</v>
      </c>
      <c r="O224" s="3"/>
      <c r="P224" s="3"/>
      <c r="S224" s="4">
        <v>1666</v>
      </c>
      <c r="T224" s="3">
        <v>3100</v>
      </c>
      <c r="U224" s="3"/>
      <c r="V224" s="3"/>
    </row>
    <row r="225" spans="1:23" hidden="1">
      <c r="A225">
        <v>1568</v>
      </c>
      <c r="B225" s="2">
        <v>3250</v>
      </c>
      <c r="C225" s="2"/>
      <c r="D225" s="2"/>
      <c r="E225" s="2"/>
      <c r="G225" s="4">
        <v>1048</v>
      </c>
      <c r="H225" s="3">
        <v>3036</v>
      </c>
      <c r="I225" s="3"/>
      <c r="J225" s="3"/>
      <c r="M225" s="4">
        <v>1833</v>
      </c>
      <c r="N225" s="3">
        <v>3089</v>
      </c>
      <c r="O225" s="3"/>
      <c r="P225" s="3"/>
      <c r="S225" s="4">
        <v>1666</v>
      </c>
      <c r="T225" s="3">
        <v>3098</v>
      </c>
      <c r="U225" s="3"/>
      <c r="V225" s="3"/>
    </row>
    <row r="226" spans="1:23" hidden="1">
      <c r="A226">
        <v>1568</v>
      </c>
      <c r="B226" s="2">
        <v>3250</v>
      </c>
      <c r="C226" s="2"/>
      <c r="D226" s="2"/>
      <c r="E226" s="2"/>
      <c r="G226" s="4">
        <v>1049</v>
      </c>
      <c r="H226" s="3">
        <v>3034</v>
      </c>
      <c r="I226" s="3"/>
      <c r="J226" s="3"/>
      <c r="M226" s="4">
        <v>1832</v>
      </c>
      <c r="N226" s="3">
        <v>3089</v>
      </c>
      <c r="O226" s="3"/>
      <c r="P226" s="3"/>
      <c r="S226" s="4">
        <v>1665</v>
      </c>
      <c r="T226" s="3">
        <v>3095</v>
      </c>
      <c r="U226" s="3"/>
      <c r="V226" s="3"/>
    </row>
    <row r="227" spans="1:23" hidden="1">
      <c r="A227">
        <v>1568</v>
      </c>
      <c r="B227" s="2">
        <v>3251</v>
      </c>
      <c r="C227" s="2"/>
      <c r="D227" s="2"/>
      <c r="E227" s="2"/>
      <c r="G227" s="4">
        <v>1047</v>
      </c>
      <c r="H227" s="3">
        <v>3034</v>
      </c>
      <c r="I227" s="3"/>
      <c r="J227" s="3"/>
      <c r="M227" s="4">
        <v>1833</v>
      </c>
      <c r="N227" s="3">
        <v>3088</v>
      </c>
      <c r="O227" s="3"/>
      <c r="P227" s="3"/>
      <c r="S227" s="4">
        <v>1663</v>
      </c>
      <c r="T227" s="3">
        <v>3099</v>
      </c>
      <c r="U227" s="3"/>
      <c r="V227" s="3"/>
    </row>
    <row r="228" spans="1:23" hidden="1">
      <c r="A228">
        <v>1568</v>
      </c>
      <c r="B228" s="2">
        <v>3250</v>
      </c>
      <c r="C228" s="2"/>
      <c r="D228" s="2"/>
      <c r="E228" s="2"/>
      <c r="G228" s="4">
        <v>1048</v>
      </c>
      <c r="H228" s="3">
        <v>3037</v>
      </c>
      <c r="I228" s="3"/>
      <c r="J228" s="3"/>
      <c r="M228" s="4">
        <v>1833</v>
      </c>
      <c r="N228" s="3">
        <v>3089</v>
      </c>
      <c r="O228" s="3"/>
      <c r="P228" s="3"/>
      <c r="S228" s="4">
        <v>1666</v>
      </c>
      <c r="T228" s="3">
        <v>3099</v>
      </c>
      <c r="U228" s="3"/>
      <c r="V228" s="3"/>
    </row>
    <row r="229" spans="1:23" hidden="1">
      <c r="A229">
        <v>1568</v>
      </c>
      <c r="B229" s="2">
        <v>3249</v>
      </c>
      <c r="C229" s="2"/>
      <c r="D229" s="2"/>
      <c r="E229" s="2"/>
      <c r="G229" s="4">
        <v>1049</v>
      </c>
      <c r="H229" s="3">
        <v>3037</v>
      </c>
      <c r="I229" s="3"/>
      <c r="J229" s="3"/>
      <c r="M229" s="4">
        <v>1832</v>
      </c>
      <c r="N229" s="3">
        <v>3085</v>
      </c>
      <c r="O229" s="3"/>
      <c r="P229" s="3"/>
      <c r="S229" s="4">
        <v>1667</v>
      </c>
      <c r="T229" s="3">
        <v>3099</v>
      </c>
      <c r="U229" s="3"/>
      <c r="V229" s="3"/>
    </row>
    <row r="230" spans="1:23" hidden="1">
      <c r="A230">
        <v>1567</v>
      </c>
      <c r="B230" s="2">
        <v>3249</v>
      </c>
      <c r="C230" s="2"/>
      <c r="D230" s="2"/>
      <c r="E230" s="2"/>
      <c r="G230" s="4">
        <v>1050</v>
      </c>
      <c r="H230" s="3">
        <v>3036</v>
      </c>
      <c r="I230" s="3"/>
      <c r="J230" s="3"/>
      <c r="M230" s="4">
        <v>1833</v>
      </c>
      <c r="N230" s="3">
        <v>3088</v>
      </c>
      <c r="O230" s="3"/>
      <c r="P230" s="3"/>
      <c r="S230" s="4">
        <v>1667</v>
      </c>
      <c r="T230" s="3">
        <v>3098</v>
      </c>
      <c r="U230" s="3"/>
      <c r="V230" s="3"/>
    </row>
    <row r="231" spans="1:23" hidden="1">
      <c r="A231">
        <v>1568</v>
      </c>
      <c r="B231" s="2">
        <v>3250</v>
      </c>
      <c r="C231" s="2"/>
      <c r="D231" s="2"/>
      <c r="E231" s="2"/>
      <c r="G231" s="4">
        <v>1050</v>
      </c>
      <c r="H231" s="3">
        <v>3035</v>
      </c>
      <c r="I231" s="3"/>
      <c r="J231" s="3"/>
      <c r="M231" s="4">
        <v>1833</v>
      </c>
      <c r="N231" s="3">
        <v>3088</v>
      </c>
      <c r="O231" s="3"/>
      <c r="P231" s="3"/>
      <c r="S231" s="4">
        <v>1667</v>
      </c>
      <c r="T231" s="3">
        <v>3098</v>
      </c>
      <c r="U231" s="3"/>
      <c r="V231" s="3"/>
    </row>
    <row r="232" spans="1:23" hidden="1">
      <c r="A232">
        <v>1568</v>
      </c>
      <c r="B232" s="2">
        <v>3249</v>
      </c>
      <c r="C232" s="2"/>
      <c r="D232" s="2"/>
      <c r="E232" s="2"/>
      <c r="G232" s="4">
        <v>1051</v>
      </c>
      <c r="H232" s="3">
        <v>3036</v>
      </c>
      <c r="I232" s="3"/>
      <c r="J232" s="3"/>
      <c r="M232" s="4">
        <v>1834</v>
      </c>
      <c r="N232" s="3">
        <v>3089</v>
      </c>
      <c r="O232" s="3"/>
      <c r="P232" s="3"/>
      <c r="S232" s="4">
        <v>1667</v>
      </c>
      <c r="T232" s="3">
        <v>3098</v>
      </c>
      <c r="U232" s="3"/>
      <c r="V232" s="3"/>
    </row>
    <row r="233" spans="1:23" hidden="1">
      <c r="A233">
        <v>1568</v>
      </c>
      <c r="B233" s="2">
        <v>3251</v>
      </c>
      <c r="C233" s="2"/>
      <c r="D233" s="2"/>
      <c r="E233" s="2"/>
      <c r="G233" s="4">
        <v>1049</v>
      </c>
      <c r="H233" s="3">
        <v>3036</v>
      </c>
      <c r="I233" s="3"/>
      <c r="J233" s="3"/>
      <c r="M233" s="4">
        <v>1832</v>
      </c>
      <c r="N233" s="3">
        <v>3088</v>
      </c>
      <c r="O233" s="3"/>
      <c r="P233" s="3"/>
      <c r="S233" s="4">
        <v>1668</v>
      </c>
      <c r="T233" s="3">
        <v>3099</v>
      </c>
      <c r="U233" s="3"/>
      <c r="V233" s="3"/>
    </row>
    <row r="234" spans="1:23">
      <c r="A234" s="1">
        <v>21</v>
      </c>
      <c r="B234" s="2">
        <f>AVERAGE(A235:A244)</f>
        <v>1559.8</v>
      </c>
      <c r="C234" s="10">
        <f>STDEV(B235:B244)</f>
        <v>1.4142135623730951</v>
      </c>
      <c r="D234" s="10">
        <f>MAX(B235:B244)-MIN(B235:B244)</f>
        <v>4</v>
      </c>
      <c r="E234" s="2">
        <f>AVERAGE(B235:B244)</f>
        <v>3248</v>
      </c>
      <c r="G234" s="4">
        <v>21</v>
      </c>
      <c r="H234" s="2">
        <f>AVERAGE(G235:G244)</f>
        <v>1039.5999999999999</v>
      </c>
      <c r="I234" s="10">
        <f>STDEV(H235:H244)</f>
        <v>0.97182531580755005</v>
      </c>
      <c r="J234" s="10">
        <f>MAX(H235:H244)-MIN(H235:H244)</f>
        <v>3</v>
      </c>
      <c r="K234" s="2">
        <f>AVERAGE(H235:H244)</f>
        <v>3035.5</v>
      </c>
      <c r="M234" s="4">
        <v>21</v>
      </c>
      <c r="N234" s="2">
        <f>AVERAGE(M235:M244)</f>
        <v>1808.7</v>
      </c>
      <c r="O234" s="10">
        <f>STDEV(N235:N244)</f>
        <v>0.48304589153964794</v>
      </c>
      <c r="P234" s="10">
        <f>MAX(N235:N244)-MIN(N235:N244)</f>
        <v>1</v>
      </c>
      <c r="Q234" s="2">
        <f>AVERAGE(N235:N244)</f>
        <v>3098.7</v>
      </c>
      <c r="S234" s="4">
        <v>21</v>
      </c>
      <c r="T234" s="2">
        <f>AVERAGE(S235:S244)</f>
        <v>1648.5</v>
      </c>
      <c r="U234" s="10">
        <f>STDEV(T235:T244)</f>
        <v>0.67494855771055284</v>
      </c>
      <c r="V234" s="10">
        <f>MAX(T235:T244)-MIN(T235:T244)</f>
        <v>2</v>
      </c>
      <c r="W234" s="2">
        <f>AVERAGE(T235:T244)</f>
        <v>3098.7</v>
      </c>
    </row>
    <row r="235" spans="1:23" hidden="1">
      <c r="A235">
        <v>1560</v>
      </c>
      <c r="B235" s="2">
        <v>3248</v>
      </c>
      <c r="C235" s="2"/>
      <c r="D235" s="2"/>
      <c r="E235" s="2"/>
      <c r="G235" s="4">
        <v>1039</v>
      </c>
      <c r="H235" s="3">
        <v>3035</v>
      </c>
      <c r="I235" s="3"/>
      <c r="J235" s="3"/>
      <c r="M235" s="4">
        <v>1809</v>
      </c>
      <c r="N235" s="3">
        <v>3099</v>
      </c>
      <c r="O235" s="3"/>
      <c r="P235" s="3"/>
      <c r="S235" s="4">
        <v>1646</v>
      </c>
      <c r="T235" s="3">
        <v>3099</v>
      </c>
      <c r="U235" s="3"/>
      <c r="V235" s="3"/>
    </row>
    <row r="236" spans="1:23" hidden="1">
      <c r="A236">
        <v>1560</v>
      </c>
      <c r="B236" s="2">
        <v>3248</v>
      </c>
      <c r="C236" s="2"/>
      <c r="D236" s="2"/>
      <c r="E236" s="2"/>
      <c r="G236" s="4">
        <v>1041</v>
      </c>
      <c r="H236" s="3">
        <v>3037</v>
      </c>
      <c r="I236" s="3"/>
      <c r="J236" s="3"/>
      <c r="M236" s="4">
        <v>1809</v>
      </c>
      <c r="N236" s="3">
        <v>3099</v>
      </c>
      <c r="O236" s="3"/>
      <c r="P236" s="3"/>
      <c r="S236" s="4">
        <v>1649</v>
      </c>
      <c r="T236" s="3">
        <v>3099</v>
      </c>
      <c r="U236" s="3"/>
      <c r="V236" s="3"/>
    </row>
    <row r="237" spans="1:23" hidden="1">
      <c r="A237">
        <v>1561</v>
      </c>
      <c r="B237" s="2">
        <v>3246</v>
      </c>
      <c r="C237" s="2"/>
      <c r="D237" s="2"/>
      <c r="E237" s="2"/>
      <c r="G237" s="4">
        <v>1039</v>
      </c>
      <c r="H237" s="3">
        <v>3037</v>
      </c>
      <c r="I237" s="3"/>
      <c r="J237" s="3"/>
      <c r="M237" s="4">
        <v>1809</v>
      </c>
      <c r="N237" s="3">
        <v>3099</v>
      </c>
      <c r="O237" s="3"/>
      <c r="P237" s="3"/>
      <c r="S237" s="4">
        <v>1649</v>
      </c>
      <c r="T237" s="3">
        <v>3099</v>
      </c>
      <c r="U237" s="3"/>
      <c r="V237" s="3"/>
    </row>
    <row r="238" spans="1:23" hidden="1">
      <c r="A238">
        <v>1560</v>
      </c>
      <c r="B238" s="2">
        <v>3249</v>
      </c>
      <c r="C238" s="2"/>
      <c r="D238" s="2"/>
      <c r="E238" s="2"/>
      <c r="G238" s="4">
        <v>1040</v>
      </c>
      <c r="H238" s="3">
        <v>3036</v>
      </c>
      <c r="I238" s="3"/>
      <c r="J238" s="3"/>
      <c r="M238" s="4">
        <v>1809</v>
      </c>
      <c r="N238" s="3">
        <v>3098</v>
      </c>
      <c r="O238" s="3"/>
      <c r="P238" s="3"/>
      <c r="S238" s="4">
        <v>1648</v>
      </c>
      <c r="T238" s="3">
        <v>3099</v>
      </c>
      <c r="U238" s="3"/>
      <c r="V238" s="3"/>
    </row>
    <row r="239" spans="1:23" hidden="1">
      <c r="A239">
        <v>1560</v>
      </c>
      <c r="B239" s="2">
        <v>3245</v>
      </c>
      <c r="C239" s="2"/>
      <c r="D239" s="2"/>
      <c r="E239" s="2"/>
      <c r="G239" s="4">
        <v>1040</v>
      </c>
      <c r="H239" s="3">
        <v>3035</v>
      </c>
      <c r="I239" s="3"/>
      <c r="J239" s="3"/>
      <c r="M239" s="4">
        <v>1809</v>
      </c>
      <c r="N239" s="3">
        <v>3099</v>
      </c>
      <c r="O239" s="3"/>
      <c r="P239" s="3"/>
      <c r="S239" s="4">
        <v>1651</v>
      </c>
      <c r="T239" s="3">
        <v>3099</v>
      </c>
      <c r="U239" s="3"/>
      <c r="V239" s="3"/>
    </row>
    <row r="240" spans="1:23" hidden="1">
      <c r="A240">
        <v>1558</v>
      </c>
      <c r="B240" s="2">
        <v>3249</v>
      </c>
      <c r="C240" s="2"/>
      <c r="D240" s="2"/>
      <c r="E240" s="2"/>
      <c r="G240" s="4">
        <v>1041</v>
      </c>
      <c r="H240" s="3">
        <v>3034</v>
      </c>
      <c r="I240" s="3"/>
      <c r="J240" s="3"/>
      <c r="M240" s="4">
        <v>1809</v>
      </c>
      <c r="N240" s="3">
        <v>3099</v>
      </c>
      <c r="O240" s="3"/>
      <c r="P240" s="3"/>
      <c r="S240" s="4">
        <v>1649</v>
      </c>
      <c r="T240" s="3">
        <v>3098</v>
      </c>
      <c r="U240" s="3"/>
      <c r="V240" s="3"/>
    </row>
    <row r="241" spans="1:23" hidden="1">
      <c r="A241">
        <v>1560</v>
      </c>
      <c r="B241" s="2">
        <v>3249</v>
      </c>
      <c r="C241" s="2"/>
      <c r="D241" s="2"/>
      <c r="E241" s="2"/>
      <c r="G241" s="4">
        <v>1040</v>
      </c>
      <c r="H241" s="3">
        <v>3035</v>
      </c>
      <c r="I241" s="3"/>
      <c r="J241" s="3"/>
      <c r="M241" s="4">
        <v>1809</v>
      </c>
      <c r="N241" s="3">
        <v>3098</v>
      </c>
      <c r="O241" s="3"/>
      <c r="P241" s="3"/>
      <c r="S241" s="4">
        <v>1648</v>
      </c>
      <c r="T241" s="3">
        <v>3100</v>
      </c>
      <c r="U241" s="3"/>
      <c r="V241" s="3"/>
    </row>
    <row r="242" spans="1:23" hidden="1">
      <c r="A242">
        <v>1558</v>
      </c>
      <c r="B242" s="2">
        <v>3249</v>
      </c>
      <c r="C242" s="2"/>
      <c r="D242" s="2"/>
      <c r="E242" s="2"/>
      <c r="G242" s="4">
        <v>1039</v>
      </c>
      <c r="H242" s="3">
        <v>3036</v>
      </c>
      <c r="I242" s="3"/>
      <c r="J242" s="3"/>
      <c r="M242" s="4">
        <v>1808</v>
      </c>
      <c r="N242" s="3">
        <v>3099</v>
      </c>
      <c r="O242" s="3"/>
      <c r="P242" s="3"/>
      <c r="S242" s="4">
        <v>1648</v>
      </c>
      <c r="T242" s="3">
        <v>3098</v>
      </c>
      <c r="U242" s="3"/>
      <c r="V242" s="3"/>
    </row>
    <row r="243" spans="1:23" hidden="1">
      <c r="A243">
        <v>1560</v>
      </c>
      <c r="B243" s="2">
        <v>3248</v>
      </c>
      <c r="C243" s="2"/>
      <c r="D243" s="2"/>
      <c r="E243" s="2"/>
      <c r="G243" s="4">
        <v>1040</v>
      </c>
      <c r="H243" s="3">
        <v>3035</v>
      </c>
      <c r="I243" s="3"/>
      <c r="J243" s="3"/>
      <c r="M243" s="4">
        <v>1808</v>
      </c>
      <c r="N243" s="3">
        <v>3098</v>
      </c>
      <c r="O243" s="3"/>
      <c r="P243" s="3"/>
      <c r="S243" s="4">
        <v>1648</v>
      </c>
      <c r="T243" s="3">
        <v>3098</v>
      </c>
      <c r="U243" s="3"/>
      <c r="V243" s="3"/>
    </row>
    <row r="244" spans="1:23" hidden="1">
      <c r="A244">
        <v>1561</v>
      </c>
      <c r="B244" s="2">
        <v>3249</v>
      </c>
      <c r="C244" s="2"/>
      <c r="D244" s="2"/>
      <c r="E244" s="2"/>
      <c r="G244" s="4">
        <v>1037</v>
      </c>
      <c r="H244" s="3">
        <v>3035</v>
      </c>
      <c r="I244" s="3"/>
      <c r="J244" s="3"/>
      <c r="M244" s="4">
        <v>1808</v>
      </c>
      <c r="N244" s="3">
        <v>3099</v>
      </c>
      <c r="O244" s="3"/>
      <c r="P244" s="3"/>
      <c r="S244" s="4">
        <v>1649</v>
      </c>
      <c r="T244" s="3">
        <v>3098</v>
      </c>
      <c r="U244" s="3"/>
      <c r="V244" s="3"/>
    </row>
    <row r="245" spans="1:23">
      <c r="A245" s="1">
        <v>22</v>
      </c>
      <c r="B245" s="2">
        <f>AVERAGE(A246:A255)</f>
        <v>1552.2</v>
      </c>
      <c r="C245" s="10">
        <f>STDEV(B246:B255)</f>
        <v>1.4491376746189437</v>
      </c>
      <c r="D245" s="10">
        <f>MAX(B246:B255)-MIN(B246:B255)</f>
        <v>5</v>
      </c>
      <c r="E245" s="2">
        <f>AVERAGE(B246:B255)</f>
        <v>3247.9</v>
      </c>
      <c r="G245" s="4">
        <v>22</v>
      </c>
      <c r="H245" s="2">
        <f>AVERAGE(G246:G255)</f>
        <v>1029.2</v>
      </c>
      <c r="I245" s="10">
        <f>STDEV(H246:H255)</f>
        <v>0.82327260234856459</v>
      </c>
      <c r="J245" s="10">
        <f>MAX(H246:H255)-MIN(H246:H255)</f>
        <v>3</v>
      </c>
      <c r="K245" s="2">
        <f>AVERAGE(H246:H255)</f>
        <v>3034.7</v>
      </c>
      <c r="M245" s="4">
        <v>22</v>
      </c>
      <c r="N245" s="2">
        <f>AVERAGE(M246:M255)</f>
        <v>1791.8</v>
      </c>
      <c r="O245" s="10">
        <f>STDEV(N246:N255)</f>
        <v>1.2866839377079189</v>
      </c>
      <c r="P245" s="10">
        <f>MAX(N246:N255)-MIN(N246:N255)</f>
        <v>5</v>
      </c>
      <c r="Q245" s="2">
        <f>AVERAGE(N246:N255)</f>
        <v>3098.1</v>
      </c>
      <c r="S245" s="4">
        <v>22</v>
      </c>
      <c r="T245" s="2">
        <f>AVERAGE(S246:S255)</f>
        <v>1635.2</v>
      </c>
      <c r="U245" s="10">
        <f>STDEV(T246:T255)</f>
        <v>0.42163702135578385</v>
      </c>
      <c r="V245" s="10">
        <f>MAX(T246:T255)-MIN(T246:T255)</f>
        <v>1</v>
      </c>
      <c r="W245" s="2">
        <f>AVERAGE(T246:T255)</f>
        <v>3098.2</v>
      </c>
    </row>
    <row r="246" spans="1:23" hidden="1">
      <c r="A246">
        <v>1552</v>
      </c>
      <c r="B246" s="2">
        <v>3247</v>
      </c>
      <c r="C246" s="2"/>
      <c r="D246" s="2"/>
      <c r="E246" s="2"/>
      <c r="G246" s="4">
        <v>1028</v>
      </c>
      <c r="H246" s="3">
        <v>3034</v>
      </c>
      <c r="I246" s="3"/>
      <c r="J246" s="3"/>
      <c r="M246" s="4">
        <v>1790</v>
      </c>
      <c r="N246" s="3">
        <v>3101</v>
      </c>
      <c r="O246" s="3"/>
      <c r="P246" s="3"/>
      <c r="S246" s="4">
        <v>1636</v>
      </c>
      <c r="T246" s="3">
        <v>3098</v>
      </c>
      <c r="U246" s="3"/>
      <c r="V246" s="3"/>
    </row>
    <row r="247" spans="1:23" hidden="1">
      <c r="A247">
        <v>1552</v>
      </c>
      <c r="B247" s="2">
        <v>3251</v>
      </c>
      <c r="C247" s="2"/>
      <c r="D247" s="2"/>
      <c r="E247" s="2"/>
      <c r="G247" s="4">
        <v>1030</v>
      </c>
      <c r="H247" s="3">
        <v>3036</v>
      </c>
      <c r="I247" s="3"/>
      <c r="J247" s="3"/>
      <c r="M247" s="4">
        <v>1793</v>
      </c>
      <c r="N247" s="3">
        <v>3098</v>
      </c>
      <c r="O247" s="3"/>
      <c r="P247" s="3"/>
      <c r="S247" s="4">
        <v>1638</v>
      </c>
      <c r="T247" s="3">
        <v>3098</v>
      </c>
      <c r="U247" s="3"/>
      <c r="V247" s="3"/>
    </row>
    <row r="248" spans="1:23" hidden="1">
      <c r="A248">
        <v>1553</v>
      </c>
      <c r="B248" s="2">
        <v>3249</v>
      </c>
      <c r="C248" s="2"/>
      <c r="D248" s="2"/>
      <c r="E248" s="2"/>
      <c r="G248" s="4">
        <v>1030</v>
      </c>
      <c r="H248" s="3">
        <v>3035</v>
      </c>
      <c r="I248" s="3"/>
      <c r="J248" s="3"/>
      <c r="M248" s="4">
        <v>1792</v>
      </c>
      <c r="N248" s="3">
        <v>3098</v>
      </c>
      <c r="O248" s="3"/>
      <c r="P248" s="3"/>
      <c r="S248" s="4">
        <v>1635</v>
      </c>
      <c r="T248" s="3">
        <v>3099</v>
      </c>
      <c r="U248" s="3"/>
      <c r="V248" s="3"/>
    </row>
    <row r="249" spans="1:23" hidden="1">
      <c r="A249">
        <v>1552</v>
      </c>
      <c r="B249" s="2">
        <v>3247</v>
      </c>
      <c r="C249" s="2"/>
      <c r="D249" s="2"/>
      <c r="E249" s="2"/>
      <c r="G249" s="4">
        <v>1029</v>
      </c>
      <c r="H249" s="3">
        <v>3035</v>
      </c>
      <c r="I249" s="3"/>
      <c r="J249" s="3"/>
      <c r="M249" s="4">
        <v>1791</v>
      </c>
      <c r="N249" s="3">
        <v>3097</v>
      </c>
      <c r="O249" s="3"/>
      <c r="P249" s="3"/>
      <c r="S249" s="4">
        <v>1635</v>
      </c>
      <c r="T249" s="3">
        <v>3098</v>
      </c>
      <c r="U249" s="3"/>
      <c r="V249" s="3"/>
    </row>
    <row r="250" spans="1:23" hidden="1">
      <c r="A250">
        <v>1552</v>
      </c>
      <c r="B250" s="2">
        <v>3248</v>
      </c>
      <c r="C250" s="2"/>
      <c r="D250" s="2"/>
      <c r="E250" s="2"/>
      <c r="G250" s="4">
        <v>1028</v>
      </c>
      <c r="H250" s="3">
        <v>3033</v>
      </c>
      <c r="I250" s="3"/>
      <c r="J250" s="3"/>
      <c r="M250" s="4">
        <v>1791</v>
      </c>
      <c r="N250" s="3">
        <v>3098</v>
      </c>
      <c r="O250" s="3"/>
      <c r="P250" s="3"/>
      <c r="S250" s="4">
        <v>1633</v>
      </c>
      <c r="T250" s="3">
        <v>3098</v>
      </c>
      <c r="U250" s="3"/>
      <c r="V250" s="3"/>
    </row>
    <row r="251" spans="1:23" hidden="1">
      <c r="A251">
        <v>1552</v>
      </c>
      <c r="B251" s="2">
        <v>3248</v>
      </c>
      <c r="C251" s="2"/>
      <c r="D251" s="2"/>
      <c r="E251" s="2"/>
      <c r="G251" s="4">
        <v>1029</v>
      </c>
      <c r="H251" s="3">
        <v>3035</v>
      </c>
      <c r="I251" s="3"/>
      <c r="J251" s="3"/>
      <c r="M251" s="4">
        <v>1792</v>
      </c>
      <c r="N251" s="3">
        <v>3096</v>
      </c>
      <c r="O251" s="3"/>
      <c r="P251" s="3"/>
      <c r="S251" s="4">
        <v>1637</v>
      </c>
      <c r="T251" s="3">
        <v>3099</v>
      </c>
      <c r="U251" s="3"/>
      <c r="V251" s="3"/>
    </row>
    <row r="252" spans="1:23" hidden="1">
      <c r="A252">
        <v>1552</v>
      </c>
      <c r="B252" s="2">
        <v>3247</v>
      </c>
      <c r="C252" s="2"/>
      <c r="D252" s="2"/>
      <c r="E252" s="2"/>
      <c r="G252" s="4">
        <v>1029</v>
      </c>
      <c r="H252" s="3">
        <v>3035</v>
      </c>
      <c r="I252" s="3"/>
      <c r="J252" s="3"/>
      <c r="M252" s="4">
        <v>1791</v>
      </c>
      <c r="N252" s="3">
        <v>3098</v>
      </c>
      <c r="O252" s="3"/>
      <c r="P252" s="3"/>
      <c r="S252" s="4">
        <v>1635</v>
      </c>
      <c r="T252" s="3">
        <v>3098</v>
      </c>
      <c r="U252" s="3"/>
      <c r="V252" s="3"/>
    </row>
    <row r="253" spans="1:23" hidden="1">
      <c r="A253">
        <v>1552</v>
      </c>
      <c r="B253" s="2">
        <v>3246</v>
      </c>
      <c r="C253" s="2"/>
      <c r="D253" s="2"/>
      <c r="E253" s="2"/>
      <c r="G253" s="4">
        <v>1030</v>
      </c>
      <c r="H253" s="3">
        <v>3034</v>
      </c>
      <c r="I253" s="3"/>
      <c r="J253" s="3"/>
      <c r="M253" s="4">
        <v>1793</v>
      </c>
      <c r="N253" s="3">
        <v>3099</v>
      </c>
      <c r="O253" s="3"/>
      <c r="P253" s="3"/>
      <c r="S253" s="4">
        <v>1636</v>
      </c>
      <c r="T253" s="3">
        <v>3098</v>
      </c>
      <c r="U253" s="3"/>
      <c r="V253" s="3"/>
    </row>
    <row r="254" spans="1:23" hidden="1">
      <c r="A254">
        <v>1553</v>
      </c>
      <c r="B254" s="2">
        <v>3249</v>
      </c>
      <c r="C254" s="2"/>
      <c r="D254" s="2"/>
      <c r="E254" s="2"/>
      <c r="G254" s="4">
        <v>1029</v>
      </c>
      <c r="H254" s="3">
        <v>3035</v>
      </c>
      <c r="I254" s="3"/>
      <c r="J254" s="3"/>
      <c r="M254" s="4">
        <v>1793</v>
      </c>
      <c r="N254" s="3">
        <v>3098</v>
      </c>
      <c r="O254" s="3"/>
      <c r="P254" s="3"/>
      <c r="S254" s="4">
        <v>1633</v>
      </c>
      <c r="T254" s="3">
        <v>3098</v>
      </c>
      <c r="U254" s="3"/>
      <c r="V254" s="3"/>
    </row>
    <row r="255" spans="1:23" hidden="1">
      <c r="A255">
        <v>1552</v>
      </c>
      <c r="B255" s="2">
        <v>3247</v>
      </c>
      <c r="C255" s="2"/>
      <c r="D255" s="2"/>
      <c r="E255" s="2"/>
      <c r="G255" s="4">
        <v>1030</v>
      </c>
      <c r="H255" s="3">
        <v>3035</v>
      </c>
      <c r="I255" s="3"/>
      <c r="J255" s="3"/>
      <c r="M255" s="4">
        <v>1792</v>
      </c>
      <c r="N255" s="3">
        <v>3098</v>
      </c>
      <c r="O255" s="3"/>
      <c r="P255" s="3"/>
      <c r="S255" s="4">
        <v>1634</v>
      </c>
      <c r="T255" s="3">
        <v>3098</v>
      </c>
      <c r="U255" s="3"/>
      <c r="V255" s="3"/>
    </row>
    <row r="256" spans="1:23">
      <c r="A256" s="1">
        <v>23</v>
      </c>
      <c r="B256" s="2">
        <f>AVERAGE(A257:A266)</f>
        <v>1544.6</v>
      </c>
      <c r="C256" s="10">
        <f>STDEV(B257:B266)</f>
        <v>0.94280904158206336</v>
      </c>
      <c r="D256" s="10">
        <f>MAX(B257:B266)-MIN(B257:B266)</f>
        <v>3</v>
      </c>
      <c r="E256" s="2">
        <f>AVERAGE(B257:B266)</f>
        <v>3246</v>
      </c>
      <c r="G256" s="4">
        <v>23</v>
      </c>
      <c r="H256" s="2">
        <f>AVERAGE(G257:G266)</f>
        <v>1019.4</v>
      </c>
      <c r="I256" s="10">
        <f>STDEV(H257:H266)</f>
        <v>1.1005049346146119</v>
      </c>
      <c r="J256" s="10">
        <f>MAX(H257:H266)-MIN(H257:H266)</f>
        <v>3</v>
      </c>
      <c r="K256" s="2">
        <f>AVERAGE(H257:H266)</f>
        <v>3035.1</v>
      </c>
      <c r="M256" s="4">
        <v>23</v>
      </c>
      <c r="N256" s="2">
        <f>AVERAGE(M257:M266)</f>
        <v>1771.4</v>
      </c>
      <c r="O256" s="10">
        <f>STDEV(N257:N266)</f>
        <v>0.94868329805051388</v>
      </c>
      <c r="P256" s="10">
        <f>MAX(N257:N266)-MIN(N257:N266)</f>
        <v>3</v>
      </c>
      <c r="Q256" s="2">
        <f>AVERAGE(N257:N266)</f>
        <v>3097.3</v>
      </c>
      <c r="S256" s="4">
        <v>23</v>
      </c>
      <c r="T256" s="2">
        <f>AVERAGE(S257:S266)</f>
        <v>1621.4</v>
      </c>
      <c r="U256" s="10">
        <f>STDEV(T257:T266)</f>
        <v>0.73786478737262196</v>
      </c>
      <c r="V256" s="10">
        <f>MAX(T257:T266)-MIN(T257:T266)</f>
        <v>2</v>
      </c>
      <c r="W256" s="2">
        <f>AVERAGE(T257:T266)</f>
        <v>3097.1</v>
      </c>
    </row>
    <row r="257" spans="1:23" hidden="1">
      <c r="A257">
        <v>1543</v>
      </c>
      <c r="B257" s="2">
        <v>3246</v>
      </c>
      <c r="C257" s="2"/>
      <c r="D257" s="2"/>
      <c r="E257" s="2"/>
      <c r="G257" s="4">
        <v>1021</v>
      </c>
      <c r="H257" s="3">
        <v>3034</v>
      </c>
      <c r="I257" s="3"/>
      <c r="J257" s="3"/>
      <c r="M257" s="4">
        <v>1772</v>
      </c>
      <c r="N257" s="3">
        <v>3098</v>
      </c>
      <c r="O257" s="3"/>
      <c r="P257" s="3"/>
      <c r="S257" s="4">
        <v>1622</v>
      </c>
      <c r="T257" s="3">
        <v>3097</v>
      </c>
      <c r="U257" s="3"/>
      <c r="V257" s="3"/>
    </row>
    <row r="258" spans="1:23" hidden="1">
      <c r="A258">
        <v>1545</v>
      </c>
      <c r="B258" s="2">
        <v>3246</v>
      </c>
      <c r="C258" s="2"/>
      <c r="D258" s="2"/>
      <c r="E258" s="2"/>
      <c r="G258" s="4">
        <v>1017</v>
      </c>
      <c r="H258" s="3">
        <v>3035</v>
      </c>
      <c r="I258" s="3"/>
      <c r="J258" s="3"/>
      <c r="M258" s="4">
        <v>1771</v>
      </c>
      <c r="N258" s="3">
        <v>3097</v>
      </c>
      <c r="O258" s="3"/>
      <c r="P258" s="3"/>
      <c r="S258" s="4">
        <v>1621</v>
      </c>
      <c r="T258" s="3">
        <v>3098</v>
      </c>
      <c r="U258" s="3"/>
      <c r="V258" s="3"/>
    </row>
    <row r="259" spans="1:23" hidden="1">
      <c r="A259">
        <v>1545</v>
      </c>
      <c r="B259" s="2">
        <v>3245</v>
      </c>
      <c r="C259" s="2"/>
      <c r="D259" s="2"/>
      <c r="E259" s="2"/>
      <c r="G259" s="4">
        <v>1019</v>
      </c>
      <c r="H259" s="3">
        <v>3034</v>
      </c>
      <c r="I259" s="3"/>
      <c r="J259" s="3"/>
      <c r="M259" s="4">
        <v>1771</v>
      </c>
      <c r="N259" s="3">
        <v>3098</v>
      </c>
      <c r="O259" s="3"/>
      <c r="P259" s="3"/>
      <c r="S259" s="4">
        <v>1623</v>
      </c>
      <c r="T259" s="3">
        <v>3098</v>
      </c>
      <c r="U259" s="3"/>
      <c r="V259" s="3"/>
    </row>
    <row r="260" spans="1:23" hidden="1">
      <c r="A260">
        <v>1544</v>
      </c>
      <c r="B260" s="2">
        <v>3248</v>
      </c>
      <c r="C260" s="2"/>
      <c r="D260" s="2"/>
      <c r="E260" s="2"/>
      <c r="G260" s="4">
        <v>1020</v>
      </c>
      <c r="H260" s="3">
        <v>3034</v>
      </c>
      <c r="I260" s="3"/>
      <c r="J260" s="3"/>
      <c r="M260" s="4">
        <v>1772</v>
      </c>
      <c r="N260" s="3">
        <v>3097</v>
      </c>
      <c r="O260" s="3"/>
      <c r="P260" s="3"/>
      <c r="S260" s="4">
        <v>1620</v>
      </c>
      <c r="T260" s="3">
        <v>3098</v>
      </c>
      <c r="U260" s="3"/>
      <c r="V260" s="3"/>
    </row>
    <row r="261" spans="1:23" hidden="1">
      <c r="A261">
        <v>1545</v>
      </c>
      <c r="B261" s="2">
        <v>3246</v>
      </c>
      <c r="C261" s="2"/>
      <c r="D261" s="2"/>
      <c r="E261" s="2"/>
      <c r="G261" s="4">
        <v>1019</v>
      </c>
      <c r="H261" s="3">
        <v>3035</v>
      </c>
      <c r="I261" s="3"/>
      <c r="J261" s="3"/>
      <c r="M261" s="4">
        <v>1772</v>
      </c>
      <c r="N261" s="3">
        <v>3098</v>
      </c>
      <c r="O261" s="3"/>
      <c r="P261" s="3"/>
      <c r="S261" s="4">
        <v>1621</v>
      </c>
      <c r="T261" s="3">
        <v>3097</v>
      </c>
      <c r="U261" s="3"/>
      <c r="V261" s="3"/>
    </row>
    <row r="262" spans="1:23" hidden="1">
      <c r="A262">
        <v>1545</v>
      </c>
      <c r="B262" s="2">
        <v>3247</v>
      </c>
      <c r="C262" s="2"/>
      <c r="D262" s="2"/>
      <c r="E262" s="2"/>
      <c r="G262" s="4">
        <v>1019</v>
      </c>
      <c r="H262" s="3">
        <v>3037</v>
      </c>
      <c r="I262" s="3"/>
      <c r="J262" s="3"/>
      <c r="M262" s="4">
        <v>1771</v>
      </c>
      <c r="N262" s="3">
        <v>3097</v>
      </c>
      <c r="O262" s="3"/>
      <c r="P262" s="3"/>
      <c r="S262" s="4">
        <v>1623</v>
      </c>
      <c r="T262" s="3">
        <v>3097</v>
      </c>
      <c r="U262" s="3"/>
      <c r="V262" s="3"/>
    </row>
    <row r="263" spans="1:23" hidden="1">
      <c r="A263">
        <v>1544</v>
      </c>
      <c r="B263" s="2">
        <v>3245</v>
      </c>
      <c r="C263" s="2"/>
      <c r="D263" s="2"/>
      <c r="E263" s="2"/>
      <c r="G263" s="4">
        <v>1020</v>
      </c>
      <c r="H263" s="3">
        <v>3035</v>
      </c>
      <c r="I263" s="3"/>
      <c r="J263" s="3"/>
      <c r="M263" s="4">
        <v>1773</v>
      </c>
      <c r="N263" s="3">
        <v>3098</v>
      </c>
      <c r="O263" s="3"/>
      <c r="P263" s="3"/>
      <c r="S263" s="4">
        <v>1621</v>
      </c>
      <c r="T263" s="3">
        <v>3097</v>
      </c>
      <c r="U263" s="3"/>
      <c r="V263" s="3"/>
    </row>
    <row r="264" spans="1:23" hidden="1">
      <c r="A264">
        <v>1543</v>
      </c>
      <c r="B264" s="2">
        <v>3246</v>
      </c>
      <c r="C264" s="2"/>
      <c r="D264" s="2"/>
      <c r="E264" s="2"/>
      <c r="G264" s="4">
        <v>1020</v>
      </c>
      <c r="H264" s="3">
        <v>3037</v>
      </c>
      <c r="I264" s="3"/>
      <c r="J264" s="3"/>
      <c r="M264" s="4">
        <v>1770</v>
      </c>
      <c r="N264" s="3">
        <v>3097</v>
      </c>
      <c r="O264" s="3"/>
      <c r="P264" s="3"/>
      <c r="S264" s="4">
        <v>1620</v>
      </c>
      <c r="T264" s="3">
        <v>3096</v>
      </c>
      <c r="U264" s="3"/>
      <c r="V264" s="3"/>
    </row>
    <row r="265" spans="1:23" hidden="1">
      <c r="A265">
        <v>1547</v>
      </c>
      <c r="B265" s="2">
        <v>3245</v>
      </c>
      <c r="C265" s="2"/>
      <c r="D265" s="2"/>
      <c r="E265" s="2"/>
      <c r="G265" s="4">
        <v>1019</v>
      </c>
      <c r="H265" s="3">
        <v>3035</v>
      </c>
      <c r="I265" s="3"/>
      <c r="J265" s="3"/>
      <c r="M265" s="4">
        <v>1771</v>
      </c>
      <c r="N265" s="3">
        <v>3095</v>
      </c>
      <c r="O265" s="3"/>
      <c r="P265" s="3"/>
      <c r="S265" s="4">
        <v>1621</v>
      </c>
      <c r="T265" s="3">
        <v>3097</v>
      </c>
      <c r="U265" s="3"/>
      <c r="V265" s="3"/>
    </row>
    <row r="266" spans="1:23" hidden="1">
      <c r="A266">
        <v>1545</v>
      </c>
      <c r="B266" s="2">
        <v>3246</v>
      </c>
      <c r="C266" s="2"/>
      <c r="D266" s="2"/>
      <c r="E266" s="2"/>
      <c r="G266" s="4">
        <v>1020</v>
      </c>
      <c r="H266" s="3">
        <v>3035</v>
      </c>
      <c r="I266" s="3"/>
      <c r="J266" s="3"/>
      <c r="M266" s="4">
        <v>1771</v>
      </c>
      <c r="N266" s="3">
        <v>3098</v>
      </c>
      <c r="O266" s="3"/>
      <c r="P266" s="3"/>
      <c r="S266" s="4">
        <v>1622</v>
      </c>
      <c r="T266" s="3">
        <v>3096</v>
      </c>
      <c r="U266" s="3"/>
      <c r="V266" s="3"/>
    </row>
    <row r="267" spans="1:23">
      <c r="A267" s="1">
        <v>24</v>
      </c>
      <c r="B267" s="2">
        <f>AVERAGE(A268:A277)</f>
        <v>1537.7</v>
      </c>
      <c r="C267" s="10">
        <f>STDEV(B268:B277)</f>
        <v>0.91893658347268148</v>
      </c>
      <c r="D267" s="10">
        <f>MAX(B268:B277)-MIN(B268:B277)</f>
        <v>3</v>
      </c>
      <c r="E267" s="2">
        <f>AVERAGE(B268:B277)</f>
        <v>3245.2</v>
      </c>
      <c r="G267" s="4">
        <v>24</v>
      </c>
      <c r="H267" s="2">
        <f>AVERAGE(G268:G277)</f>
        <v>1012.4</v>
      </c>
      <c r="I267" s="10">
        <f>STDEV(H268:H277)</f>
        <v>0.91893658347268148</v>
      </c>
      <c r="J267" s="10">
        <f>MAX(H268:H277)-MIN(H268:H277)</f>
        <v>3</v>
      </c>
      <c r="K267" s="2">
        <f>AVERAGE(H268:H277)</f>
        <v>3033.8</v>
      </c>
      <c r="M267" s="4">
        <v>24</v>
      </c>
      <c r="N267" s="2">
        <f>AVERAGE(M268:M277)</f>
        <v>1755.5</v>
      </c>
      <c r="O267" s="10">
        <f>STDEV(N268:N277)</f>
        <v>1.5811388300841898</v>
      </c>
      <c r="P267" s="10">
        <f>MAX(N268:N277)-MIN(N268:N277)</f>
        <v>5</v>
      </c>
      <c r="Q267" s="2">
        <f>AVERAGE(N268:N277)</f>
        <v>3098.5</v>
      </c>
      <c r="S267" s="4">
        <v>24</v>
      </c>
      <c r="T267" s="2">
        <f>AVERAGE(S268:S277)</f>
        <v>1610.4</v>
      </c>
      <c r="U267" s="10">
        <f>STDEV(T268:T277)</f>
        <v>0.67494855771055284</v>
      </c>
      <c r="V267" s="10">
        <f>MAX(T268:T277)-MIN(T268:T277)</f>
        <v>2</v>
      </c>
      <c r="W267" s="2">
        <f>AVERAGE(T268:T277)</f>
        <v>3096.7</v>
      </c>
    </row>
    <row r="268" spans="1:23" hidden="1">
      <c r="A268">
        <v>1539</v>
      </c>
      <c r="B268" s="2">
        <v>3245</v>
      </c>
      <c r="C268" s="2"/>
      <c r="D268" s="2"/>
      <c r="E268" s="2"/>
      <c r="G268" s="4">
        <v>1013</v>
      </c>
      <c r="H268" s="3">
        <v>3035</v>
      </c>
      <c r="I268" s="3"/>
      <c r="J268" s="3"/>
      <c r="M268" s="4">
        <v>1756</v>
      </c>
      <c r="N268" s="3">
        <v>3099</v>
      </c>
      <c r="O268" s="3"/>
      <c r="P268" s="3"/>
      <c r="S268" s="4">
        <v>1611</v>
      </c>
      <c r="T268" s="3">
        <v>3097</v>
      </c>
      <c r="U268" s="3"/>
      <c r="V268" s="3"/>
    </row>
    <row r="269" spans="1:23" hidden="1">
      <c r="A269">
        <v>1539</v>
      </c>
      <c r="B269" s="2">
        <v>3247</v>
      </c>
      <c r="C269" s="2"/>
      <c r="D269" s="2"/>
      <c r="E269" s="2"/>
      <c r="G269" s="4">
        <v>1012</v>
      </c>
      <c r="H269" s="3">
        <v>3034</v>
      </c>
      <c r="I269" s="3"/>
      <c r="J269" s="3"/>
      <c r="M269" s="4">
        <v>1756</v>
      </c>
      <c r="N269" s="3">
        <v>3100</v>
      </c>
      <c r="O269" s="3"/>
      <c r="P269" s="3"/>
      <c r="S269" s="4">
        <v>1610</v>
      </c>
      <c r="T269" s="3">
        <v>3096</v>
      </c>
      <c r="U269" s="3"/>
      <c r="V269" s="3"/>
    </row>
    <row r="270" spans="1:23" hidden="1">
      <c r="A270">
        <v>1536</v>
      </c>
      <c r="B270" s="2">
        <v>3245</v>
      </c>
      <c r="C270" s="2"/>
      <c r="D270" s="2"/>
      <c r="E270" s="2"/>
      <c r="G270" s="4">
        <v>1013</v>
      </c>
      <c r="H270" s="3">
        <v>3034</v>
      </c>
      <c r="I270" s="3"/>
      <c r="J270" s="3"/>
      <c r="M270" s="4">
        <v>1755</v>
      </c>
      <c r="N270" s="3">
        <v>3098</v>
      </c>
      <c r="O270" s="3"/>
      <c r="P270" s="3"/>
      <c r="S270" s="4">
        <v>1610</v>
      </c>
      <c r="T270" s="3">
        <v>3097</v>
      </c>
      <c r="U270" s="3"/>
      <c r="V270" s="3"/>
    </row>
    <row r="271" spans="1:23" hidden="1">
      <c r="A271">
        <v>1539</v>
      </c>
      <c r="B271" s="2">
        <v>3244</v>
      </c>
      <c r="C271" s="2"/>
      <c r="D271" s="2"/>
      <c r="E271" s="2"/>
      <c r="G271" s="4">
        <v>1013</v>
      </c>
      <c r="H271" s="3">
        <v>3034</v>
      </c>
      <c r="I271" s="3"/>
      <c r="J271" s="3"/>
      <c r="M271" s="4">
        <v>1756</v>
      </c>
      <c r="N271" s="3">
        <v>3097</v>
      </c>
      <c r="O271" s="3"/>
      <c r="P271" s="3"/>
      <c r="S271" s="4">
        <v>1612</v>
      </c>
      <c r="T271" s="3">
        <v>3096</v>
      </c>
      <c r="U271" s="3"/>
      <c r="V271" s="3"/>
    </row>
    <row r="272" spans="1:23" hidden="1">
      <c r="A272">
        <v>1538</v>
      </c>
      <c r="B272" s="2">
        <v>3246</v>
      </c>
      <c r="C272" s="2"/>
      <c r="D272" s="2"/>
      <c r="E272" s="2"/>
      <c r="G272" s="4">
        <v>1012</v>
      </c>
      <c r="H272" s="3">
        <v>3032</v>
      </c>
      <c r="I272" s="3"/>
      <c r="J272" s="3"/>
      <c r="M272" s="4">
        <v>1755</v>
      </c>
      <c r="N272" s="3">
        <v>3099</v>
      </c>
      <c r="O272" s="3"/>
      <c r="P272" s="3"/>
      <c r="S272" s="4">
        <v>1612</v>
      </c>
      <c r="T272" s="3">
        <v>3096</v>
      </c>
      <c r="U272" s="3"/>
      <c r="V272" s="3"/>
    </row>
    <row r="273" spans="1:23" hidden="1">
      <c r="A273">
        <v>1536</v>
      </c>
      <c r="B273" s="2">
        <v>3245</v>
      </c>
      <c r="C273" s="2"/>
      <c r="D273" s="2"/>
      <c r="E273" s="2"/>
      <c r="G273" s="4">
        <v>1013</v>
      </c>
      <c r="H273" s="3">
        <v>3033</v>
      </c>
      <c r="I273" s="3"/>
      <c r="J273" s="3"/>
      <c r="M273" s="4">
        <v>1755</v>
      </c>
      <c r="N273" s="3">
        <v>3100</v>
      </c>
      <c r="O273" s="3"/>
      <c r="P273" s="3"/>
      <c r="S273" s="4">
        <v>1608</v>
      </c>
      <c r="T273" s="3">
        <v>3098</v>
      </c>
      <c r="U273" s="3"/>
      <c r="V273" s="3"/>
    </row>
    <row r="274" spans="1:23" hidden="1">
      <c r="A274">
        <v>1539</v>
      </c>
      <c r="B274" s="2">
        <v>3244</v>
      </c>
      <c r="C274" s="2"/>
      <c r="D274" s="2"/>
      <c r="E274" s="2"/>
      <c r="G274" s="4">
        <v>1011</v>
      </c>
      <c r="H274" s="3">
        <v>3034</v>
      </c>
      <c r="I274" s="3"/>
      <c r="J274" s="3"/>
      <c r="M274" s="4">
        <v>1755</v>
      </c>
      <c r="N274" s="3">
        <v>3095</v>
      </c>
      <c r="O274" s="3"/>
      <c r="P274" s="3"/>
      <c r="S274" s="4">
        <v>1611</v>
      </c>
      <c r="T274" s="3">
        <v>3096</v>
      </c>
      <c r="U274" s="3"/>
      <c r="V274" s="3"/>
    </row>
    <row r="275" spans="1:23" hidden="1">
      <c r="A275">
        <v>1537</v>
      </c>
      <c r="B275" s="2">
        <v>3245</v>
      </c>
      <c r="C275" s="2"/>
      <c r="D275" s="2"/>
      <c r="E275" s="2"/>
      <c r="G275" s="4">
        <v>1011</v>
      </c>
      <c r="H275" s="3">
        <v>3034</v>
      </c>
      <c r="I275" s="3"/>
      <c r="J275" s="3"/>
      <c r="M275" s="4">
        <v>1756</v>
      </c>
      <c r="N275" s="3">
        <v>3098</v>
      </c>
      <c r="O275" s="3"/>
      <c r="P275" s="3"/>
      <c r="S275" s="4">
        <v>1610</v>
      </c>
      <c r="T275" s="3">
        <v>3097</v>
      </c>
      <c r="U275" s="3"/>
      <c r="V275" s="3"/>
    </row>
    <row r="276" spans="1:23" hidden="1">
      <c r="A276">
        <v>1537</v>
      </c>
      <c r="B276" s="2">
        <v>3245</v>
      </c>
      <c r="C276" s="2"/>
      <c r="D276" s="2"/>
      <c r="E276" s="2"/>
      <c r="G276" s="4">
        <v>1013</v>
      </c>
      <c r="H276" s="3">
        <v>3033</v>
      </c>
      <c r="I276" s="3"/>
      <c r="J276" s="3"/>
      <c r="M276" s="4">
        <v>1755</v>
      </c>
      <c r="N276" s="3">
        <v>3099</v>
      </c>
      <c r="O276" s="3"/>
      <c r="P276" s="3"/>
      <c r="S276" s="4">
        <v>1610</v>
      </c>
      <c r="T276" s="3">
        <v>3097</v>
      </c>
      <c r="U276" s="3"/>
      <c r="V276" s="3"/>
    </row>
    <row r="277" spans="1:23" hidden="1">
      <c r="A277">
        <v>1537</v>
      </c>
      <c r="B277" s="2">
        <v>3246</v>
      </c>
      <c r="C277" s="2"/>
      <c r="D277" s="2"/>
      <c r="E277" s="2"/>
      <c r="G277" s="4">
        <v>1013</v>
      </c>
      <c r="H277" s="3">
        <v>3035</v>
      </c>
      <c r="I277" s="3"/>
      <c r="J277" s="3"/>
      <c r="M277" s="4">
        <v>1756</v>
      </c>
      <c r="N277" s="3">
        <v>3100</v>
      </c>
      <c r="O277" s="3"/>
      <c r="P277" s="3"/>
      <c r="S277" s="4">
        <v>1610</v>
      </c>
      <c r="T277" s="3">
        <v>3097</v>
      </c>
      <c r="U277" s="3"/>
      <c r="V277" s="3"/>
    </row>
    <row r="278" spans="1:23">
      <c r="A278" s="1">
        <v>25</v>
      </c>
      <c r="B278" s="2">
        <f>AVERAGE(A279:A288)</f>
        <v>1532.6</v>
      </c>
      <c r="C278" s="10">
        <f>STDEV(B279:B288)</f>
        <v>0.73786478737262196</v>
      </c>
      <c r="D278" s="10">
        <f>MAX(B279:B288)-MIN(B279:B288)</f>
        <v>2</v>
      </c>
      <c r="E278" s="2">
        <f>AVERAGE(B279:B288)</f>
        <v>3243.9</v>
      </c>
      <c r="G278" s="4">
        <v>25</v>
      </c>
      <c r="H278" s="2">
        <f>AVERAGE(G279:G288)</f>
        <v>1005.7</v>
      </c>
      <c r="I278" s="10">
        <f>STDEV(H279:H288)</f>
        <v>0.84327404271156792</v>
      </c>
      <c r="J278" s="10">
        <f>MAX(H279:H288)-MIN(H279:H288)</f>
        <v>3</v>
      </c>
      <c r="K278" s="2">
        <f>AVERAGE(H279:H288)</f>
        <v>3033.6</v>
      </c>
      <c r="M278" s="4">
        <v>25</v>
      </c>
      <c r="N278" s="2">
        <f>AVERAGE(M279:M288)</f>
        <v>1741.5</v>
      </c>
      <c r="O278" s="10">
        <f>STDEV(N279:N288)</f>
        <v>0.94868329805051377</v>
      </c>
      <c r="P278" s="10">
        <f>MAX(N279:N288)-MIN(N279:N288)</f>
        <v>3</v>
      </c>
      <c r="Q278" s="2">
        <f>AVERAGE(N279:N288)</f>
        <v>3097.3</v>
      </c>
      <c r="S278" s="4">
        <v>25</v>
      </c>
      <c r="T278" s="2">
        <f>AVERAGE(S279:S288)</f>
        <v>1600.6</v>
      </c>
      <c r="U278" s="10">
        <f>STDEV(T279:T288)</f>
        <v>1.0593499054713802</v>
      </c>
      <c r="V278" s="10">
        <f>MAX(T279:T288)-MIN(T279:T288)</f>
        <v>3</v>
      </c>
      <c r="W278" s="2">
        <f>AVERAGE(T279:T288)</f>
        <v>3097.3</v>
      </c>
    </row>
    <row r="279" spans="1:23" hidden="1">
      <c r="A279">
        <v>1532</v>
      </c>
      <c r="B279" s="2">
        <v>3244</v>
      </c>
      <c r="C279" s="2"/>
      <c r="D279" s="2"/>
      <c r="E279" s="2"/>
      <c r="G279" s="4">
        <v>1006</v>
      </c>
      <c r="H279" s="3">
        <v>3033</v>
      </c>
      <c r="I279" s="3"/>
      <c r="J279" s="3"/>
      <c r="M279" s="4">
        <v>1742</v>
      </c>
      <c r="N279" s="3">
        <v>3098</v>
      </c>
      <c r="O279" s="3"/>
      <c r="P279" s="3"/>
      <c r="S279" s="4">
        <v>1601</v>
      </c>
      <c r="T279" s="3">
        <v>3098</v>
      </c>
      <c r="U279" s="3"/>
      <c r="V279" s="3"/>
    </row>
    <row r="280" spans="1:23" hidden="1">
      <c r="A280">
        <v>1534</v>
      </c>
      <c r="B280" s="2">
        <v>3243</v>
      </c>
      <c r="C280" s="2"/>
      <c r="D280" s="2"/>
      <c r="E280" s="2"/>
      <c r="G280" s="4">
        <v>1006</v>
      </c>
      <c r="H280" s="3">
        <v>3034</v>
      </c>
      <c r="I280" s="3"/>
      <c r="J280" s="3"/>
      <c r="M280" s="4">
        <v>1741</v>
      </c>
      <c r="N280" s="3">
        <v>3097</v>
      </c>
      <c r="O280" s="3"/>
      <c r="P280" s="3"/>
      <c r="S280" s="4">
        <v>1601</v>
      </c>
      <c r="T280" s="3">
        <v>3097</v>
      </c>
      <c r="U280" s="3"/>
      <c r="V280" s="3"/>
    </row>
    <row r="281" spans="1:23" hidden="1">
      <c r="A281">
        <v>1532</v>
      </c>
      <c r="B281" s="2">
        <v>3244</v>
      </c>
      <c r="C281" s="2"/>
      <c r="D281" s="2"/>
      <c r="E281" s="2"/>
      <c r="G281" s="4">
        <v>1005</v>
      </c>
      <c r="H281" s="3">
        <v>3034</v>
      </c>
      <c r="I281" s="3"/>
      <c r="J281" s="3"/>
      <c r="M281" s="4">
        <v>1742</v>
      </c>
      <c r="N281" s="3">
        <v>3099</v>
      </c>
      <c r="O281" s="3"/>
      <c r="P281" s="3"/>
      <c r="S281" s="4">
        <v>1601</v>
      </c>
      <c r="T281" s="3">
        <v>3098</v>
      </c>
      <c r="U281" s="3"/>
      <c r="V281" s="3"/>
    </row>
    <row r="282" spans="1:23" hidden="1">
      <c r="A282">
        <v>1533</v>
      </c>
      <c r="B282" s="2">
        <v>3243</v>
      </c>
      <c r="C282" s="2"/>
      <c r="D282" s="2"/>
      <c r="E282" s="2"/>
      <c r="G282" s="4">
        <v>1006</v>
      </c>
      <c r="H282" s="3">
        <v>3033</v>
      </c>
      <c r="I282" s="3"/>
      <c r="J282" s="3"/>
      <c r="M282" s="4">
        <v>1741</v>
      </c>
      <c r="N282" s="3">
        <v>3097</v>
      </c>
      <c r="O282" s="3"/>
      <c r="P282" s="3"/>
      <c r="S282" s="4">
        <v>1600</v>
      </c>
      <c r="T282" s="3">
        <v>3098</v>
      </c>
      <c r="U282" s="3"/>
      <c r="V282" s="3"/>
    </row>
    <row r="283" spans="1:23" hidden="1">
      <c r="A283">
        <v>1531</v>
      </c>
      <c r="B283" s="2">
        <v>3245</v>
      </c>
      <c r="C283" s="2"/>
      <c r="D283" s="2"/>
      <c r="E283" s="2"/>
      <c r="G283" s="4">
        <v>1004</v>
      </c>
      <c r="H283" s="3">
        <v>3032</v>
      </c>
      <c r="I283" s="3"/>
      <c r="J283" s="3"/>
      <c r="M283" s="4">
        <v>1739</v>
      </c>
      <c r="N283" s="3">
        <v>3098</v>
      </c>
      <c r="O283" s="3"/>
      <c r="P283" s="3"/>
      <c r="S283" s="4">
        <v>1600</v>
      </c>
      <c r="T283" s="3">
        <v>3097</v>
      </c>
      <c r="U283" s="3"/>
      <c r="V283" s="3"/>
    </row>
    <row r="284" spans="1:23" hidden="1">
      <c r="A284">
        <v>1533</v>
      </c>
      <c r="B284" s="2">
        <v>3245</v>
      </c>
      <c r="C284" s="2"/>
      <c r="D284" s="2"/>
      <c r="E284" s="2"/>
      <c r="G284" s="4">
        <v>1006</v>
      </c>
      <c r="H284" s="3">
        <v>3034</v>
      </c>
      <c r="I284" s="3"/>
      <c r="J284" s="3"/>
      <c r="M284" s="4">
        <v>1744</v>
      </c>
      <c r="N284" s="3">
        <v>3097</v>
      </c>
      <c r="O284" s="3"/>
      <c r="P284" s="3"/>
      <c r="S284" s="4">
        <v>1603</v>
      </c>
      <c r="T284" s="3">
        <v>3096</v>
      </c>
      <c r="U284" s="3"/>
      <c r="V284" s="3"/>
    </row>
    <row r="285" spans="1:23" hidden="1">
      <c r="A285">
        <v>1533</v>
      </c>
      <c r="B285" s="2">
        <v>3244</v>
      </c>
      <c r="C285" s="2"/>
      <c r="D285" s="2"/>
      <c r="E285" s="2"/>
      <c r="G285" s="4">
        <v>1005</v>
      </c>
      <c r="H285" s="3">
        <v>3035</v>
      </c>
      <c r="I285" s="3"/>
      <c r="J285" s="3"/>
      <c r="M285" s="4">
        <v>1742</v>
      </c>
      <c r="N285" s="3">
        <v>3096</v>
      </c>
      <c r="O285" s="3"/>
      <c r="P285" s="3"/>
      <c r="S285" s="4">
        <v>1600</v>
      </c>
      <c r="T285" s="3">
        <v>3098</v>
      </c>
      <c r="U285" s="3"/>
      <c r="V285" s="3"/>
    </row>
    <row r="286" spans="1:23" hidden="1">
      <c r="A286">
        <v>1533</v>
      </c>
      <c r="B286" s="2">
        <v>3244</v>
      </c>
      <c r="C286" s="2"/>
      <c r="D286" s="2"/>
      <c r="E286" s="2"/>
      <c r="G286" s="4">
        <v>1006</v>
      </c>
      <c r="H286" s="3">
        <v>3034</v>
      </c>
      <c r="I286" s="3"/>
      <c r="J286" s="3"/>
      <c r="M286" s="4">
        <v>1741</v>
      </c>
      <c r="N286" s="3">
        <v>3097</v>
      </c>
      <c r="O286" s="3"/>
      <c r="P286" s="3"/>
      <c r="S286" s="4">
        <v>1600</v>
      </c>
      <c r="T286" s="3">
        <v>3096</v>
      </c>
      <c r="U286" s="3"/>
      <c r="V286" s="3"/>
    </row>
    <row r="287" spans="1:23" hidden="1">
      <c r="A287">
        <v>1533</v>
      </c>
      <c r="B287" s="2">
        <v>3243</v>
      </c>
      <c r="C287" s="2"/>
      <c r="D287" s="2"/>
      <c r="E287" s="2"/>
      <c r="G287" s="4">
        <v>1007</v>
      </c>
      <c r="H287" s="3">
        <v>3034</v>
      </c>
      <c r="I287" s="3"/>
      <c r="J287" s="3"/>
      <c r="M287" s="4">
        <v>1742</v>
      </c>
      <c r="N287" s="3">
        <v>3098</v>
      </c>
      <c r="O287" s="3"/>
      <c r="P287" s="3"/>
      <c r="S287" s="4">
        <v>1599</v>
      </c>
      <c r="T287" s="3">
        <v>3096</v>
      </c>
      <c r="U287" s="3"/>
      <c r="V287" s="3"/>
    </row>
    <row r="288" spans="1:23" hidden="1">
      <c r="A288">
        <v>1532</v>
      </c>
      <c r="B288" s="2">
        <v>3244</v>
      </c>
      <c r="C288" s="2"/>
      <c r="D288" s="2"/>
      <c r="E288" s="2"/>
      <c r="G288" s="4">
        <v>1006</v>
      </c>
      <c r="H288" s="3">
        <v>3033</v>
      </c>
      <c r="I288" s="3"/>
      <c r="J288" s="3"/>
      <c r="M288" s="4">
        <v>1741</v>
      </c>
      <c r="N288" s="3">
        <v>3096</v>
      </c>
      <c r="O288" s="3"/>
      <c r="P288" s="3"/>
      <c r="S288" s="4">
        <v>1601</v>
      </c>
      <c r="T288" s="3">
        <v>3099</v>
      </c>
      <c r="U288" s="3"/>
      <c r="V288" s="3"/>
    </row>
    <row r="289" spans="1:23">
      <c r="A289" s="1">
        <v>26</v>
      </c>
      <c r="B289" s="2">
        <f>AVERAGE(A290:A299)</f>
        <v>1528.2</v>
      </c>
      <c r="C289" s="10">
        <f>STDEV(B290:B299)</f>
        <v>1.1005049346146119</v>
      </c>
      <c r="D289" s="10">
        <f>MAX(B290:B299)-MIN(B290:B299)</f>
        <v>4</v>
      </c>
      <c r="E289" s="2">
        <f>AVERAGE(B290:B299)</f>
        <v>3242.9</v>
      </c>
      <c r="G289" s="4">
        <v>26</v>
      </c>
      <c r="H289" s="2">
        <f>AVERAGE(G290:G299)</f>
        <v>1000.1</v>
      </c>
      <c r="I289" s="10">
        <f>STDEV(H290:H299)</f>
        <v>1.3703203194062976</v>
      </c>
      <c r="J289" s="10">
        <f>MAX(H290:H299)-MIN(H290:H299)</f>
        <v>5</v>
      </c>
      <c r="K289" s="2">
        <f>AVERAGE(H290:H299)</f>
        <v>3032.9</v>
      </c>
      <c r="M289" s="4">
        <v>26</v>
      </c>
      <c r="N289" s="2">
        <f>AVERAGE(M290:M299)</f>
        <v>1729.6</v>
      </c>
      <c r="O289" s="10">
        <f>STDEV(N290:N299)</f>
        <v>0.99442892601175337</v>
      </c>
      <c r="P289" s="10">
        <f>MAX(N290:N299)-MIN(N290:N299)</f>
        <v>3</v>
      </c>
      <c r="Q289" s="2">
        <f>AVERAGE(N290:N299)</f>
        <v>3098.1</v>
      </c>
      <c r="S289" s="4">
        <v>26</v>
      </c>
      <c r="T289" s="2">
        <f>AVERAGE(S290:S299)</f>
        <v>1590.6</v>
      </c>
      <c r="U289" s="10">
        <f>STDEV(T290:T299)</f>
        <v>0.67494855771055284</v>
      </c>
      <c r="V289" s="10">
        <f>MAX(T290:T299)-MIN(T290:T299)</f>
        <v>2</v>
      </c>
      <c r="W289" s="2">
        <f>AVERAGE(T290:T299)</f>
        <v>3096.3</v>
      </c>
    </row>
    <row r="290" spans="1:23" hidden="1">
      <c r="A290">
        <v>1528</v>
      </c>
      <c r="B290" s="2">
        <v>3242</v>
      </c>
      <c r="C290" s="2"/>
      <c r="D290" s="2"/>
      <c r="E290" s="2"/>
      <c r="G290" s="4">
        <v>1000</v>
      </c>
      <c r="H290" s="3">
        <v>3031</v>
      </c>
      <c r="I290" s="3"/>
      <c r="J290" s="3"/>
      <c r="M290" s="4">
        <v>1730</v>
      </c>
      <c r="N290" s="3">
        <v>3100</v>
      </c>
      <c r="O290" s="3"/>
      <c r="P290" s="3"/>
      <c r="S290" s="4">
        <v>1592</v>
      </c>
      <c r="T290" s="3">
        <v>3097</v>
      </c>
      <c r="U290" s="3"/>
      <c r="V290" s="3"/>
    </row>
    <row r="291" spans="1:23" hidden="1">
      <c r="A291">
        <v>1528</v>
      </c>
      <c r="B291" s="2">
        <v>3243</v>
      </c>
      <c r="C291" s="2"/>
      <c r="D291" s="2"/>
      <c r="E291" s="2"/>
      <c r="G291" s="4">
        <v>1001</v>
      </c>
      <c r="H291" s="3">
        <v>3033</v>
      </c>
      <c r="I291" s="3"/>
      <c r="J291" s="3"/>
      <c r="M291" s="4">
        <v>1730</v>
      </c>
      <c r="N291" s="3">
        <v>3097</v>
      </c>
      <c r="O291" s="3"/>
      <c r="P291" s="3"/>
      <c r="S291" s="4">
        <v>1591</v>
      </c>
      <c r="T291" s="3">
        <v>3097</v>
      </c>
      <c r="U291" s="3"/>
      <c r="V291" s="3"/>
    </row>
    <row r="292" spans="1:23" hidden="1">
      <c r="A292">
        <v>1528</v>
      </c>
      <c r="B292" s="2">
        <v>3243</v>
      </c>
      <c r="C292" s="2"/>
      <c r="D292" s="2"/>
      <c r="E292" s="2"/>
      <c r="G292" s="4">
        <v>1000</v>
      </c>
      <c r="H292" s="3">
        <v>3032</v>
      </c>
      <c r="I292" s="3"/>
      <c r="J292" s="3"/>
      <c r="M292" s="4">
        <v>1730</v>
      </c>
      <c r="N292" s="3">
        <v>3097</v>
      </c>
      <c r="O292" s="3"/>
      <c r="P292" s="3"/>
      <c r="S292" s="4">
        <v>1590</v>
      </c>
      <c r="T292" s="3">
        <v>3097</v>
      </c>
      <c r="U292" s="3"/>
      <c r="V292" s="3"/>
    </row>
    <row r="293" spans="1:23" hidden="1">
      <c r="A293">
        <v>1529</v>
      </c>
      <c r="B293" s="2">
        <v>3243</v>
      </c>
      <c r="C293" s="2"/>
      <c r="D293" s="2"/>
      <c r="E293" s="2"/>
      <c r="G293" s="4">
        <v>1000</v>
      </c>
      <c r="H293" s="3">
        <v>3032</v>
      </c>
      <c r="I293" s="3"/>
      <c r="J293" s="3"/>
      <c r="M293" s="4">
        <v>1729</v>
      </c>
      <c r="N293" s="3">
        <v>3098</v>
      </c>
      <c r="O293" s="3"/>
      <c r="P293" s="3"/>
      <c r="S293" s="4">
        <v>1591</v>
      </c>
      <c r="T293" s="3">
        <v>3096</v>
      </c>
      <c r="U293" s="3"/>
      <c r="V293" s="3"/>
    </row>
    <row r="294" spans="1:23" hidden="1">
      <c r="A294">
        <v>1528</v>
      </c>
      <c r="B294" s="2">
        <v>3244</v>
      </c>
      <c r="C294" s="2"/>
      <c r="D294" s="2"/>
      <c r="E294" s="2"/>
      <c r="G294" s="4">
        <v>1000</v>
      </c>
      <c r="H294" s="3">
        <v>3034</v>
      </c>
      <c r="I294" s="3"/>
      <c r="J294" s="3"/>
      <c r="M294" s="4">
        <v>1729</v>
      </c>
      <c r="N294" s="3">
        <v>3097</v>
      </c>
      <c r="O294" s="3"/>
      <c r="P294" s="3"/>
      <c r="S294" s="4">
        <v>1590</v>
      </c>
      <c r="T294" s="3">
        <v>3096</v>
      </c>
      <c r="U294" s="3"/>
      <c r="V294" s="3"/>
    </row>
    <row r="295" spans="1:23" hidden="1">
      <c r="A295">
        <v>1528</v>
      </c>
      <c r="B295" s="2">
        <v>3245</v>
      </c>
      <c r="C295" s="2"/>
      <c r="D295" s="2"/>
      <c r="E295" s="2"/>
      <c r="G295" s="4">
        <v>1000</v>
      </c>
      <c r="H295" s="3">
        <v>3036</v>
      </c>
      <c r="I295" s="3"/>
      <c r="J295" s="3"/>
      <c r="M295" s="4">
        <v>1731</v>
      </c>
      <c r="N295" s="3">
        <v>3098</v>
      </c>
      <c r="O295" s="3"/>
      <c r="P295" s="3"/>
      <c r="S295" s="4">
        <v>1592</v>
      </c>
      <c r="T295" s="3">
        <v>3096</v>
      </c>
      <c r="U295" s="3"/>
      <c r="V295" s="3"/>
    </row>
    <row r="296" spans="1:23" hidden="1">
      <c r="A296">
        <v>1528</v>
      </c>
      <c r="B296" s="2">
        <v>3243</v>
      </c>
      <c r="C296" s="2"/>
      <c r="D296" s="2"/>
      <c r="E296" s="2"/>
      <c r="G296" s="4">
        <v>1001</v>
      </c>
      <c r="H296" s="3">
        <v>3033</v>
      </c>
      <c r="I296" s="3"/>
      <c r="J296" s="3"/>
      <c r="M296" s="4">
        <v>1729</v>
      </c>
      <c r="N296" s="3">
        <v>3098</v>
      </c>
      <c r="O296" s="3"/>
      <c r="P296" s="3"/>
      <c r="S296" s="4">
        <v>1591</v>
      </c>
      <c r="T296" s="3">
        <v>3096</v>
      </c>
      <c r="U296" s="3"/>
      <c r="V296" s="3"/>
    </row>
    <row r="297" spans="1:23" hidden="1">
      <c r="A297">
        <v>1528</v>
      </c>
      <c r="B297" s="2">
        <v>3241</v>
      </c>
      <c r="C297" s="2"/>
      <c r="D297" s="2"/>
      <c r="E297" s="2"/>
      <c r="G297" s="4">
        <v>1000</v>
      </c>
      <c r="H297" s="3">
        <v>3032</v>
      </c>
      <c r="I297" s="3"/>
      <c r="J297" s="3"/>
      <c r="M297" s="4">
        <v>1730</v>
      </c>
      <c r="N297" s="3">
        <v>3099</v>
      </c>
      <c r="O297" s="3"/>
      <c r="P297" s="3"/>
      <c r="S297" s="4">
        <v>1590</v>
      </c>
      <c r="T297" s="3">
        <v>3097</v>
      </c>
      <c r="U297" s="3"/>
      <c r="V297" s="3"/>
    </row>
    <row r="298" spans="1:23" hidden="1">
      <c r="A298">
        <v>1529</v>
      </c>
      <c r="B298" s="2">
        <v>3243</v>
      </c>
      <c r="C298" s="2"/>
      <c r="D298" s="2"/>
      <c r="E298" s="2"/>
      <c r="G298" s="4">
        <v>999</v>
      </c>
      <c r="H298" s="3">
        <v>3033</v>
      </c>
      <c r="I298" s="3"/>
      <c r="J298" s="3"/>
      <c r="M298" s="4">
        <v>1730</v>
      </c>
      <c r="N298" s="3">
        <v>3099</v>
      </c>
      <c r="O298" s="3"/>
      <c r="P298" s="3"/>
      <c r="S298" s="4">
        <v>1590</v>
      </c>
      <c r="T298" s="3">
        <v>3096</v>
      </c>
      <c r="U298" s="3"/>
      <c r="V298" s="3"/>
    </row>
    <row r="299" spans="1:23" hidden="1">
      <c r="A299">
        <v>1528</v>
      </c>
      <c r="B299" s="2">
        <v>3242</v>
      </c>
      <c r="C299" s="2"/>
      <c r="D299" s="2"/>
      <c r="E299" s="2"/>
      <c r="G299" s="4">
        <v>1000</v>
      </c>
      <c r="H299" s="3">
        <v>3033</v>
      </c>
      <c r="I299" s="3"/>
      <c r="J299" s="3"/>
      <c r="M299" s="4">
        <v>1728</v>
      </c>
      <c r="N299" s="3">
        <v>3098</v>
      </c>
      <c r="O299" s="3"/>
      <c r="P299" s="3"/>
      <c r="S299" s="4">
        <v>1589</v>
      </c>
      <c r="T299" s="3">
        <v>3095</v>
      </c>
      <c r="U299" s="3"/>
      <c r="V299" s="3"/>
    </row>
    <row r="300" spans="1:23">
      <c r="A300" s="1">
        <v>27</v>
      </c>
      <c r="B300" s="2">
        <f>AVERAGE(A301:A310)</f>
        <v>1524.9</v>
      </c>
      <c r="C300" s="10">
        <f>STDEV(B301:B310)</f>
        <v>0.4216370213557839</v>
      </c>
      <c r="D300" s="10">
        <f>MAX(B301:B310)-MIN(B301:B310)</f>
        <v>1</v>
      </c>
      <c r="E300" s="2">
        <f>AVERAGE(B301:B310)</f>
        <v>3240.8</v>
      </c>
      <c r="G300" s="4">
        <v>27</v>
      </c>
      <c r="H300" s="2">
        <f>AVERAGE(G301:G310)</f>
        <v>995.2</v>
      </c>
      <c r="I300" s="10">
        <f>STDEV(H301:H310)</f>
        <v>0.73786478737262184</v>
      </c>
      <c r="J300" s="10">
        <f>MAX(H301:H310)-MIN(H301:H310)</f>
        <v>3</v>
      </c>
      <c r="K300" s="2">
        <f>AVERAGE(H301:H310)</f>
        <v>3032.9</v>
      </c>
      <c r="M300" s="4">
        <v>27</v>
      </c>
      <c r="N300" s="2">
        <f>AVERAGE(M301:M310)</f>
        <v>1719.1</v>
      </c>
      <c r="O300" s="10">
        <f>STDEV(N301:N310)</f>
        <v>1.2692955176439846</v>
      </c>
      <c r="P300" s="10">
        <f>MAX(N301:N310)-MIN(N301:N310)</f>
        <v>5</v>
      </c>
      <c r="Q300" s="2">
        <f>AVERAGE(N301:N310)</f>
        <v>3097.5</v>
      </c>
      <c r="S300" s="4">
        <v>27</v>
      </c>
      <c r="T300" s="2">
        <f>AVERAGE(S301:S310)</f>
        <v>1584.8</v>
      </c>
      <c r="U300" s="10">
        <f>STDEV(T301:T310)</f>
        <v>1.3333333333333333</v>
      </c>
      <c r="V300" s="10">
        <f>MAX(T301:T310)-MIN(T301:T310)</f>
        <v>5</v>
      </c>
      <c r="W300" s="2">
        <f>AVERAGE(T301:T310)</f>
        <v>3096</v>
      </c>
    </row>
    <row r="301" spans="1:23" hidden="1">
      <c r="A301">
        <v>1525</v>
      </c>
      <c r="B301" s="2">
        <v>3241</v>
      </c>
      <c r="C301" s="2"/>
      <c r="D301" s="2"/>
      <c r="E301" s="2"/>
      <c r="G301" s="4">
        <v>995</v>
      </c>
      <c r="H301" s="3">
        <v>3034</v>
      </c>
      <c r="I301" s="3"/>
      <c r="J301" s="3"/>
      <c r="M301" s="4">
        <v>1719</v>
      </c>
      <c r="N301" s="3">
        <v>3098</v>
      </c>
      <c r="O301" s="3"/>
      <c r="P301" s="3"/>
      <c r="S301" s="4">
        <v>1585</v>
      </c>
      <c r="T301" s="3">
        <v>3097</v>
      </c>
      <c r="U301" s="3"/>
      <c r="V301" s="3"/>
    </row>
    <row r="302" spans="1:23" hidden="1">
      <c r="A302">
        <v>1525</v>
      </c>
      <c r="B302" s="2">
        <v>3241</v>
      </c>
      <c r="C302" s="2"/>
      <c r="D302" s="2"/>
      <c r="E302" s="2"/>
      <c r="G302" s="4">
        <v>996</v>
      </c>
      <c r="H302" s="3">
        <v>3033</v>
      </c>
      <c r="I302" s="3"/>
      <c r="J302" s="3"/>
      <c r="M302" s="4">
        <v>1720</v>
      </c>
      <c r="N302" s="3">
        <v>3098</v>
      </c>
      <c r="O302" s="3"/>
      <c r="P302" s="3"/>
      <c r="S302" s="4">
        <v>1586</v>
      </c>
      <c r="T302" s="3">
        <v>3093</v>
      </c>
      <c r="U302" s="3"/>
      <c r="V302" s="3"/>
    </row>
    <row r="303" spans="1:23" hidden="1">
      <c r="A303">
        <v>1525</v>
      </c>
      <c r="B303" s="2">
        <v>3241</v>
      </c>
      <c r="C303" s="2"/>
      <c r="D303" s="2"/>
      <c r="E303" s="2"/>
      <c r="G303" s="4">
        <v>994</v>
      </c>
      <c r="H303" s="3">
        <v>3033</v>
      </c>
      <c r="I303" s="3"/>
      <c r="J303" s="3"/>
      <c r="M303" s="4">
        <v>1719</v>
      </c>
      <c r="N303" s="3">
        <v>3098</v>
      </c>
      <c r="O303" s="3"/>
      <c r="P303" s="3"/>
      <c r="S303" s="4">
        <v>1584</v>
      </c>
      <c r="T303" s="3">
        <v>3096</v>
      </c>
      <c r="U303" s="3"/>
      <c r="V303" s="3"/>
    </row>
    <row r="304" spans="1:23" hidden="1">
      <c r="A304">
        <v>1524</v>
      </c>
      <c r="B304" s="2">
        <v>3241</v>
      </c>
      <c r="C304" s="2"/>
      <c r="D304" s="2"/>
      <c r="E304" s="2"/>
      <c r="G304" s="4">
        <v>994</v>
      </c>
      <c r="H304" s="3">
        <v>3033</v>
      </c>
      <c r="I304" s="3"/>
      <c r="J304" s="3"/>
      <c r="M304" s="4">
        <v>1718</v>
      </c>
      <c r="N304" s="3">
        <v>3097</v>
      </c>
      <c r="O304" s="3"/>
      <c r="P304" s="3"/>
      <c r="S304" s="4">
        <v>1585</v>
      </c>
      <c r="T304" s="3">
        <v>3096</v>
      </c>
      <c r="U304" s="3"/>
      <c r="V304" s="3"/>
    </row>
    <row r="305" spans="1:23" hidden="1">
      <c r="A305">
        <v>1525</v>
      </c>
      <c r="B305" s="2">
        <v>3241</v>
      </c>
      <c r="C305" s="2"/>
      <c r="D305" s="2"/>
      <c r="E305" s="2"/>
      <c r="G305" s="4">
        <v>995</v>
      </c>
      <c r="H305" s="3">
        <v>3033</v>
      </c>
      <c r="I305" s="3"/>
      <c r="J305" s="3"/>
      <c r="M305" s="4">
        <v>1720</v>
      </c>
      <c r="N305" s="3">
        <v>3097</v>
      </c>
      <c r="O305" s="3"/>
      <c r="P305" s="3"/>
      <c r="S305" s="4">
        <v>1585</v>
      </c>
      <c r="T305" s="3">
        <v>3096</v>
      </c>
      <c r="U305" s="3"/>
      <c r="V305" s="3"/>
    </row>
    <row r="306" spans="1:23" hidden="1">
      <c r="A306">
        <v>1526</v>
      </c>
      <c r="B306" s="2">
        <v>3241</v>
      </c>
      <c r="C306" s="2"/>
      <c r="D306" s="2"/>
      <c r="E306" s="2"/>
      <c r="G306" s="4">
        <v>995</v>
      </c>
      <c r="H306" s="3">
        <v>3033</v>
      </c>
      <c r="I306" s="3"/>
      <c r="J306" s="3"/>
      <c r="M306" s="4">
        <v>1719</v>
      </c>
      <c r="N306" s="3">
        <v>3100</v>
      </c>
      <c r="O306" s="3"/>
      <c r="P306" s="3"/>
      <c r="S306" s="4">
        <v>1585</v>
      </c>
      <c r="T306" s="3">
        <v>3098</v>
      </c>
      <c r="U306" s="3"/>
      <c r="V306" s="3"/>
    </row>
    <row r="307" spans="1:23" hidden="1">
      <c r="A307">
        <v>1525</v>
      </c>
      <c r="B307" s="2">
        <v>3241</v>
      </c>
      <c r="C307" s="2"/>
      <c r="D307" s="2"/>
      <c r="E307" s="2"/>
      <c r="G307" s="4">
        <v>997</v>
      </c>
      <c r="H307" s="3">
        <v>3031</v>
      </c>
      <c r="I307" s="3"/>
      <c r="J307" s="3"/>
      <c r="M307" s="4">
        <v>1719</v>
      </c>
      <c r="N307" s="3">
        <v>3097</v>
      </c>
      <c r="O307" s="3"/>
      <c r="P307" s="3"/>
      <c r="S307" s="4">
        <v>1585</v>
      </c>
      <c r="T307" s="3">
        <v>3096</v>
      </c>
      <c r="U307" s="3"/>
      <c r="V307" s="3"/>
    </row>
    <row r="308" spans="1:23" hidden="1">
      <c r="A308">
        <v>1524</v>
      </c>
      <c r="B308" s="2">
        <v>3240</v>
      </c>
      <c r="C308" s="2"/>
      <c r="D308" s="2"/>
      <c r="E308" s="2"/>
      <c r="G308" s="4">
        <v>996</v>
      </c>
      <c r="H308" s="3">
        <v>3033</v>
      </c>
      <c r="I308" s="3"/>
      <c r="J308" s="3"/>
      <c r="M308" s="4">
        <v>1719</v>
      </c>
      <c r="N308" s="3">
        <v>3097</v>
      </c>
      <c r="O308" s="3"/>
      <c r="P308" s="3"/>
      <c r="S308" s="4">
        <v>1585</v>
      </c>
      <c r="T308" s="3">
        <v>3096</v>
      </c>
      <c r="U308" s="3"/>
      <c r="V308" s="3"/>
    </row>
    <row r="309" spans="1:23" hidden="1">
      <c r="A309">
        <v>1525</v>
      </c>
      <c r="B309" s="2">
        <v>3240</v>
      </c>
      <c r="C309" s="2"/>
      <c r="D309" s="2"/>
      <c r="E309" s="2"/>
      <c r="G309" s="4">
        <v>995</v>
      </c>
      <c r="H309" s="3">
        <v>3033</v>
      </c>
      <c r="I309" s="3"/>
      <c r="J309" s="3"/>
      <c r="M309" s="4">
        <v>1719</v>
      </c>
      <c r="N309" s="3">
        <v>3098</v>
      </c>
      <c r="O309" s="3"/>
      <c r="P309" s="3"/>
      <c r="S309" s="4">
        <v>1585</v>
      </c>
      <c r="T309" s="3">
        <v>3095</v>
      </c>
      <c r="U309" s="3"/>
      <c r="V309" s="3"/>
    </row>
    <row r="310" spans="1:23" hidden="1">
      <c r="A310">
        <v>1525</v>
      </c>
      <c r="B310" s="2">
        <v>3241</v>
      </c>
      <c r="C310" s="2"/>
      <c r="D310" s="2"/>
      <c r="E310" s="2"/>
      <c r="G310" s="4">
        <v>995</v>
      </c>
      <c r="H310" s="3">
        <v>3033</v>
      </c>
      <c r="I310" s="3"/>
      <c r="J310" s="3"/>
      <c r="M310" s="4">
        <v>1719</v>
      </c>
      <c r="N310" s="3">
        <v>3095</v>
      </c>
      <c r="O310" s="3"/>
      <c r="P310" s="3"/>
      <c r="S310" s="4">
        <v>1583</v>
      </c>
      <c r="T310" s="3">
        <v>3097</v>
      </c>
      <c r="U310" s="3"/>
      <c r="V310" s="3"/>
    </row>
    <row r="311" spans="1:23">
      <c r="A311" s="1">
        <v>28</v>
      </c>
      <c r="B311" s="2">
        <f>AVERAGE(A312:A321)</f>
        <v>1520.8</v>
      </c>
      <c r="C311" s="10">
        <f>STDEV(B312:B321)</f>
        <v>0.31622776601683794</v>
      </c>
      <c r="D311" s="10">
        <f>MAX(B312:B321)-MIN(B312:B321)</f>
        <v>1</v>
      </c>
      <c r="E311" s="2">
        <f>AVERAGE(B312:B321)</f>
        <v>3239.9</v>
      </c>
      <c r="G311" s="4">
        <v>28</v>
      </c>
      <c r="H311" s="2">
        <f>AVERAGE(G312:G321)</f>
        <v>992.3</v>
      </c>
      <c r="I311" s="10">
        <f>STDEV(H312:H321)</f>
        <v>0.966091783079296</v>
      </c>
      <c r="J311" s="10">
        <f>MAX(H312:H321)-MIN(H312:H321)</f>
        <v>3</v>
      </c>
      <c r="K311" s="2">
        <f>AVERAGE(H312:H321)</f>
        <v>3032.4</v>
      </c>
      <c r="M311" s="4">
        <v>28</v>
      </c>
      <c r="N311" s="2">
        <f>AVERAGE(M312:M321)</f>
        <v>1709.6</v>
      </c>
      <c r="O311" s="10">
        <f>STDEV(N312:N321)</f>
        <v>1.4142135623730951</v>
      </c>
      <c r="P311" s="10">
        <f>MAX(N312:N321)-MIN(N312:N321)</f>
        <v>5</v>
      </c>
      <c r="Q311" s="2">
        <f>AVERAGE(N312:N321)</f>
        <v>3097</v>
      </c>
      <c r="S311" s="4">
        <v>28</v>
      </c>
      <c r="T311" s="2">
        <f>AVERAGE(S312:S321)</f>
        <v>1576</v>
      </c>
      <c r="U311" s="10">
        <f>STDEV(T312:T321)</f>
        <v>1.7288403306519917</v>
      </c>
      <c r="V311" s="10">
        <f>MAX(T312:T321)-MIN(T312:T321)</f>
        <v>6</v>
      </c>
      <c r="W311" s="2">
        <f>AVERAGE(T312:T321)</f>
        <v>3095.9</v>
      </c>
    </row>
    <row r="312" spans="1:23" hidden="1">
      <c r="A312">
        <v>1521</v>
      </c>
      <c r="B312" s="2">
        <v>3240</v>
      </c>
      <c r="C312" s="2"/>
      <c r="D312" s="2"/>
      <c r="E312" s="2"/>
      <c r="G312" s="4">
        <v>993</v>
      </c>
      <c r="H312" s="3">
        <v>3033</v>
      </c>
      <c r="I312" s="3"/>
      <c r="J312" s="3"/>
      <c r="M312" s="4">
        <v>1711</v>
      </c>
      <c r="N312" s="3">
        <v>3095</v>
      </c>
      <c r="O312" s="3"/>
      <c r="P312" s="3"/>
      <c r="S312" s="4">
        <v>1576</v>
      </c>
      <c r="T312" s="3">
        <v>3092</v>
      </c>
      <c r="U312" s="3"/>
      <c r="V312" s="3"/>
    </row>
    <row r="313" spans="1:23" hidden="1">
      <c r="A313">
        <v>1521</v>
      </c>
      <c r="B313" s="2">
        <v>3240</v>
      </c>
      <c r="C313" s="2"/>
      <c r="D313" s="2"/>
      <c r="E313" s="2"/>
      <c r="G313" s="4">
        <v>993</v>
      </c>
      <c r="H313" s="3">
        <v>3034</v>
      </c>
      <c r="I313" s="3"/>
      <c r="J313" s="3"/>
      <c r="M313" s="4">
        <v>1710</v>
      </c>
      <c r="N313" s="3">
        <v>3097</v>
      </c>
      <c r="O313" s="3"/>
      <c r="P313" s="3"/>
      <c r="S313" s="4">
        <v>1576</v>
      </c>
      <c r="T313" s="3">
        <v>3097</v>
      </c>
      <c r="U313" s="3"/>
      <c r="V313" s="3"/>
    </row>
    <row r="314" spans="1:23" hidden="1">
      <c r="A314">
        <v>1521</v>
      </c>
      <c r="B314" s="2">
        <v>3240</v>
      </c>
      <c r="C314" s="2"/>
      <c r="D314" s="2"/>
      <c r="E314" s="2"/>
      <c r="G314" s="4">
        <v>991</v>
      </c>
      <c r="H314" s="3">
        <v>3033</v>
      </c>
      <c r="I314" s="3"/>
      <c r="J314" s="3"/>
      <c r="M314" s="4">
        <v>1709</v>
      </c>
      <c r="N314" s="3">
        <v>3097</v>
      </c>
      <c r="O314" s="3"/>
      <c r="P314" s="3"/>
      <c r="S314" s="4">
        <v>1577</v>
      </c>
      <c r="T314" s="3">
        <v>3096</v>
      </c>
      <c r="U314" s="3"/>
      <c r="V314" s="3"/>
    </row>
    <row r="315" spans="1:23" hidden="1">
      <c r="A315">
        <v>1521</v>
      </c>
      <c r="B315" s="2">
        <v>3240</v>
      </c>
      <c r="C315" s="2"/>
      <c r="D315" s="2"/>
      <c r="E315" s="2"/>
      <c r="G315" s="4">
        <v>994</v>
      </c>
      <c r="H315" s="3">
        <v>3033</v>
      </c>
      <c r="I315" s="3"/>
      <c r="J315" s="3"/>
      <c r="M315" s="4">
        <v>1709</v>
      </c>
      <c r="N315" s="3">
        <v>3100</v>
      </c>
      <c r="O315" s="3"/>
      <c r="P315" s="3"/>
      <c r="S315" s="4">
        <v>1575</v>
      </c>
      <c r="T315" s="3">
        <v>3095</v>
      </c>
      <c r="U315" s="3"/>
      <c r="V315" s="3"/>
    </row>
    <row r="316" spans="1:23" hidden="1">
      <c r="A316">
        <v>1522</v>
      </c>
      <c r="B316" s="2">
        <v>3239</v>
      </c>
      <c r="C316" s="2"/>
      <c r="D316" s="2"/>
      <c r="E316" s="2"/>
      <c r="G316" s="4">
        <v>993</v>
      </c>
      <c r="H316" s="3">
        <v>3032</v>
      </c>
      <c r="I316" s="3"/>
      <c r="J316" s="3"/>
      <c r="M316" s="4">
        <v>1709</v>
      </c>
      <c r="N316" s="3">
        <v>3095</v>
      </c>
      <c r="O316" s="3"/>
      <c r="P316" s="3"/>
      <c r="S316" s="4">
        <v>1577</v>
      </c>
      <c r="T316" s="3">
        <v>3095</v>
      </c>
      <c r="U316" s="3"/>
      <c r="V316" s="3"/>
    </row>
    <row r="317" spans="1:23" hidden="1">
      <c r="A317">
        <v>1520</v>
      </c>
      <c r="B317" s="2">
        <v>3240</v>
      </c>
      <c r="C317" s="2"/>
      <c r="D317" s="2"/>
      <c r="E317" s="2"/>
      <c r="G317" s="4">
        <v>991</v>
      </c>
      <c r="H317" s="3">
        <v>3031</v>
      </c>
      <c r="I317" s="3"/>
      <c r="J317" s="3"/>
      <c r="M317" s="4">
        <v>1710</v>
      </c>
      <c r="N317" s="3">
        <v>3097</v>
      </c>
      <c r="O317" s="3"/>
      <c r="P317" s="3"/>
      <c r="S317" s="4">
        <v>1576</v>
      </c>
      <c r="T317" s="3">
        <v>3098</v>
      </c>
      <c r="U317" s="3"/>
      <c r="V317" s="3"/>
    </row>
    <row r="318" spans="1:23" hidden="1">
      <c r="A318">
        <v>1519</v>
      </c>
      <c r="B318" s="2">
        <v>3240</v>
      </c>
      <c r="C318" s="2"/>
      <c r="D318" s="2"/>
      <c r="E318" s="2"/>
      <c r="G318" s="4">
        <v>992</v>
      </c>
      <c r="H318" s="3">
        <v>3031</v>
      </c>
      <c r="I318" s="3"/>
      <c r="J318" s="3"/>
      <c r="M318" s="4">
        <v>1709</v>
      </c>
      <c r="N318" s="3">
        <v>3098</v>
      </c>
      <c r="O318" s="3"/>
      <c r="P318" s="3"/>
      <c r="S318" s="4">
        <v>1577</v>
      </c>
      <c r="T318" s="3">
        <v>3096</v>
      </c>
      <c r="U318" s="3"/>
      <c r="V318" s="3"/>
    </row>
    <row r="319" spans="1:23" hidden="1">
      <c r="A319">
        <v>1521</v>
      </c>
      <c r="B319" s="2">
        <v>3240</v>
      </c>
      <c r="C319" s="2"/>
      <c r="D319" s="2"/>
      <c r="E319" s="2"/>
      <c r="G319" s="4">
        <v>992</v>
      </c>
      <c r="H319" s="3">
        <v>3032</v>
      </c>
      <c r="I319" s="3"/>
      <c r="J319" s="3"/>
      <c r="M319" s="4">
        <v>1710</v>
      </c>
      <c r="N319" s="3">
        <v>3097</v>
      </c>
      <c r="O319" s="3"/>
      <c r="P319" s="3"/>
      <c r="S319" s="4">
        <v>1576</v>
      </c>
      <c r="T319" s="3">
        <v>3096</v>
      </c>
      <c r="U319" s="3"/>
      <c r="V319" s="3"/>
    </row>
    <row r="320" spans="1:23" hidden="1">
      <c r="A320">
        <v>1521</v>
      </c>
      <c r="B320" s="2">
        <v>3240</v>
      </c>
      <c r="C320" s="2"/>
      <c r="D320" s="2"/>
      <c r="E320" s="2"/>
      <c r="G320" s="4">
        <v>992</v>
      </c>
      <c r="H320" s="3">
        <v>3033</v>
      </c>
      <c r="I320" s="3"/>
      <c r="J320" s="3"/>
      <c r="M320" s="4">
        <v>1710</v>
      </c>
      <c r="N320" s="3">
        <v>3097</v>
      </c>
      <c r="O320" s="3"/>
      <c r="P320" s="3"/>
      <c r="S320" s="4">
        <v>1577</v>
      </c>
      <c r="T320" s="3">
        <v>3096</v>
      </c>
      <c r="U320" s="3"/>
      <c r="V320" s="3"/>
    </row>
    <row r="321" spans="1:23" hidden="1">
      <c r="A321">
        <v>1521</v>
      </c>
      <c r="B321" s="2">
        <v>3240</v>
      </c>
      <c r="C321" s="2"/>
      <c r="D321" s="2"/>
      <c r="E321" s="2"/>
      <c r="G321" s="4">
        <v>992</v>
      </c>
      <c r="H321" s="3">
        <v>3032</v>
      </c>
      <c r="I321" s="3"/>
      <c r="J321" s="3"/>
      <c r="M321" s="4">
        <v>1709</v>
      </c>
      <c r="N321" s="3">
        <v>3097</v>
      </c>
      <c r="O321" s="3"/>
      <c r="P321" s="3"/>
      <c r="S321" s="4">
        <v>1573</v>
      </c>
      <c r="T321" s="3">
        <v>3098</v>
      </c>
      <c r="U321" s="3"/>
      <c r="V321" s="3"/>
    </row>
    <row r="322" spans="1:23">
      <c r="A322" s="1">
        <v>29</v>
      </c>
      <c r="B322" s="2">
        <f>AVERAGE(A323:A332)</f>
        <v>1519.1</v>
      </c>
      <c r="C322" s="10">
        <f>STDEV(B323:B332)</f>
        <v>1.247219128924647</v>
      </c>
      <c r="D322" s="10">
        <f>MAX(B323:B332)-MIN(B323:B332)</f>
        <v>4</v>
      </c>
      <c r="E322" s="2">
        <f>AVERAGE(B323:B332)</f>
        <v>3238</v>
      </c>
      <c r="G322" s="4">
        <v>29</v>
      </c>
      <c r="H322" s="2">
        <f>AVERAGE(G323:G332)</f>
        <v>987.6</v>
      </c>
      <c r="I322" s="10">
        <f>STDEV(H323:H332)</f>
        <v>1.3165611772087669</v>
      </c>
      <c r="J322" s="10">
        <f>MAX(H323:H332)-MIN(H323:H332)</f>
        <v>5</v>
      </c>
      <c r="K322" s="2">
        <f>AVERAGE(H323:H332)</f>
        <v>3023.2</v>
      </c>
      <c r="M322" s="4">
        <v>29</v>
      </c>
      <c r="N322" s="2">
        <f>AVERAGE(M323:M332)</f>
        <v>1701.8</v>
      </c>
      <c r="O322" s="10">
        <f>STDEV(N323:N332)</f>
        <v>0.56764621219754674</v>
      </c>
      <c r="P322" s="10">
        <f>MAX(N323:N332)-MIN(N323:N332)</f>
        <v>2</v>
      </c>
      <c r="Q322" s="2">
        <f>AVERAGE(N323:N332)</f>
        <v>3097.1</v>
      </c>
      <c r="S322" s="4">
        <v>29</v>
      </c>
      <c r="T322" s="2">
        <f>AVERAGE(S323:S332)</f>
        <v>1570.2</v>
      </c>
      <c r="U322" s="10">
        <f>STDEV(T323:T332)</f>
        <v>0.81649658092772603</v>
      </c>
      <c r="V322" s="10">
        <f>MAX(T323:T332)-MIN(T323:T332)</f>
        <v>2</v>
      </c>
      <c r="W322" s="2">
        <f>AVERAGE(T323:T332)</f>
        <v>3096</v>
      </c>
    </row>
    <row r="323" spans="1:23" hidden="1">
      <c r="A323">
        <v>1519</v>
      </c>
      <c r="B323">
        <v>3239</v>
      </c>
      <c r="G323" s="3">
        <v>987</v>
      </c>
      <c r="H323" s="3">
        <v>3026</v>
      </c>
      <c r="I323" s="3"/>
      <c r="J323" s="3"/>
      <c r="M323" s="3">
        <v>1702</v>
      </c>
      <c r="N323" s="3">
        <v>3097</v>
      </c>
      <c r="O323" s="3"/>
      <c r="P323" s="3"/>
      <c r="S323" s="3">
        <v>1571</v>
      </c>
      <c r="T323" s="3">
        <v>3096</v>
      </c>
      <c r="U323" s="3"/>
      <c r="V323" s="3"/>
    </row>
    <row r="324" spans="1:23" hidden="1">
      <c r="A324">
        <v>1521</v>
      </c>
      <c r="B324">
        <v>3239</v>
      </c>
      <c r="G324" s="3">
        <v>987</v>
      </c>
      <c r="H324" s="3">
        <v>3023</v>
      </c>
      <c r="I324" s="3"/>
      <c r="J324" s="3"/>
      <c r="M324" s="3">
        <v>1701</v>
      </c>
      <c r="N324" s="3">
        <v>3097</v>
      </c>
      <c r="O324" s="3"/>
      <c r="P324" s="3"/>
      <c r="S324" s="3">
        <v>1570</v>
      </c>
      <c r="T324" s="3">
        <v>3097</v>
      </c>
      <c r="U324" s="3"/>
      <c r="V324" s="3"/>
    </row>
    <row r="325" spans="1:23" hidden="1">
      <c r="A325">
        <v>1519</v>
      </c>
      <c r="B325">
        <v>3239</v>
      </c>
      <c r="G325" s="3">
        <v>989</v>
      </c>
      <c r="H325" s="3">
        <v>3023</v>
      </c>
      <c r="I325" s="3"/>
      <c r="J325" s="3"/>
      <c r="M325" s="3">
        <v>1702</v>
      </c>
      <c r="N325" s="3">
        <v>3097</v>
      </c>
      <c r="O325" s="3"/>
      <c r="P325" s="3"/>
      <c r="S325" s="3">
        <v>1568</v>
      </c>
      <c r="T325" s="3">
        <v>3096</v>
      </c>
      <c r="U325" s="3"/>
      <c r="V325" s="3"/>
    </row>
    <row r="326" spans="1:23" hidden="1">
      <c r="A326">
        <v>1518</v>
      </c>
      <c r="B326">
        <v>3238</v>
      </c>
      <c r="G326" s="3">
        <v>987</v>
      </c>
      <c r="H326" s="3">
        <v>3023</v>
      </c>
      <c r="I326" s="3"/>
      <c r="J326" s="3"/>
      <c r="M326" s="3">
        <v>1701</v>
      </c>
      <c r="N326" s="3">
        <v>3098</v>
      </c>
      <c r="O326" s="3"/>
      <c r="P326" s="3"/>
      <c r="S326" s="3">
        <v>1571</v>
      </c>
      <c r="T326" s="3">
        <v>3096</v>
      </c>
      <c r="U326" s="3"/>
      <c r="V326" s="3"/>
    </row>
    <row r="327" spans="1:23" hidden="1">
      <c r="A327">
        <v>1519</v>
      </c>
      <c r="B327">
        <v>3238</v>
      </c>
      <c r="G327" s="3">
        <v>988</v>
      </c>
      <c r="H327" s="3">
        <v>3023</v>
      </c>
      <c r="I327" s="3"/>
      <c r="J327" s="3"/>
      <c r="M327" s="3">
        <v>1699</v>
      </c>
      <c r="N327" s="3">
        <v>3098</v>
      </c>
      <c r="O327" s="3"/>
      <c r="P327" s="3"/>
      <c r="S327" s="3">
        <v>1570</v>
      </c>
      <c r="T327" s="3">
        <v>3095</v>
      </c>
      <c r="U327" s="3"/>
      <c r="V327" s="3"/>
    </row>
    <row r="328" spans="1:23" hidden="1">
      <c r="A328">
        <v>1521</v>
      </c>
      <c r="B328">
        <v>3237</v>
      </c>
      <c r="G328" s="3">
        <v>987</v>
      </c>
      <c r="H328" s="3">
        <v>3024</v>
      </c>
      <c r="I328" s="3"/>
      <c r="J328" s="3"/>
      <c r="M328" s="3">
        <v>1704</v>
      </c>
      <c r="N328" s="3">
        <v>3097</v>
      </c>
      <c r="O328" s="3"/>
      <c r="P328" s="3"/>
      <c r="S328" s="3">
        <v>1571</v>
      </c>
      <c r="T328" s="3">
        <v>3097</v>
      </c>
      <c r="U328" s="3"/>
      <c r="V328" s="3"/>
    </row>
    <row r="329" spans="1:23" hidden="1">
      <c r="A329">
        <v>1519</v>
      </c>
      <c r="B329">
        <v>3239</v>
      </c>
      <c r="G329" s="3">
        <v>987</v>
      </c>
      <c r="H329" s="3">
        <v>3021</v>
      </c>
      <c r="I329" s="3"/>
      <c r="J329" s="3"/>
      <c r="M329" s="3">
        <v>1703</v>
      </c>
      <c r="N329" s="3">
        <v>3097</v>
      </c>
      <c r="O329" s="3"/>
      <c r="P329" s="3"/>
      <c r="S329" s="3">
        <v>1570</v>
      </c>
      <c r="T329" s="3">
        <v>3096</v>
      </c>
      <c r="U329" s="3"/>
      <c r="V329" s="3"/>
    </row>
    <row r="330" spans="1:23" hidden="1">
      <c r="A330">
        <v>1519</v>
      </c>
      <c r="B330">
        <v>3238</v>
      </c>
      <c r="G330" s="3">
        <v>988</v>
      </c>
      <c r="H330" s="3">
        <v>3023</v>
      </c>
      <c r="I330" s="3"/>
      <c r="J330" s="3"/>
      <c r="M330" s="3">
        <v>1701</v>
      </c>
      <c r="N330" s="3">
        <v>3097</v>
      </c>
      <c r="O330" s="3"/>
      <c r="P330" s="3"/>
      <c r="S330" s="3">
        <v>1570</v>
      </c>
      <c r="T330" s="3">
        <v>3097</v>
      </c>
      <c r="U330" s="3"/>
      <c r="V330" s="3"/>
    </row>
    <row r="331" spans="1:23" hidden="1">
      <c r="A331">
        <v>1519</v>
      </c>
      <c r="B331">
        <v>3235</v>
      </c>
      <c r="G331" s="3">
        <v>989</v>
      </c>
      <c r="H331" s="3">
        <v>3024</v>
      </c>
      <c r="I331" s="3"/>
      <c r="J331" s="3"/>
      <c r="M331" s="3">
        <v>1703</v>
      </c>
      <c r="N331" s="3">
        <v>3096</v>
      </c>
      <c r="O331" s="3"/>
      <c r="P331" s="3"/>
      <c r="S331" s="3">
        <v>1570</v>
      </c>
      <c r="T331" s="3">
        <v>3095</v>
      </c>
      <c r="U331" s="3"/>
      <c r="V331" s="3"/>
    </row>
    <row r="332" spans="1:23" hidden="1">
      <c r="A332">
        <v>1517</v>
      </c>
      <c r="B332">
        <v>3238</v>
      </c>
      <c r="G332" s="3">
        <v>987</v>
      </c>
      <c r="H332" s="3">
        <v>3022</v>
      </c>
      <c r="I332" s="3"/>
      <c r="J332" s="3"/>
      <c r="M332" s="3">
        <v>1702</v>
      </c>
      <c r="N332" s="3">
        <v>3097</v>
      </c>
      <c r="O332" s="3"/>
      <c r="P332" s="3"/>
      <c r="S332" s="3">
        <v>1571</v>
      </c>
      <c r="T332" s="3">
        <v>3095</v>
      </c>
      <c r="U332" s="3"/>
      <c r="V332" s="3"/>
    </row>
  </sheetData>
  <mergeCells count="4">
    <mergeCell ref="A1:E1"/>
    <mergeCell ref="S1:W1"/>
    <mergeCell ref="M1:Q1"/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RIGHT_DET.csv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Felix</dc:creator>
  <cp:lastModifiedBy>Joseph Felix</cp:lastModifiedBy>
  <dcterms:created xsi:type="dcterms:W3CDTF">2015-03-04T08:39:42Z</dcterms:created>
  <dcterms:modified xsi:type="dcterms:W3CDTF">2015-03-04T08:39:42Z</dcterms:modified>
</cp:coreProperties>
</file>