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defaultThemeVersion="124226"/>
  <bookViews>
    <workbookView xWindow="3555" yWindow="-120" windowWidth="16335" windowHeight="12315" tabRatio="823"/>
  </bookViews>
  <sheets>
    <sheet name=" Titel" sheetId="11" r:id="rId1"/>
    <sheet name="Impressum" sheetId="34" r:id="rId2"/>
    <sheet name=" Inhaltsverzeichnis" sheetId="28" r:id="rId3"/>
    <sheet name="Vorbemerkungen" sheetId="29" r:id="rId4"/>
    <sheet name="Tab 1" sheetId="25" r:id="rId5"/>
    <sheet name="Tab 2" sheetId="31" r:id="rId6"/>
    <sheet name="Tab 3" sheetId="27" r:id="rId7"/>
    <sheet name="Tab 4" sheetId="14" r:id="rId8"/>
    <sheet name=" Tab 5" sheetId="16" r:id="rId9"/>
    <sheet name="Tab 6" sheetId="17" r:id="rId10"/>
    <sheet name="Tab 7.1" sheetId="18" r:id="rId11"/>
    <sheet name="Tab 7.2" sheetId="19" r:id="rId12"/>
    <sheet name=" Tab 8" sheetId="20" r:id="rId13"/>
    <sheet name="Tab 9" sheetId="21" r:id="rId14"/>
    <sheet name="Tab 10" sheetId="22" r:id="rId15"/>
    <sheet name="Tab 11" sheetId="23" r:id="rId16"/>
    <sheet name="Tab 12" sheetId="24" r:id="rId17"/>
    <sheet name="Grafiken " sheetId="33" r:id="rId18"/>
    <sheet name="Hilfsdatei" sheetId="32" state="hidden" r:id="rId19"/>
    <sheet name="T3_1" sheetId="9" state="hidden" r:id="rId20"/>
  </sheets>
  <definedNames>
    <definedName name="_xlnm.Print_Titles" localSheetId="8">' Tab 5'!$1:$3</definedName>
    <definedName name="_xlnm.Print_Titles" localSheetId="14">'Tab 10'!$1:$8</definedName>
    <definedName name="_xlnm.Print_Titles" localSheetId="15">'Tab 11'!$1:$5</definedName>
    <definedName name="_xlnm.Print_Titles" localSheetId="16">'Tab 12'!$1:$5</definedName>
    <definedName name="_xlnm.Print_Titles" localSheetId="5">'Tab 2'!$1:$2</definedName>
    <definedName name="_xlnm.Print_Titles" localSheetId="6">'Tab 3'!$1:$5</definedName>
    <definedName name="_xlnm.Print_Titles" localSheetId="7">'Tab 4'!$1:$6</definedName>
    <definedName name="_xlnm.Print_Titles" localSheetId="9">'Tab 6'!$1:$8</definedName>
    <definedName name="_xlnm.Print_Titles" localSheetId="10">'Tab 7.1'!$1:$3</definedName>
    <definedName name="_xlnm.Print_Titles" localSheetId="11">'Tab 7.2'!$1:$3</definedName>
    <definedName name="_xlnm.Print_Titles" localSheetId="13">'Tab 9'!$1:$4</definedName>
    <definedName name="Z_1004_Abruf_aus_Zeitreihe_variabel">#REF!</definedName>
  </definedNames>
  <calcPr calcId="145621"/>
</workbook>
</file>

<file path=xl/calcChain.xml><?xml version="1.0" encoding="utf-8"?>
<calcChain xmlns="http://schemas.openxmlformats.org/spreadsheetml/2006/main">
  <c r="D26" i="32" l="1"/>
  <c r="J50" i="25" l="1"/>
  <c r="I50" i="25"/>
  <c r="H50" i="25"/>
  <c r="G50" i="25"/>
  <c r="F50" i="25"/>
  <c r="E50" i="25"/>
  <c r="D50" i="25"/>
  <c r="C50" i="25" s="1"/>
  <c r="J31" i="25"/>
  <c r="I31" i="25"/>
  <c r="H31" i="25"/>
  <c r="G31" i="25"/>
  <c r="F31" i="25"/>
  <c r="E31" i="25"/>
  <c r="D31" i="25"/>
  <c r="C31" i="25" l="1"/>
  <c r="C11" i="25" l="1"/>
  <c r="C62" i="25" l="1"/>
  <c r="C51" i="25"/>
  <c r="C52" i="25"/>
  <c r="C53" i="25"/>
  <c r="C54" i="25"/>
  <c r="C55" i="25"/>
  <c r="C56" i="25"/>
  <c r="C57" i="25"/>
  <c r="C58" i="25"/>
  <c r="C59" i="25"/>
  <c r="C60" i="25"/>
  <c r="C61" i="25"/>
  <c r="C49" i="25"/>
  <c r="C48" i="25"/>
  <c r="C47" i="25"/>
  <c r="C46" i="25"/>
  <c r="C45" i="25"/>
  <c r="C24" i="25"/>
  <c r="C23" i="25"/>
  <c r="C22" i="25"/>
  <c r="C21" i="25"/>
  <c r="C20" i="25"/>
  <c r="C19" i="25"/>
  <c r="C18" i="25"/>
  <c r="C17" i="25"/>
  <c r="C16" i="25"/>
  <c r="C15" i="25"/>
  <c r="C14" i="25"/>
  <c r="C13" i="25"/>
  <c r="C32" i="25"/>
  <c r="C33" i="25"/>
  <c r="C34" i="25"/>
  <c r="C35" i="25"/>
  <c r="C36" i="25"/>
  <c r="C37" i="25"/>
  <c r="C38" i="25"/>
  <c r="C39" i="25"/>
  <c r="C40" i="25"/>
  <c r="C41" i="25"/>
  <c r="C42" i="25"/>
  <c r="C43" i="25"/>
  <c r="C27" i="25"/>
  <c r="C28" i="25"/>
  <c r="C29" i="25"/>
  <c r="C30" i="25"/>
  <c r="C26" i="25"/>
  <c r="C8" i="25"/>
  <c r="C9" i="25"/>
  <c r="C10" i="25"/>
  <c r="C7" i="25"/>
  <c r="J12" i="25"/>
  <c r="I12" i="25"/>
  <c r="H12" i="25"/>
  <c r="G12" i="25"/>
  <c r="F12" i="25"/>
  <c r="E12" i="25"/>
  <c r="D12" i="25"/>
  <c r="C12" i="25" l="1"/>
  <c r="D27" i="9"/>
  <c r="E27" i="9" s="1"/>
  <c r="B27" i="9"/>
  <c r="C27" i="9" s="1"/>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alcChain>
</file>

<file path=xl/sharedStrings.xml><?xml version="1.0" encoding="utf-8"?>
<sst xmlns="http://schemas.openxmlformats.org/spreadsheetml/2006/main" count="3889" uniqueCount="568">
  <si>
    <t>Impressum</t>
  </si>
  <si>
    <t>Statistische Berichte</t>
  </si>
  <si>
    <t>Steckelhörn 12</t>
  </si>
  <si>
    <t>20457 Hamburg</t>
  </si>
  <si>
    <t>– Anstalt des öffentlichen Rechts –</t>
  </si>
  <si>
    <t>Zeichenerklärung</t>
  </si>
  <si>
    <t>weniger als die Hälfte von 1 in der letzten besetzten Stelle, jedoch mehr als nichts</t>
  </si>
  <si>
    <t>nichts vorhanden (genau Null)</t>
  </si>
  <si>
    <t>Angabe fällt später an</t>
  </si>
  <si>
    <t>Zahlenwert unbekannt oder geheim zu halten</t>
  </si>
  <si>
    <t>Tabellenfach gesperrt, weil Aussage nicht sinnvoll</t>
  </si>
  <si>
    <t>vorläufiges Ergebnis</t>
  </si>
  <si>
    <t>berichtigtes Ergebnis</t>
  </si>
  <si>
    <t>geschätztes Ergebnis</t>
  </si>
  <si>
    <t>anderweitig nicht genannt</t>
  </si>
  <si>
    <t>und dergleichen</t>
  </si>
  <si>
    <t>x</t>
  </si>
  <si>
    <t>p</t>
  </si>
  <si>
    <t>r</t>
  </si>
  <si>
    <t>s</t>
  </si>
  <si>
    <t>–</t>
  </si>
  <si>
    <t>···</t>
  </si>
  <si>
    <t>·</t>
  </si>
  <si>
    <t>davon</t>
  </si>
  <si>
    <t>darunter</t>
  </si>
  <si>
    <t>Insgesamt</t>
  </si>
  <si>
    <t>Bestimmungsland</t>
  </si>
  <si>
    <t>Belgien</t>
  </si>
  <si>
    <t>Niederlande</t>
  </si>
  <si>
    <t>Italien</t>
  </si>
  <si>
    <t>Österreich</t>
  </si>
  <si>
    <t>Dänemark</t>
  </si>
  <si>
    <t>Polen</t>
  </si>
  <si>
    <t>Türkei</t>
  </si>
  <si>
    <t>Brasilien</t>
  </si>
  <si>
    <t>Ausfuhr nach ausgewählten Ländern in der Reihenfolge ihrer Anteile über den Jahresverlauf</t>
  </si>
  <si>
    <t>Land</t>
  </si>
  <si>
    <t xml:space="preserve">Ausfuhr im Zeitraum </t>
  </si>
  <si>
    <t>sonstige Länder</t>
  </si>
  <si>
    <t>Januar</t>
  </si>
  <si>
    <t>Februar</t>
  </si>
  <si>
    <t>März</t>
  </si>
  <si>
    <t>April</t>
  </si>
  <si>
    <t>Mai</t>
  </si>
  <si>
    <t>Juni</t>
  </si>
  <si>
    <t>Juli</t>
  </si>
  <si>
    <t>August</t>
  </si>
  <si>
    <t>September</t>
  </si>
  <si>
    <t>Oktober</t>
  </si>
  <si>
    <t>November</t>
  </si>
  <si>
    <t>Dezember</t>
  </si>
  <si>
    <t>Statistisches Amt</t>
  </si>
  <si>
    <t>für Hamburg und Schleswig-Holstein</t>
  </si>
  <si>
    <t>Statistisches Amt für Hamburg und Schleswig-Holstein</t>
  </si>
  <si>
    <t>Auskunft zu dieser Veröffentlichung:</t>
  </si>
  <si>
    <r>
      <t xml:space="preserve">Internet: </t>
    </r>
    <r>
      <rPr>
        <u/>
        <sz val="10"/>
        <color rgb="FF0000FF"/>
        <rFont val="Arial"/>
        <family val="2"/>
      </rPr>
      <t>www.statistik-nord.de/</t>
    </r>
  </si>
  <si>
    <t>Januar - Dezember 2011</t>
  </si>
  <si>
    <t>Frankreich</t>
  </si>
  <si>
    <t>Vereinigt.Königreich</t>
  </si>
  <si>
    <t>China, Volksrepublik</t>
  </si>
  <si>
    <t>Verein.Staaten (USA)</t>
  </si>
  <si>
    <t>Verein.Arabische Em.</t>
  </si>
  <si>
    <t>Saudi-Arabien</t>
  </si>
  <si>
    <t>Russische Föderation</t>
  </si>
  <si>
    <t>2. Ausfuhr des Landes Hamburg in 2011 nach Bestimmungsländern</t>
  </si>
  <si>
    <t>Straßenverkehrsunfälle</t>
  </si>
  <si>
    <t>Verunglückte</t>
  </si>
  <si>
    <t>Jahr</t>
  </si>
  <si>
    <t>mit Personen-schaden</t>
  </si>
  <si>
    <t>mit Sachschaden</t>
  </si>
  <si>
    <t>insgesamt</t>
  </si>
  <si>
    <t>übrige</t>
  </si>
  <si>
    <t>Getötete</t>
  </si>
  <si>
    <t>Verletzte</t>
  </si>
  <si>
    <t>Personen-kraft-wagen</t>
  </si>
  <si>
    <t>Fuß-gänger</t>
  </si>
  <si>
    <t>Schwerverletzte</t>
  </si>
  <si>
    <t>Leichtverletzte</t>
  </si>
  <si>
    <t xml:space="preserve">  auf Autobahnen</t>
  </si>
  <si>
    <t xml:space="preserve">  außerorts ohne Autobahn </t>
  </si>
  <si>
    <t xml:space="preserve">  außerorts ohne Autobahn</t>
  </si>
  <si>
    <t/>
  </si>
  <si>
    <t>Zu- bzw. Abnahme (-)</t>
  </si>
  <si>
    <t>Straßenart Ortslage</t>
  </si>
  <si>
    <t>Unfälle mit Personenschaden</t>
  </si>
  <si>
    <t>Anzahl</t>
  </si>
  <si>
    <t>%</t>
  </si>
  <si>
    <t xml:space="preserve">  </t>
  </si>
  <si>
    <t xml:space="preserve">Autobahnen </t>
  </si>
  <si>
    <t xml:space="preserve">Bundesstraßen </t>
  </si>
  <si>
    <t xml:space="preserve">innerorts </t>
  </si>
  <si>
    <t xml:space="preserve">außerorts </t>
  </si>
  <si>
    <t xml:space="preserve">Landesstraßen </t>
  </si>
  <si>
    <t xml:space="preserve">Kreisstraßen </t>
  </si>
  <si>
    <t xml:space="preserve">andere Straßen </t>
  </si>
  <si>
    <t xml:space="preserve">Insgesamt </t>
  </si>
  <si>
    <t>Unfallart</t>
  </si>
  <si>
    <t>A u f   B u n d e s s t r a ß e n</t>
  </si>
  <si>
    <t>innerhalb von Ortschaften</t>
  </si>
  <si>
    <t xml:space="preserve">Zusammenstoß mit einem anderen Fahrzeug, das           </t>
  </si>
  <si>
    <t xml:space="preserve">    vorausfährt oder wartet </t>
  </si>
  <si>
    <t xml:space="preserve">    seitlich in gleicher Richtung fährt </t>
  </si>
  <si>
    <t xml:space="preserve">    entgegenkommt </t>
  </si>
  <si>
    <t xml:space="preserve">    einbiegt oder kreuzt </t>
  </si>
  <si>
    <t>Zusammenstoß zw Fahrzeug und Fußgänger</t>
  </si>
  <si>
    <t xml:space="preserve">Aufprall auf Hindernis auf der Fahrbahn </t>
  </si>
  <si>
    <t>Abkommen von der Fahrbahn nach</t>
  </si>
  <si>
    <t xml:space="preserve">    rechts </t>
  </si>
  <si>
    <t xml:space="preserve">    links </t>
  </si>
  <si>
    <t xml:space="preserve">Unfall anderer Art </t>
  </si>
  <si>
    <t xml:space="preserve">Zusammen </t>
  </si>
  <si>
    <t xml:space="preserve">    auf schienengleichen Wegübergängen </t>
  </si>
  <si>
    <t>außerhalb von Ortschaften</t>
  </si>
  <si>
    <t>darunter:</t>
  </si>
  <si>
    <t>innerhalb und außerhalb von Ortschaften</t>
  </si>
  <si>
    <t xml:space="preserve">Zusammenstoß zw Fahrzeug und Fußgänger </t>
  </si>
  <si>
    <t>A u f   a n d e r e n   S t r a ß e n</t>
  </si>
  <si>
    <t>A u f   A u t o b a h n e n</t>
  </si>
  <si>
    <t>A u f   S t r a ß e n   a l l e r   A r t   z u s a m m e n</t>
  </si>
  <si>
    <t>Wochentag Uhrzeit</t>
  </si>
  <si>
    <t>Montag</t>
  </si>
  <si>
    <t xml:space="preserve">Dienstag </t>
  </si>
  <si>
    <t xml:space="preserve">Mittwoch </t>
  </si>
  <si>
    <t xml:space="preserve">Donnerstag </t>
  </si>
  <si>
    <t xml:space="preserve">Freitag </t>
  </si>
  <si>
    <t xml:space="preserve">Samstag </t>
  </si>
  <si>
    <t xml:space="preserve">Sonntag </t>
  </si>
  <si>
    <t xml:space="preserve"> Insgesamt </t>
  </si>
  <si>
    <t>Innerhalb und außerhalb von Ortschaften</t>
  </si>
  <si>
    <t xml:space="preserve"> 0 - 0.59</t>
  </si>
  <si>
    <t>1 - 1.59</t>
  </si>
  <si>
    <t>2 - 2.59</t>
  </si>
  <si>
    <t>3 - 3.59</t>
  </si>
  <si>
    <t>4 - 4.59</t>
  </si>
  <si>
    <t>5 - 5.59</t>
  </si>
  <si>
    <t>6 - 6.59</t>
  </si>
  <si>
    <t>7 - 7.59</t>
  </si>
  <si>
    <t>8 - 8.59</t>
  </si>
  <si>
    <t>9 - 9.59</t>
  </si>
  <si>
    <t>10 - 10.59</t>
  </si>
  <si>
    <t>11 - 11.59</t>
  </si>
  <si>
    <t>12 - 12.59</t>
  </si>
  <si>
    <t>13 - 13.59</t>
  </si>
  <si>
    <t>14 - 14.59</t>
  </si>
  <si>
    <t>15 - 15.59</t>
  </si>
  <si>
    <t>16 - 16.59</t>
  </si>
  <si>
    <t>17 - 17.59</t>
  </si>
  <si>
    <t>18 - 18.59</t>
  </si>
  <si>
    <t>19 - 19.59</t>
  </si>
  <si>
    <t>20 - 20.59</t>
  </si>
  <si>
    <t>21 - 21.59</t>
  </si>
  <si>
    <t>22 - 22.59</t>
  </si>
  <si>
    <t>23 - 23.59</t>
  </si>
  <si>
    <t>Ohne Angabe</t>
  </si>
  <si>
    <t>Ingesamt</t>
  </si>
  <si>
    <t>Alter von … bis unter … Jahren Geschlecht</t>
  </si>
  <si>
    <t>Beteiligte insgesamt</t>
  </si>
  <si>
    <t>Fahrzeugführer von</t>
  </si>
  <si>
    <t>Mofas, Mopeds</t>
  </si>
  <si>
    <t>Personenkraftwagen</t>
  </si>
  <si>
    <t>Fußgänger</t>
  </si>
  <si>
    <t>Sonstige</t>
  </si>
  <si>
    <t xml:space="preserve">unter 15 </t>
  </si>
  <si>
    <t xml:space="preserve">männlich </t>
  </si>
  <si>
    <t xml:space="preserve">weiblich </t>
  </si>
  <si>
    <t xml:space="preserve">15 - 18 </t>
  </si>
  <si>
    <t xml:space="preserve">18 - 21 </t>
  </si>
  <si>
    <t xml:space="preserve">21 - 25 </t>
  </si>
  <si>
    <t xml:space="preserve">25 - 30 </t>
  </si>
  <si>
    <t xml:space="preserve">30 - 35 </t>
  </si>
  <si>
    <t xml:space="preserve">35 - 40 </t>
  </si>
  <si>
    <t xml:space="preserve">40 - 45 </t>
  </si>
  <si>
    <t xml:space="preserve">45 - 50 </t>
  </si>
  <si>
    <t xml:space="preserve">50 - 55 </t>
  </si>
  <si>
    <t xml:space="preserve">55 - 60 </t>
  </si>
  <si>
    <t xml:space="preserve">60 - 65 </t>
  </si>
  <si>
    <t xml:space="preserve">65 - 70 </t>
  </si>
  <si>
    <t xml:space="preserve">70 - 75 </t>
  </si>
  <si>
    <t xml:space="preserve">75 und mehr </t>
  </si>
  <si>
    <t xml:space="preserve">Ohne Angabe </t>
  </si>
  <si>
    <t>Nationalität</t>
  </si>
  <si>
    <t>An Unfällen mit Personenschaden Beteiligte</t>
  </si>
  <si>
    <t>darunter von</t>
  </si>
  <si>
    <t xml:space="preserve">Fußgänger </t>
  </si>
  <si>
    <t>Beteiligte zusammen</t>
  </si>
  <si>
    <t>Ausländer mit Wohnsitz im</t>
  </si>
  <si>
    <t xml:space="preserve"> davon mit Staatsangehörigkeit:                    </t>
  </si>
  <si>
    <t xml:space="preserve">  Türkei</t>
  </si>
  <si>
    <t xml:space="preserve"> Ausland </t>
  </si>
  <si>
    <t xml:space="preserve">  Vereinigtes Königreich</t>
  </si>
  <si>
    <t>Darunter: Im Alter von ... bis unter ... Jahren</t>
  </si>
  <si>
    <t>Art der Verkehrsbeteiligung</t>
  </si>
  <si>
    <t>I n n e r h a l b   u n d   a u ß e r h a l b   v o n   O r t s c h a f t e n</t>
  </si>
  <si>
    <t>Fahrer von:</t>
  </si>
  <si>
    <t xml:space="preserve">   Mofas, Mopeds </t>
  </si>
  <si>
    <t xml:space="preserve">   Leichtkrafträdern </t>
  </si>
  <si>
    <t xml:space="preserve">   Krafträdern, Kraftrollern </t>
  </si>
  <si>
    <t xml:space="preserve">   Personenkraftwagen </t>
  </si>
  <si>
    <t xml:space="preserve">   Güterkraftfahrzeugen </t>
  </si>
  <si>
    <t xml:space="preserve">   übrigen Kraftfahrzeugen </t>
  </si>
  <si>
    <t xml:space="preserve">   Fahrrädern </t>
  </si>
  <si>
    <t>alkoholisierte Beteiligte</t>
  </si>
  <si>
    <t>von je 1 000 Beteiligten insgesamt waren alkoholisiert</t>
  </si>
  <si>
    <t>darunter:  I n n e r h a l b    v o n   O r t s c h a f t e n</t>
  </si>
  <si>
    <t>Männlich</t>
  </si>
  <si>
    <t>Weiblich</t>
  </si>
  <si>
    <t>Im Alter von ... bis … Jahren</t>
  </si>
  <si>
    <t>Fahrer und Mitfahrer von</t>
  </si>
  <si>
    <t xml:space="preserve">Getötete </t>
  </si>
  <si>
    <t xml:space="preserve">  unter 6 </t>
  </si>
  <si>
    <t xml:space="preserve">   6 - 10 </t>
  </si>
  <si>
    <t xml:space="preserve">  10 - 15 </t>
  </si>
  <si>
    <t xml:space="preserve">  15 - 18 </t>
  </si>
  <si>
    <t xml:space="preserve">  18 - 21 </t>
  </si>
  <si>
    <t xml:space="preserve">  21 - 25 </t>
  </si>
  <si>
    <t xml:space="preserve">  25 - 30 </t>
  </si>
  <si>
    <t xml:space="preserve">  30 - 35 </t>
  </si>
  <si>
    <t xml:space="preserve">  35 - 40 </t>
  </si>
  <si>
    <t xml:space="preserve">  40 - 45 </t>
  </si>
  <si>
    <t xml:space="preserve">  45 - 50 </t>
  </si>
  <si>
    <t xml:space="preserve">  50 - 55 </t>
  </si>
  <si>
    <t xml:space="preserve">  55 - 60 </t>
  </si>
  <si>
    <t xml:space="preserve">  60 - 65 </t>
  </si>
  <si>
    <t xml:space="preserve">  65 - 70 </t>
  </si>
  <si>
    <t xml:space="preserve">  70 - 75 </t>
  </si>
  <si>
    <t xml:space="preserve">  75 und mehr</t>
  </si>
  <si>
    <t xml:space="preserve">  Ohne Angabe</t>
  </si>
  <si>
    <t xml:space="preserve">  Ohne Angabe </t>
  </si>
  <si>
    <t xml:space="preserve">  75 und mehr </t>
  </si>
  <si>
    <t>Getötete u. Verletzte insgesamt</t>
  </si>
  <si>
    <t>Darunter</t>
  </si>
  <si>
    <t>Fahrer</t>
  </si>
  <si>
    <t>Mitfahrer</t>
  </si>
  <si>
    <t>von Kraftfahrz.</t>
  </si>
  <si>
    <t>Innerhalb von Ortschaften</t>
  </si>
  <si>
    <t xml:space="preserve">0 -  5 </t>
  </si>
  <si>
    <t>6 - 14</t>
  </si>
  <si>
    <t xml:space="preserve">0 - 14 </t>
  </si>
  <si>
    <t>Außerhalb von Ortschaften</t>
  </si>
  <si>
    <t xml:space="preserve"> Ursache
Ortslage</t>
  </si>
  <si>
    <t xml:space="preserve"> Fehler beim Überholtwerden  </t>
  </si>
  <si>
    <r>
      <t xml:space="preserve">sonstige Unfälle </t>
    </r>
    <r>
      <rPr>
        <vertAlign val="superscript"/>
        <sz val="9"/>
        <rFont val="Arial"/>
        <family val="2"/>
      </rPr>
      <t>2</t>
    </r>
  </si>
  <si>
    <r>
      <rPr>
        <vertAlign val="superscript"/>
        <sz val="9"/>
        <rFont val="Arial"/>
        <family val="2"/>
      </rPr>
      <t>1</t>
    </r>
    <r>
      <rPr>
        <sz val="9"/>
        <rFont val="Arial"/>
        <family val="2"/>
      </rPr>
      <t xml:space="preserve">  schwerwiegender Unfall mit Sachschaden (im engeren Sinne).</t>
    </r>
  </si>
  <si>
    <r>
      <rPr>
        <vertAlign val="superscript"/>
        <sz val="9"/>
        <rFont val="Arial"/>
        <family val="2"/>
      </rPr>
      <t>2</t>
    </r>
    <r>
      <rPr>
        <sz val="9"/>
        <rFont val="Arial"/>
        <family val="2"/>
      </rPr>
      <t xml:space="preserve">  sonstige Unfälle unter dem Einfluss berauschender Mittel</t>
    </r>
  </si>
  <si>
    <r>
      <rPr>
        <vertAlign val="superscript"/>
        <sz val="9"/>
        <rFont val="Arial"/>
        <family val="2"/>
      </rPr>
      <t>1</t>
    </r>
    <r>
      <rPr>
        <sz val="9"/>
        <rFont val="Arial"/>
        <family val="2"/>
      </rPr>
      <t xml:space="preserve"> Summenzeilen einschl. ohne Angabe des Geschlechts</t>
    </r>
  </si>
  <si>
    <r>
      <t xml:space="preserve">Verunglückte Beteiligte </t>
    </r>
    <r>
      <rPr>
        <vertAlign val="superscript"/>
        <sz val="9"/>
        <rFont val="Arial"/>
        <family val="2"/>
      </rPr>
      <t>1</t>
    </r>
  </si>
  <si>
    <r>
      <t xml:space="preserve">Insgesamt </t>
    </r>
    <r>
      <rPr>
        <b/>
        <vertAlign val="superscript"/>
        <sz val="9"/>
        <rFont val="Arial"/>
        <family val="2"/>
      </rPr>
      <t>2</t>
    </r>
  </si>
  <si>
    <r>
      <rPr>
        <vertAlign val="superscript"/>
        <sz val="9"/>
        <rFont val="Arial"/>
        <family val="2"/>
      </rPr>
      <t>1</t>
    </r>
    <r>
      <rPr>
        <sz val="9"/>
        <rFont val="Arial"/>
        <family val="2"/>
      </rPr>
      <t xml:space="preserve"> einschl. ohne Angabe des Alters</t>
    </r>
  </si>
  <si>
    <r>
      <rPr>
        <vertAlign val="superscript"/>
        <sz val="9"/>
        <rFont val="Arial"/>
        <family val="2"/>
      </rPr>
      <t>2</t>
    </r>
    <r>
      <rPr>
        <sz val="9"/>
        <rFont val="Arial"/>
        <family val="2"/>
      </rPr>
      <t xml:space="preserve"> einschl. sonstige Beteiligte</t>
    </r>
  </si>
  <si>
    <r>
      <rPr>
        <vertAlign val="superscript"/>
        <sz val="9"/>
        <rFont val="Arial"/>
        <family val="2"/>
      </rPr>
      <t>1</t>
    </r>
    <r>
      <rPr>
        <sz val="9"/>
        <rFont val="Arial"/>
        <family val="2"/>
      </rPr>
      <t xml:space="preserve"> einschl. ohne Angabe des Geschlechts</t>
    </r>
  </si>
  <si>
    <t>0</t>
  </si>
  <si>
    <t>- Endgültige Ergebnisse -</t>
  </si>
  <si>
    <t>Verena Hein</t>
  </si>
  <si>
    <t>0431 6895-9143</t>
  </si>
  <si>
    <t>E-Mail:</t>
  </si>
  <si>
    <t>verkehr@statistik-nord.de</t>
  </si>
  <si>
    <t>Schwer-verletzte</t>
  </si>
  <si>
    <t>Leicht-verletzte</t>
  </si>
  <si>
    <t>STATISTISCHE BERICHTE</t>
  </si>
  <si>
    <t>Inhaltsverzeichnis</t>
  </si>
  <si>
    <t>Tabellen</t>
  </si>
  <si>
    <t>Seite</t>
  </si>
  <si>
    <t>1.</t>
  </si>
  <si>
    <t>2.</t>
  </si>
  <si>
    <t>3.</t>
  </si>
  <si>
    <t>15</t>
  </si>
  <si>
    <t>Straßenverkehrsunfälle und Verunglückte in Schleswig–Holstein 2013 nach Kreisen und Ortslage</t>
  </si>
  <si>
    <t>schwer-wiegende i.e.S.</t>
  </si>
  <si>
    <t>sonst. unter dem Einfluss berausch. M.</t>
  </si>
  <si>
    <t>Januar - Dezember 2013</t>
  </si>
  <si>
    <t>Januar - Dezember 2012</t>
  </si>
  <si>
    <t>4.</t>
  </si>
  <si>
    <t>ins-gesamt</t>
  </si>
  <si>
    <r>
      <t xml:space="preserve">mit schwer-wiegendem. Sach-schaden </t>
    </r>
    <r>
      <rPr>
        <vertAlign val="superscript"/>
        <sz val="9"/>
        <rFont val="Arial"/>
        <family val="2"/>
      </rPr>
      <t>1</t>
    </r>
  </si>
  <si>
    <t>zu-sammen</t>
  </si>
  <si>
    <t>Unfälle mit Perso-nen-schaden</t>
  </si>
  <si>
    <t>Unfälle mit Personen-schaden</t>
  </si>
  <si>
    <t>mit Schwer-verletz-ten</t>
  </si>
  <si>
    <t>mit Leicht-verletz-ten</t>
  </si>
  <si>
    <t>Getö-tete</t>
  </si>
  <si>
    <t>Schwer-verletz-te</t>
  </si>
  <si>
    <t>Leicht-verletz-te</t>
  </si>
  <si>
    <t>Schwerw Unfälle m.Sach-schaden (i.e.S.)</t>
  </si>
  <si>
    <t>mit Getöte-ten</t>
  </si>
  <si>
    <t xml:space="preserve">5.
</t>
  </si>
  <si>
    <t xml:space="preserve">6.
</t>
  </si>
  <si>
    <t>Motor-rädern</t>
  </si>
  <si>
    <t>Güterkraft-fahr-zeugen</t>
  </si>
  <si>
    <t>Landwirt. Zugma-schinen</t>
  </si>
  <si>
    <t>übrigen Kraftfahr-zeugen</t>
  </si>
  <si>
    <t>Kraftfahr-zeugen zusammen</t>
  </si>
  <si>
    <t>Fahr-rädern</t>
  </si>
  <si>
    <t>7.1</t>
  </si>
  <si>
    <t>7.2</t>
  </si>
  <si>
    <t>Hauptverursacher</t>
  </si>
  <si>
    <t>Alle Beteiligten</t>
  </si>
  <si>
    <t>7.</t>
  </si>
  <si>
    <t xml:space="preserve">12.
</t>
  </si>
  <si>
    <t xml:space="preserve">11.
</t>
  </si>
  <si>
    <t xml:space="preserve">10.
</t>
  </si>
  <si>
    <r>
      <t xml:space="preserve">75 </t>
    </r>
    <r>
      <rPr>
        <sz val="9"/>
        <rFont val="Arial Narrow"/>
        <family val="2"/>
      </rPr>
      <t>u. mehr</t>
    </r>
  </si>
  <si>
    <t xml:space="preserve">9.
</t>
  </si>
  <si>
    <t xml:space="preserve">8.
</t>
  </si>
  <si>
    <t>insge-samt</t>
  </si>
  <si>
    <t>Kraft-fahr-zeug-führer</t>
  </si>
  <si>
    <t>Motor-zwei-rädern</t>
  </si>
  <si>
    <t>Rad-fahrer</t>
  </si>
  <si>
    <t>Ge-tötete</t>
  </si>
  <si>
    <t>Schwer-ver-letzte</t>
  </si>
  <si>
    <t>Leicht-ver-letzte</t>
  </si>
  <si>
    <t>Per-sonen-kraft-wagen</t>
  </si>
  <si>
    <t>Kraft-omni-bussen</t>
  </si>
  <si>
    <t>Güter-kraftfahr-zeugen</t>
  </si>
  <si>
    <t>Fahrräder</t>
  </si>
  <si>
    <t>Kraftroller</t>
  </si>
  <si>
    <t>Mofas</t>
  </si>
  <si>
    <t>Krafträder</t>
  </si>
  <si>
    <t>Übrige Kraftfahrzeuge</t>
  </si>
  <si>
    <t>Leichtkrafträder</t>
  </si>
  <si>
    <t>Landwirtschaftliche Zugmaschinen</t>
  </si>
  <si>
    <t>andere Personen</t>
  </si>
  <si>
    <t>Güterkraftfahrzeuge</t>
  </si>
  <si>
    <t>Tierführer, Tiertreiber</t>
  </si>
  <si>
    <t>Kraftomnibusse</t>
  </si>
  <si>
    <t>Fehlverhalten der Fahrzeugführer</t>
  </si>
  <si>
    <t>Hilfstabelle für Grafiken</t>
  </si>
  <si>
    <t>Unfälle</t>
  </si>
  <si>
    <t>Verunglückte Personen</t>
  </si>
  <si>
    <t>Sachschaden</t>
  </si>
  <si>
    <t>schwerwiegende im engeren Sinne</t>
  </si>
  <si>
    <r>
      <t>sonstige unter dem Einfluss berausch. Mittel</t>
    </r>
    <r>
      <rPr>
        <vertAlign val="superscript"/>
        <sz val="7"/>
        <rFont val="Arial"/>
        <family val="2"/>
      </rPr>
      <t>1</t>
    </r>
  </si>
  <si>
    <r>
      <t>Getötete</t>
    </r>
    <r>
      <rPr>
        <vertAlign val="superscript"/>
        <sz val="9"/>
        <rFont val="Arial Narrow"/>
        <family val="2"/>
      </rPr>
      <t>2</t>
    </r>
  </si>
  <si>
    <r>
      <t>Schwerverletzte</t>
    </r>
    <r>
      <rPr>
        <vertAlign val="superscript"/>
        <sz val="9"/>
        <rFont val="Arial Narrow"/>
        <family val="2"/>
      </rPr>
      <t>3</t>
    </r>
  </si>
  <si>
    <r>
      <t xml:space="preserve">1 </t>
    </r>
    <r>
      <rPr>
        <sz val="8"/>
        <rFont val="Arial Narrow"/>
        <family val="2"/>
      </rPr>
      <t xml:space="preserve"> bis Dezember 2007 nur sonstige Verkehrsunfälle unter dem Einfluss von Alkohol (sonstige Alkoholunfälle)</t>
    </r>
  </si>
  <si>
    <r>
      <t>2</t>
    </r>
    <r>
      <rPr>
        <sz val="8"/>
        <rFont val="Arial Narrow"/>
        <family val="2"/>
      </rPr>
      <t xml:space="preserve">  einschließlich der innerhalb von 30 Tagen nach dem Unfall an den Unfallfolgen Verstorbenen</t>
    </r>
  </si>
  <si>
    <r>
      <t>3</t>
    </r>
    <r>
      <rPr>
        <sz val="8"/>
        <rFont val="Arial Narrow"/>
        <family val="2"/>
      </rPr>
      <t xml:space="preserve">  verletzte Personen, die in ein Krankenhaus aufgenommen wurden</t>
    </r>
  </si>
  <si>
    <r>
      <t>1)</t>
    </r>
    <r>
      <rPr>
        <sz val="7"/>
        <rFont val="Times New Roman"/>
        <family val="1"/>
      </rPr>
      <t xml:space="preserve"> bis Dezember 2007 nur sonstige Verkehrsunfälle unter dem Einfluss von Alkohol (sonstige Alkoholunfälle)</t>
    </r>
  </si>
  <si>
    <t>Straßenverkehrsunfälle und Verunglückte in Hamburg 2008 - 2013</t>
  </si>
  <si>
    <t xml:space="preserve"> An Straßenverkehrsunfällen mit Personenschaden beteiligte Verkehrsteilnehmer in Hamburg 2008 - 2013</t>
  </si>
  <si>
    <t>Straßenverkehrsunfälle mit Personenschaden in Hamburg 2013 
nach Uhrzeit und Wochentagen</t>
  </si>
  <si>
    <t>An Straßenverkehrsunfällen mit Personenschaden Beteiligte und Verunglückte in 
Hamburg 2013 nach Wohnsitz und ihrer Nationalität</t>
  </si>
  <si>
    <t>An Straßenverkehrsunfällen mit Personenschaden alkoholisierte Beteiligte in Hamburg 2013 
 nach Altersgruppen und Ortslage</t>
  </si>
  <si>
    <t>Verunglückte bei Straßenverkehrsunfällen in Hamburg 2013 
nach Alter, Geschlecht und Art der Verkehrsbeteiligung</t>
  </si>
  <si>
    <t>Verunglückte Kinder, Jugendliche und Heranwachsende bis 20 Jahre in Hamburg 2013 
nach Alter, Geschlecht und Art der Verkehrsbeteiligung</t>
  </si>
  <si>
    <t>Straßenverkehrsunfälle und Verunglückte in Hamburg 2013 
nach Unfallursachen und Ortslage</t>
  </si>
  <si>
    <t>Straßenverkehrsunfälle und Verunglückte in Hamburg 2013 nach Straßenkategorie und Ortslage</t>
  </si>
  <si>
    <t>Straßenverkehrsunfälle und Unfallfolgen in Schleswig–Holstein 2013 
nach Unfallart, Straßenkategorie und Ortslage</t>
  </si>
  <si>
    <t>© Statistisches Amt für Hamburg und Schleswig-Holstein, Hamburg 2014</t>
  </si>
  <si>
    <t>Auszugsweise Vervielfältigung und Verbreitung mit Quellenangabe gestattet.</t>
  </si>
  <si>
    <t>Sofern in den Produkten auf das Vorhandensein von Copyrightrechten Dritter hingewiesen wird, sind die in deren Produkten ausgewiesenen Copyrightbestimmungen zu wahren. Alle übrigen Rechte bleiben vorbehalten.</t>
  </si>
  <si>
    <t>Herausgeber</t>
  </si>
  <si>
    <t xml:space="preserve">Telefon: </t>
  </si>
  <si>
    <t>Auskunftsdienst:</t>
  </si>
  <si>
    <t xml:space="preserve">E-Mail: </t>
  </si>
  <si>
    <t>info@statistik-nord.de</t>
  </si>
  <si>
    <t xml:space="preserve">Auskünfte: </t>
  </si>
  <si>
    <t xml:space="preserve">040 42831-1766 </t>
  </si>
  <si>
    <t>0431 6895-9393</t>
  </si>
  <si>
    <t>a.n.g</t>
  </si>
  <si>
    <t>u.dgl.</t>
  </si>
  <si>
    <t>( )</t>
  </si>
  <si>
    <t>Zahlenwert mit eingeschränkter Aussagekraft</t>
  </si>
  <si>
    <t>/</t>
  </si>
  <si>
    <t>Zahlenwert nicht sicher genug</t>
  </si>
  <si>
    <t>Bezirk
Ortslage</t>
  </si>
  <si>
    <t xml:space="preserve">Bezirk Hamburg-Mitte </t>
  </si>
  <si>
    <t xml:space="preserve">  innerorts</t>
  </si>
  <si>
    <t>Bezirk Altona</t>
  </si>
  <si>
    <t>Bezirk Eimsbüttel</t>
  </si>
  <si>
    <t>Bezirk Hamburg-Nord</t>
  </si>
  <si>
    <t>Bezirk Wandsbek</t>
  </si>
  <si>
    <t>Bezirk Bergedorf</t>
  </si>
  <si>
    <t>Bezirk Harburg</t>
  </si>
  <si>
    <t xml:space="preserve">Hamburg                                                  </t>
  </si>
  <si>
    <t>X</t>
  </si>
  <si>
    <t xml:space="preserve">    anfährt, anhält oder im ruhenden Verkehr steht </t>
  </si>
  <si>
    <t>Kraftomni-bussen, Omnibussen</t>
  </si>
  <si>
    <t xml:space="preserve"> Bosnien - Herzegowina</t>
  </si>
  <si>
    <t xml:space="preserve"> Frankreich</t>
  </si>
  <si>
    <t xml:space="preserve"> Griechenland</t>
  </si>
  <si>
    <t xml:space="preserve"> Irak</t>
  </si>
  <si>
    <t xml:space="preserve"> Italien</t>
  </si>
  <si>
    <t xml:space="preserve"> Kasachstan</t>
  </si>
  <si>
    <t xml:space="preserve"> Kosovo</t>
  </si>
  <si>
    <t xml:space="preserve"> Kroatien</t>
  </si>
  <si>
    <t xml:space="preserve"> Niederlande</t>
  </si>
  <si>
    <t xml:space="preserve"> Österreich</t>
  </si>
  <si>
    <t xml:space="preserve"> Polen</t>
  </si>
  <si>
    <t xml:space="preserve"> Portugal</t>
  </si>
  <si>
    <t xml:space="preserve"> Rumänien</t>
  </si>
  <si>
    <t xml:space="preserve"> Russland</t>
  </si>
  <si>
    <t xml:space="preserve"> Serbien/Montenegro</t>
  </si>
  <si>
    <t xml:space="preserve"> Spanien</t>
  </si>
  <si>
    <t xml:space="preserve"> Türkei</t>
  </si>
  <si>
    <t xml:space="preserve"> Ukraine</t>
  </si>
  <si>
    <t xml:space="preserve"> Vereinigtes Königreich</t>
  </si>
  <si>
    <t xml:space="preserve"> Vereinigte Staaten</t>
  </si>
  <si>
    <t xml:space="preserve">  Belgien</t>
  </si>
  <si>
    <t xml:space="preserve">  Bulgarien</t>
  </si>
  <si>
    <t xml:space="preserve">  Dänemark</t>
  </si>
  <si>
    <t xml:space="preserve">  Frankreich</t>
  </si>
  <si>
    <t xml:space="preserve">  Italien</t>
  </si>
  <si>
    <t xml:space="preserve">  Litauen</t>
  </si>
  <si>
    <t xml:space="preserve">  Niederlande</t>
  </si>
  <si>
    <t xml:space="preserve">  Österreich</t>
  </si>
  <si>
    <t xml:space="preserve">  Polen</t>
  </si>
  <si>
    <t xml:space="preserve">  Rumänien</t>
  </si>
  <si>
    <t xml:space="preserve">  Russland</t>
  </si>
  <si>
    <t xml:space="preserve">  Schweiz</t>
  </si>
  <si>
    <t xml:space="preserve">  Serbien/Montenegro</t>
  </si>
  <si>
    <t xml:space="preserve">  Slowakische Republik</t>
  </si>
  <si>
    <t xml:space="preserve">  Spanien</t>
  </si>
  <si>
    <t xml:space="preserve">  Tschechische Republik</t>
  </si>
  <si>
    <t xml:space="preserve">  Ungarn</t>
  </si>
  <si>
    <t xml:space="preserve">  Vereinigte Staaten</t>
  </si>
  <si>
    <t xml:space="preserve"> im Inland</t>
  </si>
  <si>
    <t>darunter Ausländer mit Wohnsitz</t>
  </si>
  <si>
    <t>15 – 18</t>
  </si>
  <si>
    <t>18 – 21</t>
  </si>
  <si>
    <t>21 – 25</t>
  </si>
  <si>
    <t>25 – 35</t>
  </si>
  <si>
    <t>35 – 45</t>
  </si>
  <si>
    <t>45 – 55</t>
  </si>
  <si>
    <t>55 – 65</t>
  </si>
  <si>
    <t>65 – 75</t>
  </si>
  <si>
    <t xml:space="preserve">   darunter weiblich </t>
  </si>
  <si>
    <r>
      <t xml:space="preserve">Insge-samt </t>
    </r>
    <r>
      <rPr>
        <vertAlign val="superscript"/>
        <sz val="9"/>
        <rFont val="Arial"/>
        <family val="2"/>
      </rPr>
      <t>1</t>
    </r>
  </si>
  <si>
    <t>zusam-men</t>
  </si>
  <si>
    <t>Motor-zweiräder</t>
  </si>
  <si>
    <r>
      <t xml:space="preserve">Insge-samt </t>
    </r>
    <r>
      <rPr>
        <vertAlign val="superscript"/>
        <sz val="9"/>
        <rFont val="Arial Narrow"/>
        <family val="2"/>
      </rPr>
      <t>1</t>
    </r>
  </si>
  <si>
    <t>Personen-kraftwagen</t>
  </si>
  <si>
    <r>
      <rPr>
        <vertAlign val="superscript"/>
        <sz val="9"/>
        <rFont val="Arial"/>
        <family val="2"/>
      </rPr>
      <t>1</t>
    </r>
    <r>
      <rPr>
        <sz val="9"/>
        <rFont val="Arial"/>
        <family val="2"/>
      </rPr>
      <t xml:space="preserve">  einschl. ohne Angabe des Geschlechts</t>
    </r>
  </si>
  <si>
    <t>Alter voll-endetes Lebens-jahr</t>
  </si>
  <si>
    <t>v. Kraftfahrzeugen</t>
  </si>
  <si>
    <r>
      <rPr>
        <vertAlign val="superscript"/>
        <sz val="9"/>
        <rFont val="Arial Narrow"/>
        <family val="2"/>
      </rPr>
      <t>1</t>
    </r>
    <r>
      <rPr>
        <sz val="9"/>
        <rFont val="Arial Narrow"/>
        <family val="2"/>
      </rPr>
      <t xml:space="preserve"> die Tabelle enthält Mehrfachzählungen, weil bei einem Unfall bis zu acht Ursachen eingetragen werden</t>
    </r>
  </si>
  <si>
    <r>
      <rPr>
        <vertAlign val="superscript"/>
        <sz val="9"/>
        <rFont val="Arial Narrow"/>
        <family val="2"/>
      </rPr>
      <t>2</t>
    </r>
    <r>
      <rPr>
        <sz val="9"/>
        <rFont val="Arial Narrow"/>
        <family val="2"/>
      </rPr>
      <t xml:space="preserve"> schwerwiegende Unfälle mit Sachschaden (im engeren Sinne)</t>
    </r>
  </si>
  <si>
    <t xml:space="preserve">Alkoholeinfluss </t>
  </si>
  <si>
    <t>Einfluss anderer berauschender Mittel (z.B. Drogen, Rauschgift)</t>
  </si>
  <si>
    <t xml:space="preserve">Übermüdung </t>
  </si>
  <si>
    <t xml:space="preserve">Sonstige körperliche oder geistige Mängel </t>
  </si>
  <si>
    <t xml:space="preserve">Benutzung der falschen Fahrbahn (auch Richtungsfahrbahn) oder 
  verbotswidrige Benutzung anderer Straßenteile </t>
  </si>
  <si>
    <t xml:space="preserve">Verstoß gegen das Rechtsfahrgebot </t>
  </si>
  <si>
    <t xml:space="preserve">Nicht angepasste Geschwindigkeit mit gleichzeitigem Überschreiten
  der zulässigen Höchstgeschwindigkeit </t>
  </si>
  <si>
    <t xml:space="preserve">Nicht angepasste Geschwindigkeit  in anderen Fällen </t>
  </si>
  <si>
    <t xml:space="preserve">Ungenügender Sicherheitsabstand </t>
  </si>
  <si>
    <r>
      <t xml:space="preserve">Schwerw. Unfälle mit Sach-schaden </t>
    </r>
    <r>
      <rPr>
        <vertAlign val="superscript"/>
        <sz val="9"/>
        <rFont val="Arial Narrow"/>
        <family val="2"/>
      </rPr>
      <t>2</t>
    </r>
  </si>
  <si>
    <t xml:space="preserve">Starkes Bremsen des Vorausfahrenden ohne zwingenden Grund </t>
  </si>
  <si>
    <t xml:space="preserve">Unzulässiges Rechtsüberholen </t>
  </si>
  <si>
    <t xml:space="preserve">Überholen trotz Gegenverkehrs </t>
  </si>
  <si>
    <t xml:space="preserve">Überholen trotz unklarer Verkehrslage </t>
  </si>
  <si>
    <t xml:space="preserve">Überholen trotz unzureichender Sichtverhältnisse </t>
  </si>
  <si>
    <t xml:space="preserve">Überholen ohne Beachtung des nachfolgenden Verkehrs und/oder 
  ohne rechtzeitige und deutliche Ankündigung des Ausscherens </t>
  </si>
  <si>
    <t xml:space="preserve">Fehler beim Wiedereinordnen nach rechts </t>
  </si>
  <si>
    <t>Sonstiger Fehler beim Überholen (z. B. ohne genügenden Seitenabstand)</t>
  </si>
  <si>
    <t xml:space="preserve">Nichtbeachten des Vorranges entgegenkommender Fahrzeuge beim Vorbei-
  fahren an haltenden Fahrzeugen, Absperrungen oder Hindernissen </t>
  </si>
  <si>
    <t xml:space="preserve">Nichtbeachten des nachfolgenden Verkehrs beim Vorbeifahren an halten-
  den Fahrzeugen, Absperrungen oder Hindernissen und/oder ohne recht-
  zeitige und deutliche Ankündigung des Ausscherens </t>
  </si>
  <si>
    <t>Nebeneinanderfahren, fehlerhaftes Wechseln des Fahrstreifens beim 
  Nebeneinanderfahren oder Nichtbeachten des Reißverschlussverfahrens</t>
  </si>
  <si>
    <t xml:space="preserve">Nichtbeachten der Regel "rechts vor links" </t>
  </si>
  <si>
    <t xml:space="preserve">Nichtbeachten der die Vorfahrt regelnden Verkehrszeichen </t>
  </si>
  <si>
    <t xml:space="preserve">Nichtbeachten der Vorfahrt des durchgehenden Verkehrs auf Autobahnen
  oder Kraftfahrtstraßen </t>
  </si>
  <si>
    <t xml:space="preserve">Nichtbeachten der Vorfahrt durch Fahrzeuge, die aus Feld- und 
  Waldwegen kommen </t>
  </si>
  <si>
    <t xml:space="preserve">Nichtbeachten der Verkehrsregelung durch Polizeibeamte oder Lichtzeichen </t>
  </si>
  <si>
    <t xml:space="preserve">Nichtbeachten des Vorranges entgegenkommender Fahrzeuge </t>
  </si>
  <si>
    <t xml:space="preserve">Nichtbeachten des Vorranges von Schienenfahrzeugen an Bahnübergängen </t>
  </si>
  <si>
    <t xml:space="preserve">Fehler beim Abbiegen </t>
  </si>
  <si>
    <t xml:space="preserve">Fehler beim Wenden oder Rückwärtsfahren </t>
  </si>
  <si>
    <t xml:space="preserve">Fehler beim Einfahren in den fließenden Verkehr (zB aus einem  Grundstück,
  von einem anderen Straßenteil oder beim Anfahren vom Fahrbahnrand) </t>
  </si>
  <si>
    <t xml:space="preserve">Falsches Verhalten gegenüber Fußgängern </t>
  </si>
  <si>
    <t xml:space="preserve">an Fußgängerüberwegen </t>
  </si>
  <si>
    <t xml:space="preserve">an Fußgängerfurten </t>
  </si>
  <si>
    <t xml:space="preserve">beim Abbiegen </t>
  </si>
  <si>
    <t xml:space="preserve">Unzulässiges Halten oder Parken </t>
  </si>
  <si>
    <t xml:space="preserve">an anderen Stellen </t>
  </si>
  <si>
    <t xml:space="preserve">Mangelnde Sicherung haltender oder liegengebliebener Fahrzeuge und  von 
  Unfallstellen sowie Schulbussen, bei denen Kinder ein- oder aussteigen </t>
  </si>
  <si>
    <t xml:space="preserve">Verkehrswidriges Verhalten beim Ein- oder Aussteigen, Be- oder Entladen </t>
  </si>
  <si>
    <t xml:space="preserve">Nichtbeachten der Beleuchtungsvorschriften </t>
  </si>
  <si>
    <t xml:space="preserve">Überladung, Überbesetzung </t>
  </si>
  <si>
    <t xml:space="preserve">Unzureichend gesicherte Ladung oder Fahrzeugzubehörteile </t>
  </si>
  <si>
    <t xml:space="preserve">Andere Fehler beim Fahrzeugführer </t>
  </si>
  <si>
    <t xml:space="preserve">Beleuchtung </t>
  </si>
  <si>
    <t xml:space="preserve">Bereifung </t>
  </si>
  <si>
    <t xml:space="preserve">Bremsen </t>
  </si>
  <si>
    <t xml:space="preserve">Lenkung </t>
  </si>
  <si>
    <t xml:space="preserve">Zugvorrichtung </t>
  </si>
  <si>
    <t xml:space="preserve">Andere Mängel </t>
  </si>
  <si>
    <t xml:space="preserve"> Alkoholeinfluss </t>
  </si>
  <si>
    <t xml:space="preserve">Einfluss anderer berauschender Mittel (zB Drogen, Rauschgift) </t>
  </si>
  <si>
    <t xml:space="preserve">auf Fußgängerüberwegen ohne Verkehrsregelung durch Polizeibeamte 
  oder Lichtzeichen </t>
  </si>
  <si>
    <t xml:space="preserve">in der Nähe von Kreuzungen oder Einmündungen, Lichtzeichenanlagen 
  oder Fußgängerüberwegen bei dichtem Verkehr </t>
  </si>
  <si>
    <t xml:space="preserve">an anderen Stellen durch plötzliches Hervortreten hinter Sichthindernissen </t>
  </si>
  <si>
    <t>Falsches Verhalten beim Überschreiten der Fahrbahn</t>
  </si>
  <si>
    <t xml:space="preserve"> an Stellen, an denen der Fußgängerverkehr durch Polizeibeamte 
  oder Lichtzeichen geregelt war </t>
  </si>
  <si>
    <t xml:space="preserve">durch sonstiges falsches Verhalten </t>
  </si>
  <si>
    <t xml:space="preserve">Nichtbenutzen des Gehweges </t>
  </si>
  <si>
    <t xml:space="preserve">Nichtbenutzen der vorgeschriebenen Straßenseite </t>
  </si>
  <si>
    <t xml:space="preserve">Andere Fehler der Fußgänger </t>
  </si>
  <si>
    <t xml:space="preserve">Spielen auf oder neben der Fahrbahn </t>
  </si>
  <si>
    <t xml:space="preserve">Verunreinigung durch ausgeflossenes Öl </t>
  </si>
  <si>
    <t xml:space="preserve">Andere Verunreinigung durch Straßenbenutzer </t>
  </si>
  <si>
    <t xml:space="preserve">Schnee, Eis </t>
  </si>
  <si>
    <t xml:space="preserve">Regen </t>
  </si>
  <si>
    <t xml:space="preserve">Andere Einflüsse </t>
  </si>
  <si>
    <t xml:space="preserve">Spurrillen im Zusammenhang mit Regen, Schnee oder Eis </t>
  </si>
  <si>
    <t xml:space="preserve">Anderer Zustand der Straße </t>
  </si>
  <si>
    <t>Nicht ordnungsgemäßer Zustand der Verkehrszeichen oder -einrichtungen</t>
  </si>
  <si>
    <t xml:space="preserve">Mangelhafte Beleuchtung der Straße </t>
  </si>
  <si>
    <t xml:space="preserve">Mangelhafte Sicherung von Bahnübergängen </t>
  </si>
  <si>
    <t>Sichtbehinderung durch:</t>
  </si>
  <si>
    <t xml:space="preserve">Nebel </t>
  </si>
  <si>
    <t xml:space="preserve">starker Regen, Hagel, Schneegestöber usw </t>
  </si>
  <si>
    <t xml:space="preserve">blendende Sonne </t>
  </si>
  <si>
    <t xml:space="preserve">Seitenwind </t>
  </si>
  <si>
    <t xml:space="preserve">Unwetter oder sonstige Witterungseinflüsse </t>
  </si>
  <si>
    <t xml:space="preserve">Nicht oder unzureichend gesicherte Arbeitsstelle auf der Fahrbahn </t>
  </si>
  <si>
    <t xml:space="preserve">Wild auf der Fahrbahn </t>
  </si>
  <si>
    <t xml:space="preserve">Anderes Tier auf der Fahrbahn </t>
  </si>
  <si>
    <t xml:space="preserve">Sonstiges Hindernis auf der Fahrbahn </t>
  </si>
  <si>
    <t>Technische Mängel, Wartungsmängel</t>
  </si>
  <si>
    <t>Fehlverhalten der Fußgänger</t>
  </si>
  <si>
    <t>Straßenverhältnisse</t>
  </si>
  <si>
    <t>Witterungseinflüsse</t>
  </si>
  <si>
    <t>Hindernisse</t>
  </si>
  <si>
    <t>Sonstige Ursachen</t>
  </si>
  <si>
    <t xml:space="preserve"> an Haltestellen (auch haltenden Schulbussen mit eingeschaltetem
  Warnblinklicht)</t>
  </si>
  <si>
    <t xml:space="preserve">ohne auf den Fahrzeugverkehr zu achten </t>
  </si>
  <si>
    <t>Fahrer von</t>
  </si>
  <si>
    <t>Kleinkrafträder (Mopeds, Mokicks)</t>
  </si>
  <si>
    <r>
      <t>Sonstige Fahrzeuge</t>
    </r>
    <r>
      <rPr>
        <vertAlign val="superscript"/>
        <sz val="9"/>
        <rFont val="Arial"/>
        <family val="2"/>
      </rPr>
      <t>1</t>
    </r>
  </si>
  <si>
    <t>Motorzweirädern zusammen</t>
  </si>
  <si>
    <t>Eisenbahnen, Straßenbahnen</t>
  </si>
  <si>
    <t>5</t>
  </si>
  <si>
    <t>6</t>
  </si>
  <si>
    <t>7</t>
  </si>
  <si>
    <t>8</t>
  </si>
  <si>
    <t>14</t>
  </si>
  <si>
    <t>16</t>
  </si>
  <si>
    <t>17</t>
  </si>
  <si>
    <t>19</t>
  </si>
  <si>
    <t>21</t>
  </si>
  <si>
    <t>23</t>
  </si>
  <si>
    <t>29</t>
  </si>
  <si>
    <t>Grafiken</t>
  </si>
  <si>
    <t>Verunglückte bei Straßenverkehrsunfällen in Hamburg 1995 - 2013</t>
  </si>
  <si>
    <t xml:space="preserve"> Straßenverkehrsunfälle in Hamburg 1995 - 2013 </t>
  </si>
  <si>
    <t>Unfallbeteiligte insgesamt</t>
  </si>
  <si>
    <r>
      <rPr>
        <vertAlign val="superscript"/>
        <sz val="8"/>
        <color theme="1"/>
        <rFont val="Arial"/>
        <family val="2"/>
      </rPr>
      <t>1</t>
    </r>
    <r>
      <rPr>
        <sz val="8"/>
        <color theme="1"/>
        <rFont val="Arial"/>
        <family val="2"/>
      </rPr>
      <t xml:space="preserve"> Handwagen und- karren, bespannte Fahrwerke, sonstige und unbekannte Fahrzeuge</t>
    </r>
  </si>
  <si>
    <t>Straßenverkehrsunfälle in Hamburg 1995 - 2013</t>
  </si>
  <si>
    <t xml:space="preserve">Liefer- u. Lastkraftwagen ohne Anhänger </t>
  </si>
  <si>
    <t xml:space="preserve">Liefer- u. Lastkraftwagen mit Anhänger </t>
  </si>
  <si>
    <t>Sattelschleppern</t>
  </si>
  <si>
    <r>
      <rPr>
        <vertAlign val="superscript"/>
        <sz val="9"/>
        <rFont val="Arial Narrow"/>
        <family val="2"/>
      </rPr>
      <t>1</t>
    </r>
    <r>
      <rPr>
        <sz val="9"/>
        <rFont val="Arial Narrow"/>
        <family val="2"/>
      </rPr>
      <t xml:space="preserve">  ohne Mitfahrer    </t>
    </r>
  </si>
  <si>
    <t>An Straßenverkehrsunfällen mit Personenschaden Beteiligte in Hamburg 2013 nach Alter und Geschlecht</t>
  </si>
  <si>
    <t>1. Straßenverkehrsunfälle und Verunglückte in Hamburg 2008 - 2013</t>
  </si>
  <si>
    <t>2. An Straßenverkehrsunfällen mit Personenschaden beteiligte Verkehrsteilnehmer
 in Hamburg 2008 - 2013</t>
  </si>
  <si>
    <t>3. Straßenverkehrsunfälle und Verunglückte in Hamburg 2013 nach Bezirken und Ortslage</t>
  </si>
  <si>
    <t>4. Straßenverkehrsunfälle und Verunglückte in Hamburg 2013 
nach Straßenkategorie und Ortslage</t>
  </si>
  <si>
    <t>5. Straßenverkehrsunfälle und Unfallfolgen in Hamburg 2013 
nach Unfallart, Straßenkategorie und Ortslage</t>
  </si>
  <si>
    <t>6. Straßenverkehrsunfälle mit Personenschaden in Hamburg 2013 
nach Uhrzeit und Wochentagen</t>
  </si>
  <si>
    <r>
      <t>7.1 An Unfällen mit Personenschaden Beteiligte in Hamburg 2013 nach Alter und Geschlecht</t>
    </r>
    <r>
      <rPr>
        <b/>
        <vertAlign val="superscript"/>
        <sz val="10"/>
        <color theme="1"/>
        <rFont val="Arial"/>
        <family val="2"/>
      </rPr>
      <t xml:space="preserve">1
</t>
    </r>
    <r>
      <rPr>
        <b/>
        <sz val="10"/>
        <color theme="1"/>
        <rFont val="Arial"/>
        <family val="2"/>
      </rPr>
      <t>Alle Beteiligten</t>
    </r>
  </si>
  <si>
    <r>
      <t>7.2 An Unfällen mit Personenschaden Beteiligte in Hamburg 2013 nach Alter und Geschlecht</t>
    </r>
    <r>
      <rPr>
        <b/>
        <vertAlign val="superscript"/>
        <sz val="10"/>
        <color theme="1"/>
        <rFont val="Arial"/>
        <family val="2"/>
      </rPr>
      <t xml:space="preserve">1  </t>
    </r>
    <r>
      <rPr>
        <b/>
        <sz val="10"/>
        <color theme="1"/>
        <rFont val="Arial"/>
        <family val="2"/>
      </rPr>
      <t xml:space="preserve">    Haupverursacher</t>
    </r>
  </si>
  <si>
    <t>8. An Straßenverkehrsunfällen mit Personenschaden Beteiligte und Verunglückte in 
Hamburg 2013 nach Wohnsitz und ihrer Nationalität</t>
  </si>
  <si>
    <t>9. An Straßenverkehrsunfällen mit Personenschaden alkoholisierte Beteiligte in Hamburg 2013 
 nach Altersgruppen und Ortslage</t>
  </si>
  <si>
    <t>11. Verunglückte Kinder, Jugendliche und Heranwachsende bis 20 Jahre in Hamburg 2013 
nach Alter, Geschlecht und Art der Verkehrsbeteiligung</t>
  </si>
  <si>
    <r>
      <t xml:space="preserve">12. Straßenverkehrsunfälle und Verunglückte in Hamburg 2013 
nach Unfallursachen </t>
    </r>
    <r>
      <rPr>
        <b/>
        <vertAlign val="superscript"/>
        <sz val="10"/>
        <color theme="1"/>
        <rFont val="Arial"/>
        <family val="2"/>
      </rPr>
      <t>1</t>
    </r>
    <r>
      <rPr>
        <b/>
        <sz val="10"/>
        <color theme="1"/>
        <rFont val="Arial"/>
        <family val="2"/>
      </rPr>
      <t xml:space="preserve"> und Ortslage</t>
    </r>
  </si>
  <si>
    <t>Kennziffer: H I 1 - j/13 HH</t>
  </si>
  <si>
    <t>10. Verunglückte bei Straßenverkehrsunfällen in Hamburg 2013 
nach Alter, Geschlecht und Art der Verkehrsbeteiligung</t>
  </si>
  <si>
    <t>Herausgegeben am: 23. April 2014</t>
  </si>
  <si>
    <t>in Hamburg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</si>
</sst>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2" formatCode="_-* #,##0\ &quot;€&quot;_-;\-* #,##0\ &quot;€&quot;_-;_-* &quot;-&quot;\ &quot;€&quot;_-;_-@_-"/>
    <numFmt numFmtId="41" formatCode="_-* #,##0\ _€_-;\-* #,##0\ _€_-;_-* &quot;-&quot;\ _€_-;_-@_-"/>
    <numFmt numFmtId="44" formatCode="_-* #,##0.00\ &quot;€&quot;_-;\-* #,##0.00\ &quot;€&quot;_-;_-* &quot;-&quot;??\ &quot;€&quot;_-;_-@_-"/>
    <numFmt numFmtId="43" formatCode="_-* #,##0.00\ _€_-;\-* #,##0.00\ _€_-;_-* &quot;-&quot;??\ _€_-;_-@_-"/>
    <numFmt numFmtId="164" formatCode="#\ ###\ ##0"/>
    <numFmt numFmtId="165" formatCode="###\ ###\ ##0\ ;\-###\ ###\ ##0\ ;\-\ "/>
    <numFmt numFmtId="166" formatCode="###\ ###\ ##0\ \ ;\-###\ ###\ ##0\ \ ;\-\ \ "/>
    <numFmt numFmtId="167" formatCode="###\ ##0.0\ \ ;\-\ ###\ ##0.0\ \ ;\-\ \ \ \ \ \ "/>
    <numFmt numFmtId="168" formatCode="###\ ###\ ##0.0&quot;  &quot;;\-###\ ###\ ##0.0&quot;  &quot;;&quot;-  &quot;"/>
    <numFmt numFmtId="169" formatCode="#\ ##0"/>
    <numFmt numFmtId="170" formatCode="#\ ###\ ##0\ \ \ ;\-\ #\ ###\ ##0\ \ \ ;&quot;–   &quot;"/>
    <numFmt numFmtId="171" formatCode="#\ ##0.0;\-#\ ##0.0;&quot;–&quot;"/>
  </numFmts>
  <fonts count="64" x14ac:knownFonts="1">
    <font>
      <sz val="10"/>
      <color theme="1"/>
      <name val="Arial"/>
      <family val="2"/>
    </font>
    <font>
      <sz val="11"/>
      <color theme="1"/>
      <name val="Calibri"/>
      <family val="2"/>
      <scheme val="minor"/>
    </font>
    <font>
      <sz val="11"/>
      <color theme="1"/>
      <name val="Calibri"/>
      <family val="2"/>
      <scheme val="minor"/>
    </font>
    <font>
      <sz val="10"/>
      <color theme="1"/>
      <name val="Arial"/>
      <family val="2"/>
    </font>
    <font>
      <sz val="10"/>
      <name val="Arial"/>
      <family val="2"/>
    </font>
    <font>
      <b/>
      <sz val="13"/>
      <name val="Arial"/>
      <family val="2"/>
    </font>
    <font>
      <sz val="12"/>
      <name val="Arial"/>
      <family val="2"/>
    </font>
    <font>
      <sz val="12"/>
      <color theme="1"/>
      <name val="Arial"/>
      <family val="2"/>
    </font>
    <font>
      <sz val="13"/>
      <name val="Arial"/>
      <family val="2"/>
    </font>
    <font>
      <sz val="8"/>
      <name val="Arial"/>
      <family val="2"/>
    </font>
    <font>
      <sz val="7"/>
      <name val="Arial"/>
      <family val="2"/>
    </font>
    <font>
      <b/>
      <sz val="10"/>
      <name val="Arial"/>
      <family val="2"/>
    </font>
    <font>
      <b/>
      <sz val="10"/>
      <color theme="1"/>
      <name val="Arial"/>
      <family val="2"/>
    </font>
    <font>
      <u/>
      <sz val="10"/>
      <color rgb="FF0000FF"/>
      <name val="Arial"/>
      <family val="2"/>
    </font>
    <font>
      <b/>
      <sz val="9"/>
      <name val="Arial"/>
      <family val="2"/>
    </font>
    <font>
      <sz val="9"/>
      <color theme="1"/>
      <name val="Arial"/>
      <family val="2"/>
    </font>
    <font>
      <sz val="8"/>
      <color theme="1"/>
      <name val="Arial"/>
      <family val="2"/>
    </font>
    <font>
      <sz val="9"/>
      <name val="Arial"/>
      <family val="2"/>
    </font>
    <font>
      <b/>
      <sz val="12"/>
      <name val="Arial"/>
      <family val="2"/>
    </font>
    <font>
      <sz val="14"/>
      <name val="Arial"/>
      <family val="2"/>
    </font>
    <font>
      <sz val="16"/>
      <color theme="1"/>
      <name val="Arial"/>
      <family val="2"/>
    </font>
    <font>
      <b/>
      <vertAlign val="superscript"/>
      <sz val="10"/>
      <color theme="1"/>
      <name val="Arial"/>
      <family val="2"/>
    </font>
    <font>
      <b/>
      <sz val="12"/>
      <color theme="1"/>
      <name val="Arial"/>
      <family val="2"/>
    </font>
    <font>
      <sz val="18"/>
      <color theme="1"/>
      <name val="Arial"/>
      <family val="2"/>
    </font>
    <font>
      <sz val="30"/>
      <color theme="1"/>
      <name val="Arial"/>
      <family val="2"/>
    </font>
    <font>
      <sz val="11"/>
      <color rgb="FF9C6500"/>
      <name val="Calibri"/>
      <family val="2"/>
      <scheme val="minor"/>
    </font>
    <font>
      <sz val="11"/>
      <color rgb="FFFF0000"/>
      <name val="Calibri"/>
      <family val="2"/>
      <scheme val="minor"/>
    </font>
    <font>
      <sz val="11"/>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9"/>
      <name val="Arial"/>
      <family val="2"/>
    </font>
    <font>
      <b/>
      <vertAlign val="superscript"/>
      <sz val="9"/>
      <name val="Arial"/>
      <family val="2"/>
    </font>
    <font>
      <sz val="22"/>
      <name val="Arial"/>
      <family val="2"/>
    </font>
    <font>
      <sz val="10"/>
      <color indexed="8"/>
      <name val="MS Sans Serif"/>
      <family val="2"/>
    </font>
    <font>
      <sz val="10"/>
      <name val="Arial Narrow"/>
      <family val="2"/>
    </font>
    <font>
      <sz val="9"/>
      <name val="Arial Narrow"/>
      <family val="2"/>
    </font>
    <font>
      <b/>
      <sz val="9"/>
      <name val="Arial Narrow"/>
      <family val="2"/>
    </font>
    <font>
      <sz val="10"/>
      <color theme="1"/>
      <name val="Arial Narrow"/>
      <family val="2"/>
    </font>
    <font>
      <vertAlign val="superscript"/>
      <sz val="9"/>
      <name val="Arial Narrow"/>
      <family val="2"/>
    </font>
    <font>
      <b/>
      <sz val="12"/>
      <name val="Arial Narrow"/>
      <family val="2"/>
    </font>
    <font>
      <vertAlign val="superscript"/>
      <sz val="7"/>
      <name val="Arial"/>
      <family val="2"/>
    </font>
    <font>
      <sz val="9"/>
      <color indexed="8"/>
      <name val="Arial Narrow"/>
      <family val="2"/>
    </font>
    <font>
      <vertAlign val="superscript"/>
      <sz val="8"/>
      <name val="Arial Narrow"/>
      <family val="2"/>
    </font>
    <font>
      <sz val="8"/>
      <name val="Arial Narrow"/>
      <family val="2"/>
    </font>
    <font>
      <vertAlign val="superscript"/>
      <sz val="7"/>
      <name val="Times New Roman"/>
      <family val="1"/>
    </font>
    <font>
      <sz val="7"/>
      <name val="Times New Roman"/>
      <family val="1"/>
    </font>
    <font>
      <sz val="10"/>
      <color indexed="8"/>
      <name val="MS Sans Serif"/>
      <family val="2"/>
    </font>
    <font>
      <b/>
      <sz val="8"/>
      <name val="Arial"/>
      <family val="2"/>
    </font>
    <font>
      <u/>
      <sz val="10"/>
      <color theme="10"/>
      <name val="MS Sans Serif"/>
      <family val="2"/>
    </font>
    <font>
      <sz val="10"/>
      <name val="Arial"/>
      <family val="2"/>
    </font>
    <font>
      <vertAlign val="superscript"/>
      <sz val="8"/>
      <color theme="1"/>
      <name val="Arial"/>
      <family val="2"/>
    </font>
    <font>
      <u/>
      <sz val="10"/>
      <color theme="10"/>
      <name val="Arial"/>
      <family val="2"/>
    </font>
  </fonts>
  <fills count="41">
    <fill>
      <patternFill patternType="none"/>
    </fill>
    <fill>
      <patternFill patternType="gray125"/>
    </fill>
    <fill>
      <patternFill patternType="solid">
        <fgColor theme="2" tint="-0.249977111117893"/>
        <bgColor indexed="64"/>
      </patternFill>
    </fill>
    <fill>
      <patternFill patternType="solid">
        <fgColor theme="5"/>
        <bgColor indexed="64"/>
      </patternFill>
    </fill>
    <fill>
      <patternFill patternType="solid">
        <fgColor indexed="43"/>
        <bgColor indexed="64"/>
      </patternFill>
    </fill>
    <fill>
      <patternFill patternType="solid">
        <fgColor indexed="60"/>
        <bgColor indexed="64"/>
      </patternFill>
    </fill>
    <fill>
      <patternFill patternType="solid">
        <fgColor rgb="FFFFEB9C"/>
      </patternFill>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9D9D9"/>
        <bgColor indexed="64"/>
      </patternFill>
    </fill>
    <fill>
      <patternFill patternType="solid">
        <fgColor rgb="FFEBEBEB"/>
        <bgColor indexed="64"/>
      </patternFill>
    </fill>
    <fill>
      <patternFill patternType="solid">
        <fgColor indexed="9"/>
        <bgColor indexed="64"/>
      </patternFill>
    </fill>
    <fill>
      <patternFill patternType="solid">
        <fgColor indexed="13"/>
        <bgColor indexed="64"/>
      </patternFill>
    </fill>
  </fills>
  <borders count="70">
    <border>
      <left/>
      <right/>
      <top/>
      <bottom/>
      <diagonal/>
    </border>
    <border>
      <left style="thin">
        <color indexed="24"/>
      </left>
      <right style="thin">
        <color indexed="24"/>
      </right>
      <top style="thin">
        <color indexed="24"/>
      </top>
      <bottom/>
      <diagonal/>
    </border>
    <border>
      <left style="thin">
        <color indexed="24"/>
      </left>
      <right/>
      <top style="thin">
        <color indexed="24"/>
      </top>
      <bottom/>
      <diagonal/>
    </border>
    <border>
      <left/>
      <right/>
      <top style="thin">
        <color indexed="24"/>
      </top>
      <bottom/>
      <diagonal/>
    </border>
    <border>
      <left style="thin">
        <color indexed="24"/>
      </left>
      <right style="thin">
        <color indexed="24"/>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right style="thin">
        <color indexed="24"/>
      </right>
      <top style="thin">
        <color indexed="24"/>
      </top>
      <bottom style="thin">
        <color indexed="24"/>
      </bottom>
      <diagonal/>
    </border>
    <border>
      <left style="thin">
        <color indexed="24"/>
      </left>
      <right style="thin">
        <color indexed="24"/>
      </right>
      <top/>
      <bottom style="thin">
        <color indexed="24"/>
      </bottom>
      <diagonal/>
    </border>
    <border>
      <left/>
      <right/>
      <top style="thin">
        <color theme="3"/>
      </top>
      <bottom/>
      <diagonal/>
    </border>
    <border>
      <left style="thin">
        <color theme="3"/>
      </left>
      <right style="thin">
        <color theme="3"/>
      </right>
      <top style="thin">
        <color theme="3"/>
      </top>
      <bottom style="thin">
        <color theme="3"/>
      </bottom>
      <diagonal/>
    </border>
    <border>
      <left style="thin">
        <color theme="3"/>
      </left>
      <right/>
      <top style="thin">
        <color theme="3"/>
      </top>
      <bottom style="thin">
        <color theme="3"/>
      </bottom>
      <diagonal/>
    </border>
    <border>
      <left/>
      <right/>
      <top/>
      <bottom style="thin">
        <color theme="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1E4B7D"/>
      </right>
      <top/>
      <bottom/>
      <diagonal/>
    </border>
    <border>
      <left/>
      <right/>
      <top style="thin">
        <color rgb="FF1E4B7D"/>
      </top>
      <bottom/>
      <diagonal/>
    </border>
    <border>
      <left/>
      <right style="thin">
        <color rgb="FF1E4B7D"/>
      </right>
      <top style="thin">
        <color rgb="FF1E4B7D"/>
      </top>
      <bottom/>
      <diagonal/>
    </border>
    <border>
      <left/>
      <right style="thin">
        <color rgb="FF1E4B7D"/>
      </right>
      <top style="thin">
        <color rgb="FF1E4B7D"/>
      </top>
      <bottom style="thin">
        <color rgb="FF1E4B7D"/>
      </bottom>
      <diagonal/>
    </border>
    <border>
      <left/>
      <right/>
      <top/>
      <bottom style="thin">
        <color rgb="FF1E4B7D"/>
      </bottom>
      <diagonal/>
    </border>
    <border>
      <left/>
      <right style="thin">
        <color rgb="FF1E4B7D"/>
      </right>
      <top/>
      <bottom style="thin">
        <color rgb="FF1E4B7D"/>
      </bottom>
      <diagonal/>
    </border>
    <border>
      <left/>
      <right/>
      <top style="thin">
        <color rgb="FF1E4B7D"/>
      </top>
      <bottom style="thin">
        <color rgb="FF1E4B7D"/>
      </bottom>
      <diagonal/>
    </border>
    <border>
      <left style="thin">
        <color rgb="FF1E4B7D"/>
      </left>
      <right style="thin">
        <color rgb="FF1E4B7D"/>
      </right>
      <top style="thin">
        <color rgb="FF1E4B7D"/>
      </top>
      <bottom style="thin">
        <color rgb="FF1E4B7D"/>
      </bottom>
      <diagonal/>
    </border>
    <border>
      <left style="thin">
        <color rgb="FF1E4B7D"/>
      </left>
      <right style="thin">
        <color rgb="FF1E4B7D"/>
      </right>
      <top style="thin">
        <color rgb="FF1E4B7D"/>
      </top>
      <bottom/>
      <diagonal/>
    </border>
    <border>
      <left style="thin">
        <color rgb="FF1E4B7D"/>
      </left>
      <right style="thin">
        <color rgb="FF1E4B7D"/>
      </right>
      <top/>
      <bottom style="thin">
        <color rgb="FF1E4B7D"/>
      </bottom>
      <diagonal/>
    </border>
    <border>
      <left style="thin">
        <color rgb="FF1E4B7D"/>
      </left>
      <right/>
      <top style="thin">
        <color rgb="FF1E4B7D"/>
      </top>
      <bottom style="thin">
        <color rgb="FF1E4B7D"/>
      </bottom>
      <diagonal/>
    </border>
    <border>
      <left style="thin">
        <color rgb="FF1E4B7D"/>
      </left>
      <right/>
      <top style="thin">
        <color rgb="FF1E4B7D"/>
      </top>
      <bottom/>
      <diagonal/>
    </border>
    <border>
      <left style="thin">
        <color rgb="FF1E4B7D"/>
      </left>
      <right/>
      <top/>
      <bottom style="thin">
        <color rgb="FF1E4B7D"/>
      </bottom>
      <diagonal/>
    </border>
    <border>
      <left/>
      <right style="thin">
        <color indexed="8"/>
      </right>
      <top/>
      <bottom style="thin">
        <color rgb="FF1E4B7D"/>
      </bottom>
      <diagonal/>
    </border>
    <border>
      <left style="thin">
        <color indexed="8"/>
      </left>
      <right style="thin">
        <color indexed="8"/>
      </right>
      <top/>
      <bottom style="thin">
        <color rgb="FF1E4B7D"/>
      </bottom>
      <diagonal/>
    </border>
    <border>
      <left style="thin">
        <color indexed="8"/>
      </left>
      <right/>
      <top/>
      <bottom style="thin">
        <color rgb="FF1E4B7D"/>
      </bottom>
      <diagonal/>
    </border>
    <border>
      <left/>
      <right style="thin">
        <color indexed="8"/>
      </right>
      <top style="thin">
        <color rgb="FF1E4B7D"/>
      </top>
      <bottom/>
      <diagonal/>
    </border>
    <border>
      <left style="thin">
        <color indexed="8"/>
      </left>
      <right style="thin">
        <color indexed="8"/>
      </right>
      <top style="thin">
        <color rgb="FF1E4B7D"/>
      </top>
      <bottom/>
      <diagonal/>
    </border>
    <border>
      <left style="thin">
        <color rgb="FF1E4B7D"/>
      </left>
      <right style="thin">
        <color indexed="8"/>
      </right>
      <top style="thin">
        <color rgb="FF1E4B7D"/>
      </top>
      <bottom style="thin">
        <color rgb="FF1E4B7D"/>
      </bottom>
      <diagonal/>
    </border>
    <border>
      <left style="thin">
        <color indexed="8"/>
      </left>
      <right style="thin">
        <color indexed="8"/>
      </right>
      <top style="thin">
        <color rgb="FF1E4B7D"/>
      </top>
      <bottom style="thin">
        <color rgb="FF1E4B7D"/>
      </bottom>
      <diagonal/>
    </border>
    <border>
      <left style="thin">
        <color indexed="8"/>
      </left>
      <right style="thin">
        <color rgb="FF1E4B7D"/>
      </right>
      <top style="thin">
        <color rgb="FF1E4B7D"/>
      </top>
      <bottom style="thin">
        <color rgb="FF1E4B7D"/>
      </bottom>
      <diagonal/>
    </border>
    <border>
      <left style="thin">
        <color indexed="8"/>
      </left>
      <right/>
      <top style="thin">
        <color rgb="FF1E4B7D"/>
      </top>
      <bottom/>
      <diagonal/>
    </border>
    <border>
      <left/>
      <right style="thin">
        <color indexed="8"/>
      </right>
      <top style="thin">
        <color rgb="FF1E4B7D"/>
      </top>
      <bottom style="thin">
        <color rgb="FF1E4B7D"/>
      </bottom>
      <diagonal/>
    </border>
    <border>
      <left style="thin">
        <color rgb="FF1E4B7D"/>
      </left>
      <right style="thin">
        <color indexed="8"/>
      </right>
      <top style="thin">
        <color rgb="FF1E4B7D"/>
      </top>
      <bottom/>
      <diagonal/>
    </border>
    <border>
      <left style="thin">
        <color indexed="8"/>
      </left>
      <right/>
      <top style="thin">
        <color rgb="FF1E4B7D"/>
      </top>
      <bottom style="thin">
        <color rgb="FF1E4B7D"/>
      </bottom>
      <diagonal/>
    </border>
    <border>
      <left style="thin">
        <color rgb="FF1E4B7D"/>
      </left>
      <right style="thin">
        <color rgb="FF1E4B7D"/>
      </right>
      <top/>
      <bottom/>
      <diagonal/>
    </border>
    <border>
      <left/>
      <right style="thin">
        <color indexed="64"/>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70">
    <xf numFmtId="0" fontId="0" fillId="0" borderId="0"/>
    <xf numFmtId="0" fontId="25" fillId="6" borderId="0" applyNumberFormat="0" applyBorder="0" applyAlignment="0" applyProtection="0"/>
    <xf numFmtId="0" fontId="26" fillId="0" borderId="0" applyNumberFormat="0" applyFill="0" applyBorder="0" applyAlignment="0" applyProtection="0"/>
    <xf numFmtId="43" fontId="27" fillId="0" borderId="0" applyFont="0" applyFill="0" applyBorder="0" applyAlignment="0" applyProtection="0"/>
    <xf numFmtId="41" fontId="27" fillId="0" borderId="0" applyFont="0" applyFill="0" applyBorder="0" applyAlignment="0" applyProtection="0"/>
    <xf numFmtId="44" fontId="27" fillId="0" borderId="0" applyFont="0" applyFill="0" applyBorder="0" applyAlignment="0" applyProtection="0"/>
    <xf numFmtId="42" fontId="27" fillId="0" borderId="0" applyFont="0" applyFill="0" applyBorder="0" applyAlignment="0" applyProtection="0"/>
    <xf numFmtId="9" fontId="27" fillId="0" borderId="0" applyFont="0" applyFill="0" applyBorder="0" applyAlignment="0" applyProtection="0"/>
    <xf numFmtId="0" fontId="28" fillId="0" borderId="0" applyNumberFormat="0" applyFill="0" applyBorder="0" applyAlignment="0" applyProtection="0"/>
    <xf numFmtId="0" fontId="29" fillId="0" borderId="14" applyNumberFormat="0" applyFill="0" applyAlignment="0" applyProtection="0"/>
    <xf numFmtId="0" fontId="30" fillId="0" borderId="15" applyNumberFormat="0" applyFill="0" applyAlignment="0" applyProtection="0"/>
    <xf numFmtId="0" fontId="31" fillId="0" borderId="16" applyNumberFormat="0" applyFill="0" applyAlignment="0" applyProtection="0"/>
    <xf numFmtId="0" fontId="31" fillId="0" borderId="0" applyNumberFormat="0" applyFill="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17" applyNumberFormat="0" applyAlignment="0" applyProtection="0"/>
    <xf numFmtId="0" fontId="35" fillId="10" borderId="18" applyNumberFormat="0" applyAlignment="0" applyProtection="0"/>
    <xf numFmtId="0" fontId="36" fillId="10" borderId="17" applyNumberFormat="0" applyAlignment="0" applyProtection="0"/>
    <xf numFmtId="0" fontId="37" fillId="0" borderId="19" applyNumberFormat="0" applyFill="0" applyAlignment="0" applyProtection="0"/>
    <xf numFmtId="0" fontId="38" fillId="11" borderId="20" applyNumberFormat="0" applyAlignment="0" applyProtection="0"/>
    <xf numFmtId="0" fontId="27" fillId="12" borderId="21" applyNumberFormat="0" applyFont="0" applyAlignment="0" applyProtection="0"/>
    <xf numFmtId="0" fontId="39" fillId="0" borderId="0" applyNumberFormat="0" applyFill="0" applyBorder="0" applyAlignment="0" applyProtection="0"/>
    <xf numFmtId="0" fontId="40" fillId="0" borderId="22" applyNumberFormat="0" applyFill="0" applyAlignment="0" applyProtection="0"/>
    <xf numFmtId="0" fontId="4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41" fillId="16" borderId="0" applyNumberFormat="0" applyBorder="0" applyAlignment="0" applyProtection="0"/>
    <xf numFmtId="0" fontId="41"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41" fillId="20" borderId="0" applyNumberFormat="0" applyBorder="0" applyAlignment="0" applyProtection="0"/>
    <xf numFmtId="0" fontId="41"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41" fillId="24" borderId="0" applyNumberFormat="0" applyBorder="0" applyAlignment="0" applyProtection="0"/>
    <xf numFmtId="0" fontId="41"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41" fillId="28" borderId="0" applyNumberFormat="0" applyBorder="0" applyAlignment="0" applyProtection="0"/>
    <xf numFmtId="0" fontId="41"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1" fillId="32" borderId="0" applyNumberFormat="0" applyBorder="0" applyAlignment="0" applyProtection="0"/>
    <xf numFmtId="0" fontId="41"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41" fillId="36" borderId="0" applyNumberFormat="0" applyBorder="0" applyAlignment="0" applyProtection="0"/>
    <xf numFmtId="0" fontId="16" fillId="0" borderId="0" applyFill="0" applyBorder="0" applyAlignment="0"/>
    <xf numFmtId="0" fontId="17" fillId="0" borderId="0" applyFill="0" applyBorder="0" applyAlignment="0"/>
    <xf numFmtId="0" fontId="3" fillId="0" borderId="0" applyFill="0" applyAlignment="0"/>
    <xf numFmtId="0" fontId="4" fillId="0" borderId="0"/>
    <xf numFmtId="0" fontId="3" fillId="0" borderId="0"/>
    <xf numFmtId="0" fontId="4" fillId="0" borderId="0"/>
    <xf numFmtId="0" fontId="45" fillId="0" borderId="0"/>
    <xf numFmtId="0" fontId="3" fillId="0" borderId="0"/>
    <xf numFmtId="0" fontId="3" fillId="0" borderId="0"/>
    <xf numFmtId="0" fontId="58" fillId="0" borderId="0"/>
    <xf numFmtId="0" fontId="1" fillId="0" borderId="0"/>
    <xf numFmtId="0" fontId="1" fillId="0" borderId="0"/>
    <xf numFmtId="0" fontId="45" fillId="0" borderId="0"/>
    <xf numFmtId="0" fontId="1" fillId="0" borderId="0"/>
    <xf numFmtId="0" fontId="45" fillId="0" borderId="0"/>
    <xf numFmtId="0" fontId="1" fillId="0" borderId="0"/>
    <xf numFmtId="0" fontId="60" fillId="0" borderId="0" applyNumberFormat="0" applyFill="0" applyBorder="0" applyAlignment="0" applyProtection="0"/>
    <xf numFmtId="0" fontId="1" fillId="0" borderId="0"/>
    <xf numFmtId="0" fontId="1" fillId="0" borderId="0"/>
    <xf numFmtId="0" fontId="1" fillId="0" borderId="0"/>
    <xf numFmtId="0" fontId="1" fillId="0" borderId="0"/>
    <xf numFmtId="0" fontId="61" fillId="0" borderId="0"/>
    <xf numFmtId="0" fontId="3" fillId="0" borderId="0"/>
  </cellStyleXfs>
  <cellXfs count="398">
    <xf numFmtId="0" fontId="0" fillId="0" borderId="0" xfId="0"/>
    <xf numFmtId="0" fontId="6" fillId="0" borderId="0" xfId="0" applyFont="1"/>
    <xf numFmtId="0" fontId="7" fillId="0" borderId="0" xfId="0" applyFont="1"/>
    <xf numFmtId="0" fontId="6" fillId="0" borderId="0" xfId="0" applyFont="1" applyAlignment="1">
      <alignment horizontal="right"/>
    </xf>
    <xf numFmtId="0" fontId="4" fillId="0" borderId="0" xfId="0" applyFont="1"/>
    <xf numFmtId="0" fontId="4" fillId="0" borderId="0" xfId="0" applyFont="1"/>
    <xf numFmtId="0" fontId="4" fillId="0" borderId="0" xfId="0" applyFont="1" applyFill="1" applyAlignment="1">
      <alignment horizontal="center" vertical="center"/>
    </xf>
    <xf numFmtId="0" fontId="4" fillId="0" borderId="0" xfId="0" applyFont="1" applyAlignment="1">
      <alignment vertical="center" wrapText="1"/>
    </xf>
    <xf numFmtId="0" fontId="4" fillId="0" borderId="0" xfId="0" applyFont="1" applyFill="1" applyBorder="1" applyAlignment="1">
      <alignment vertical="center"/>
    </xf>
    <xf numFmtId="0" fontId="4" fillId="0" borderId="0" xfId="0" applyFont="1" applyBorder="1" applyAlignment="1">
      <alignment vertical="center"/>
    </xf>
    <xf numFmtId="0" fontId="4" fillId="0" borderId="0" xfId="0" applyFont="1" applyBorder="1" applyAlignment="1">
      <alignment vertical="center"/>
    </xf>
    <xf numFmtId="0" fontId="4" fillId="0" borderId="0" xfId="0" applyFont="1" applyAlignment="1">
      <alignment vertical="center"/>
    </xf>
    <xf numFmtId="164" fontId="4" fillId="2" borderId="0" xfId="0" applyNumberFormat="1" applyFont="1" applyFill="1" applyAlignment="1">
      <alignment horizontal="center" vertical="center"/>
    </xf>
    <xf numFmtId="0" fontId="4" fillId="2" borderId="0" xfId="0" applyFont="1" applyFill="1" applyBorder="1" applyAlignment="1">
      <alignment vertical="center"/>
    </xf>
    <xf numFmtId="164" fontId="4" fillId="3" borderId="0" xfId="0" applyNumberFormat="1" applyFont="1" applyFill="1" applyAlignment="1">
      <alignment horizontal="center" vertical="center"/>
    </xf>
    <xf numFmtId="0" fontId="4" fillId="3" borderId="0" xfId="0" applyFont="1" applyFill="1" applyBorder="1" applyAlignment="1">
      <alignment vertical="center"/>
    </xf>
    <xf numFmtId="165" fontId="4" fillId="0" borderId="0" xfId="0" applyNumberFormat="1" applyFont="1" applyFill="1" applyBorder="1" applyAlignment="1">
      <alignment horizontal="left" vertical="center"/>
    </xf>
    <xf numFmtId="165" fontId="4" fillId="0" borderId="0" xfId="0" applyNumberFormat="1" applyFont="1" applyFill="1" applyBorder="1" applyAlignment="1">
      <alignment horizontal="right" vertical="center"/>
    </xf>
    <xf numFmtId="165" fontId="11" fillId="0" borderId="0" xfId="0" applyNumberFormat="1" applyFont="1" applyFill="1" applyBorder="1" applyAlignment="1">
      <alignment horizontal="left" vertical="center"/>
    </xf>
    <xf numFmtId="0" fontId="4" fillId="0" borderId="0" xfId="0" applyFont="1" applyFill="1" applyAlignment="1">
      <alignment vertical="center"/>
    </xf>
    <xf numFmtId="0" fontId="4" fillId="0" borderId="0" xfId="0" applyFont="1" applyBorder="1" applyAlignment="1" applyProtection="1">
      <alignment vertical="center"/>
      <protection locked="0"/>
    </xf>
    <xf numFmtId="0" fontId="4" fillId="0" borderId="0" xfId="0" applyFont="1" applyAlignment="1">
      <alignment horizontal="right" vertical="center"/>
    </xf>
    <xf numFmtId="0" fontId="4" fillId="4" borderId="0" xfId="0" applyFont="1" applyFill="1" applyAlignment="1">
      <alignment vertical="center"/>
    </xf>
    <xf numFmtId="0" fontId="18" fillId="0" borderId="0" xfId="0" applyFont="1" applyFill="1" applyAlignment="1">
      <alignment horizontal="centerContinuous" vertical="center"/>
    </xf>
    <xf numFmtId="0" fontId="11" fillId="0" borderId="0" xfId="0" applyFont="1" applyFill="1" applyAlignment="1">
      <alignment horizontal="centerContinuous" vertical="center"/>
    </xf>
    <xf numFmtId="0" fontId="4" fillId="0" borderId="0" xfId="0" applyFont="1" applyFill="1" applyAlignment="1">
      <alignment horizontal="centerContinuous" vertical="center"/>
    </xf>
    <xf numFmtId="0" fontId="19" fillId="0" borderId="0" xfId="0" applyFont="1" applyFill="1" applyAlignment="1">
      <alignment horizontal="centerContinuous" vertical="center"/>
    </xf>
    <xf numFmtId="0" fontId="4" fillId="0" borderId="0" xfId="0" applyFont="1" applyAlignment="1">
      <alignment horizontal="centerContinuous" vertical="center"/>
    </xf>
    <xf numFmtId="0" fontId="4" fillId="5" borderId="10" xfId="0" applyFont="1" applyFill="1" applyBorder="1" applyAlignment="1">
      <alignment horizontal="center" vertical="center"/>
    </xf>
    <xf numFmtId="0" fontId="4" fillId="5" borderId="11" xfId="0" applyFont="1" applyFill="1" applyBorder="1" applyAlignment="1">
      <alignment horizontal="centerContinuous" vertical="center"/>
    </xf>
    <xf numFmtId="0" fontId="4" fillId="5" borderId="11" xfId="0" applyFont="1" applyFill="1" applyBorder="1" applyAlignment="1">
      <alignment horizontal="center" vertical="center"/>
    </xf>
    <xf numFmtId="0" fontId="4" fillId="5" borderId="12" xfId="0" applyFont="1" applyFill="1" applyBorder="1" applyAlignment="1">
      <alignment horizontal="center" vertical="center"/>
    </xf>
    <xf numFmtId="0" fontId="10" fillId="0" borderId="0" xfId="0" applyFont="1" applyAlignment="1">
      <alignment vertical="center"/>
    </xf>
    <xf numFmtId="0" fontId="4" fillId="0" borderId="0" xfId="0" applyFont="1" applyBorder="1" applyAlignment="1">
      <alignment vertical="center"/>
    </xf>
    <xf numFmtId="0" fontId="4" fillId="0" borderId="13" xfId="0" applyFont="1" applyBorder="1" applyAlignment="1">
      <alignment horizontal="center" vertical="center"/>
    </xf>
    <xf numFmtId="0" fontId="4" fillId="5" borderId="11" xfId="0" applyFont="1" applyFill="1" applyBorder="1" applyAlignment="1">
      <alignment horizontal="center" vertical="center" wrapText="1"/>
    </xf>
    <xf numFmtId="0" fontId="4" fillId="5" borderId="12" xfId="0" applyFont="1" applyFill="1" applyBorder="1" applyAlignment="1">
      <alignment horizontal="center" vertical="center" wrapText="1"/>
    </xf>
    <xf numFmtId="0" fontId="11" fillId="0" borderId="0" xfId="0" applyFont="1" applyBorder="1" applyAlignment="1">
      <alignment horizontal="left" vertical="center"/>
    </xf>
    <xf numFmtId="0" fontId="4" fillId="0" borderId="0" xfId="0" applyFont="1" applyBorder="1" applyAlignment="1" applyProtection="1">
      <alignment horizontal="right" vertical="center"/>
      <protection locked="0"/>
    </xf>
    <xf numFmtId="0" fontId="4" fillId="0" borderId="0" xfId="0" applyFont="1" applyBorder="1" applyAlignment="1">
      <alignment horizontal="left" vertical="center"/>
    </xf>
    <xf numFmtId="0" fontId="4" fillId="0" borderId="0" xfId="0" applyFont="1" applyBorder="1" applyAlignment="1" applyProtection="1">
      <alignment horizontal="right"/>
      <protection locked="0"/>
    </xf>
    <xf numFmtId="0" fontId="5" fillId="0" borderId="0" xfId="0" applyFont="1" applyAlignment="1">
      <alignment horizontal="center"/>
    </xf>
    <xf numFmtId="166" fontId="4" fillId="0" borderId="0" xfId="0" applyNumberFormat="1" applyFont="1" applyAlignment="1">
      <alignment horizontal="right" vertical="center"/>
    </xf>
    <xf numFmtId="166" fontId="4" fillId="0" borderId="0" xfId="0" applyNumberFormat="1" applyFont="1" applyFill="1" applyBorder="1" applyAlignment="1">
      <alignment horizontal="right" vertical="center"/>
    </xf>
    <xf numFmtId="167" fontId="4" fillId="0" borderId="0" xfId="0" applyNumberFormat="1" applyFont="1" applyFill="1" applyBorder="1" applyAlignment="1">
      <alignment horizontal="right" vertical="center"/>
    </xf>
    <xf numFmtId="167" fontId="4" fillId="0" borderId="0" xfId="0" applyNumberFormat="1" applyFont="1" applyAlignment="1">
      <alignment horizontal="right" vertical="center"/>
    </xf>
    <xf numFmtId="166" fontId="4" fillId="0" borderId="0" xfId="0" applyNumberFormat="1" applyFont="1" applyFill="1" applyBorder="1" applyAlignment="1">
      <alignment vertical="center"/>
    </xf>
    <xf numFmtId="167" fontId="4" fillId="0" borderId="0" xfId="0" applyNumberFormat="1" applyFont="1" applyFill="1" applyBorder="1" applyAlignment="1">
      <alignment vertical="center"/>
    </xf>
    <xf numFmtId="168" fontId="4" fillId="0" borderId="0" xfId="0" applyNumberFormat="1" applyFont="1"/>
    <xf numFmtId="0" fontId="0" fillId="0" borderId="0" xfId="0" applyAlignment="1">
      <alignment wrapText="1"/>
    </xf>
    <xf numFmtId="0" fontId="0" fillId="0" borderId="0" xfId="0" applyAlignment="1">
      <alignment vertical="center"/>
    </xf>
    <xf numFmtId="0" fontId="0" fillId="0" borderId="0" xfId="0"/>
    <xf numFmtId="0" fontId="0" fillId="0" borderId="0" xfId="0" applyAlignment="1"/>
    <xf numFmtId="0" fontId="0" fillId="0" borderId="0" xfId="0" applyAlignment="1">
      <alignment horizontal="left"/>
    </xf>
    <xf numFmtId="0" fontId="15" fillId="0" borderId="0" xfId="0" applyFont="1" applyAlignment="1">
      <alignment horizontal="right"/>
    </xf>
    <xf numFmtId="0" fontId="15" fillId="0" borderId="0" xfId="0" applyFont="1" applyBorder="1" applyAlignment="1">
      <alignment horizontal="left" vertical="top" indent="2"/>
    </xf>
    <xf numFmtId="0" fontId="15" fillId="0" borderId="0" xfId="0" applyFont="1" applyFill="1" applyBorder="1" applyAlignment="1">
      <alignment horizontal="left" vertical="top" indent="2"/>
    </xf>
    <xf numFmtId="0" fontId="15" fillId="0" borderId="0" xfId="0" applyFont="1" applyFill="1" applyAlignment="1">
      <alignment horizontal="right"/>
    </xf>
    <xf numFmtId="0" fontId="0" fillId="0" borderId="0" xfId="0" applyFill="1" applyAlignment="1">
      <alignment vertical="center"/>
    </xf>
    <xf numFmtId="0" fontId="0" fillId="0" borderId="0" xfId="0" applyFill="1"/>
    <xf numFmtId="169" fontId="17" fillId="0" borderId="0" xfId="0" applyNumberFormat="1" applyFont="1" applyFill="1" applyAlignment="1">
      <alignment horizontal="right" vertical="center" wrapText="1"/>
    </xf>
    <xf numFmtId="169" fontId="14" fillId="0" borderId="0" xfId="0" applyNumberFormat="1" applyFont="1" applyFill="1" applyAlignment="1">
      <alignment horizontal="right" vertical="center" wrapText="1"/>
    </xf>
    <xf numFmtId="49" fontId="14" fillId="0" borderId="0" xfId="0" applyNumberFormat="1" applyFont="1" applyFill="1" applyBorder="1" applyAlignment="1">
      <alignment horizontal="centerContinuous" vertical="center" wrapText="1"/>
    </xf>
    <xf numFmtId="0" fontId="12" fillId="0" borderId="0" xfId="0" applyFont="1"/>
    <xf numFmtId="0" fontId="0" fillId="0" borderId="0" xfId="0" applyFill="1" applyAlignment="1">
      <alignment wrapText="1"/>
    </xf>
    <xf numFmtId="49" fontId="17" fillId="0" borderId="0" xfId="0" applyNumberFormat="1" applyFont="1" applyFill="1" applyBorder="1" applyAlignment="1">
      <alignment horizontal="center" vertical="center" wrapText="1"/>
    </xf>
    <xf numFmtId="169" fontId="17" fillId="0" borderId="0" xfId="0" applyNumberFormat="1" applyFont="1" applyFill="1" applyBorder="1" applyAlignment="1">
      <alignment horizontal="right" vertical="center" wrapText="1"/>
    </xf>
    <xf numFmtId="49" fontId="14" fillId="0" borderId="0" xfId="0" applyNumberFormat="1" applyFont="1" applyFill="1" applyBorder="1" applyAlignment="1">
      <alignment horizontal="center" vertical="center" wrapText="1"/>
    </xf>
    <xf numFmtId="0" fontId="14" fillId="0" borderId="0" xfId="0" applyFont="1" applyFill="1" applyBorder="1" applyAlignment="1">
      <alignment wrapText="1"/>
    </xf>
    <xf numFmtId="0" fontId="0" fillId="0" borderId="0" xfId="0" applyFill="1" applyBorder="1"/>
    <xf numFmtId="0" fontId="17" fillId="0" borderId="0" xfId="0" applyFont="1" applyFill="1" applyAlignment="1">
      <alignment vertical="top" wrapText="1"/>
    </xf>
    <xf numFmtId="0" fontId="14" fillId="0" borderId="0" xfId="0" applyFont="1" applyFill="1" applyAlignment="1">
      <alignment horizontal="centerContinuous" vertical="top" wrapText="1"/>
    </xf>
    <xf numFmtId="3" fontId="17" fillId="0" borderId="0" xfId="0" applyNumberFormat="1" applyFont="1" applyFill="1" applyAlignment="1">
      <alignment horizontal="centerContinuous" vertical="top" wrapText="1"/>
    </xf>
    <xf numFmtId="0" fontId="17" fillId="0" borderId="0" xfId="0" applyFont="1" applyFill="1" applyAlignment="1">
      <alignment horizontal="centerContinuous" vertical="top" wrapText="1"/>
    </xf>
    <xf numFmtId="0" fontId="17" fillId="0" borderId="0" xfId="0" applyFont="1" applyFill="1" applyAlignment="1">
      <alignment horizontal="left" vertical="top" wrapText="1"/>
    </xf>
    <xf numFmtId="3" fontId="17" fillId="0" borderId="0" xfId="0" applyNumberFormat="1" applyFont="1" applyFill="1" applyAlignment="1">
      <alignment vertical="top" wrapText="1"/>
    </xf>
    <xf numFmtId="3" fontId="17" fillId="0" borderId="0" xfId="0" applyNumberFormat="1" applyFont="1" applyFill="1"/>
    <xf numFmtId="0" fontId="17" fillId="0" borderId="0" xfId="0" applyFont="1" applyFill="1"/>
    <xf numFmtId="0" fontId="42" fillId="0" borderId="0" xfId="0" applyFont="1" applyFill="1"/>
    <xf numFmtId="0" fontId="12" fillId="0" borderId="0" xfId="0" applyFont="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3" xfId="0" applyFont="1" applyFill="1" applyBorder="1" applyAlignment="1">
      <alignment horizontal="center" vertical="center" wrapText="1"/>
    </xf>
    <xf numFmtId="0" fontId="17" fillId="0" borderId="23" xfId="0" applyFont="1" applyFill="1" applyBorder="1" applyAlignment="1">
      <alignment vertical="top" wrapText="1"/>
    </xf>
    <xf numFmtId="0" fontId="17" fillId="0" borderId="0" xfId="0" applyFont="1" applyFill="1" applyBorder="1"/>
    <xf numFmtId="169" fontId="14" fillId="0" borderId="0" xfId="0" applyNumberFormat="1" applyFont="1" applyFill="1" applyBorder="1" applyAlignment="1">
      <alignment horizontal="right" vertical="center" wrapText="1"/>
    </xf>
    <xf numFmtId="49" fontId="17" fillId="0" borderId="23" xfId="0" applyNumberFormat="1" applyFont="1" applyFill="1" applyBorder="1" applyAlignment="1">
      <alignment horizontal="left" vertical="center" wrapText="1"/>
    </xf>
    <xf numFmtId="49" fontId="14" fillId="0" borderId="23" xfId="0" applyNumberFormat="1" applyFont="1" applyFill="1" applyBorder="1" applyAlignment="1">
      <alignment horizontal="left" vertical="center" wrapText="1"/>
    </xf>
    <xf numFmtId="49" fontId="17" fillId="0" borderId="0" xfId="0" applyNumberFormat="1" applyFont="1" applyFill="1" applyBorder="1" applyAlignment="1">
      <alignment vertical="center" wrapText="1"/>
    </xf>
    <xf numFmtId="49" fontId="17" fillId="37" borderId="30" xfId="0" applyNumberFormat="1" applyFont="1" applyFill="1" applyBorder="1" applyAlignment="1">
      <alignment horizontal="center" vertical="center" wrapText="1"/>
    </xf>
    <xf numFmtId="49" fontId="17" fillId="37" borderId="33" xfId="0" applyNumberFormat="1" applyFont="1" applyFill="1" applyBorder="1" applyAlignment="1">
      <alignment horizontal="center" vertical="center" wrapText="1"/>
    </xf>
    <xf numFmtId="49" fontId="14" fillId="37" borderId="29" xfId="0" applyNumberFormat="1" applyFont="1" applyFill="1" applyBorder="1" applyAlignment="1">
      <alignment horizontal="center" vertical="center" wrapText="1"/>
    </xf>
    <xf numFmtId="49" fontId="17" fillId="37" borderId="26" xfId="0" applyNumberFormat="1" applyFont="1" applyFill="1" applyBorder="1" applyAlignment="1">
      <alignment horizontal="center" vertical="center" wrapText="1"/>
    </xf>
    <xf numFmtId="49" fontId="17" fillId="0" borderId="23" xfId="0" applyNumberFormat="1" applyFont="1" applyFill="1" applyBorder="1" applyAlignment="1">
      <alignment horizontal="center" vertical="center" wrapText="1"/>
    </xf>
    <xf numFmtId="49" fontId="17" fillId="0" borderId="0" xfId="0" applyNumberFormat="1" applyFont="1" applyFill="1" applyBorder="1" applyAlignment="1">
      <alignment horizontal="left" vertical="center" wrapText="1"/>
    </xf>
    <xf numFmtId="169" fontId="17" fillId="0" borderId="0" xfId="0" applyNumberFormat="1" applyFont="1" applyFill="1"/>
    <xf numFmtId="49" fontId="14" fillId="0" borderId="23" xfId="0" applyNumberFormat="1" applyFont="1" applyFill="1" applyBorder="1" applyAlignment="1">
      <alignment horizontal="center" vertical="center" wrapText="1"/>
    </xf>
    <xf numFmtId="49" fontId="17" fillId="0" borderId="0" xfId="0" applyNumberFormat="1" applyFont="1" applyFill="1" applyAlignment="1">
      <alignment horizontal="centerContinuous" vertical="center" wrapText="1"/>
    </xf>
    <xf numFmtId="49" fontId="17" fillId="0" borderId="0" xfId="0" applyNumberFormat="1" applyFont="1" applyFill="1" applyAlignment="1">
      <alignment vertical="center"/>
    </xf>
    <xf numFmtId="0" fontId="17" fillId="0" borderId="23" xfId="0" applyFont="1" applyFill="1" applyBorder="1"/>
    <xf numFmtId="49" fontId="17" fillId="0" borderId="0" xfId="0" applyNumberFormat="1" applyFont="1" applyFill="1" applyBorder="1" applyAlignment="1">
      <alignment horizontal="centerContinuous" vertical="center" wrapText="1"/>
    </xf>
    <xf numFmtId="49" fontId="14" fillId="0" borderId="23" xfId="0" applyNumberFormat="1" applyFont="1" applyFill="1" applyBorder="1" applyAlignment="1">
      <alignment vertical="center" wrapText="1"/>
    </xf>
    <xf numFmtId="49" fontId="17" fillId="0" borderId="0" xfId="0" applyNumberFormat="1" applyFont="1" applyFill="1" applyBorder="1" applyAlignment="1">
      <alignment horizontal="left" vertical="center"/>
    </xf>
    <xf numFmtId="0" fontId="15" fillId="0" borderId="0" xfId="0" applyFont="1" applyFill="1"/>
    <xf numFmtId="0" fontId="17" fillId="0" borderId="0" xfId="0" applyFont="1" applyFill="1" applyAlignment="1">
      <alignment horizontal="left"/>
    </xf>
    <xf numFmtId="0" fontId="17" fillId="0" borderId="0" xfId="0" applyFont="1" applyFill="1" applyAlignment="1">
      <alignment horizontal="centerContinuous"/>
    </xf>
    <xf numFmtId="0" fontId="15" fillId="0" borderId="0" xfId="0" applyFont="1"/>
    <xf numFmtId="0" fontId="7" fillId="0" borderId="0" xfId="0" applyFont="1" applyAlignment="1">
      <alignment horizontal="left"/>
    </xf>
    <xf numFmtId="49" fontId="17" fillId="0" borderId="0" xfId="0" applyNumberFormat="1" applyFont="1" applyFill="1" applyAlignment="1">
      <alignment horizontal="left" vertical="center" wrapText="1"/>
    </xf>
    <xf numFmtId="49" fontId="17" fillId="0" borderId="0" xfId="0" applyNumberFormat="1" applyFont="1" applyFill="1" applyBorder="1" applyAlignment="1">
      <alignment horizontal="left" vertical="center" wrapText="1"/>
    </xf>
    <xf numFmtId="49" fontId="17" fillId="0" borderId="0" xfId="0" applyNumberFormat="1" applyFont="1" applyFill="1" applyBorder="1" applyAlignment="1">
      <alignment horizontal="center" vertical="center" wrapText="1"/>
    </xf>
    <xf numFmtId="49" fontId="17" fillId="0" borderId="0" xfId="0" applyNumberFormat="1" applyFont="1" applyFill="1" applyAlignment="1">
      <alignment horizontal="left" vertical="center" wrapText="1"/>
    </xf>
    <xf numFmtId="49" fontId="17" fillId="0" borderId="0" xfId="0" applyNumberFormat="1" applyFont="1" applyFill="1" applyBorder="1" applyAlignment="1">
      <alignment horizontal="left" vertical="center" wrapText="1"/>
    </xf>
    <xf numFmtId="49" fontId="0" fillId="0" borderId="0" xfId="0" applyNumberFormat="1" applyAlignment="1">
      <alignment horizontal="left"/>
    </xf>
    <xf numFmtId="49" fontId="0" fillId="0" borderId="0" xfId="0" applyNumberFormat="1" applyAlignment="1">
      <alignment horizontal="right"/>
    </xf>
    <xf numFmtId="49" fontId="22" fillId="0" borderId="0" xfId="0" applyNumberFormat="1" applyFont="1" applyAlignment="1">
      <alignment horizontal="left"/>
    </xf>
    <xf numFmtId="49" fontId="7" fillId="0" borderId="0" xfId="0" applyNumberFormat="1" applyFont="1" applyAlignment="1">
      <alignment horizontal="right"/>
    </xf>
    <xf numFmtId="49" fontId="12" fillId="0" borderId="0" xfId="0" applyNumberFormat="1" applyFont="1" applyAlignment="1">
      <alignment horizontal="left"/>
    </xf>
    <xf numFmtId="49" fontId="0" fillId="0" borderId="0" xfId="0" applyNumberFormat="1" applyFont="1" applyAlignment="1">
      <alignment horizontal="left"/>
    </xf>
    <xf numFmtId="0" fontId="0" fillId="0" borderId="0" xfId="0" applyFont="1" applyAlignment="1">
      <alignment horizontal="left"/>
    </xf>
    <xf numFmtId="49" fontId="0" fillId="0" borderId="0" xfId="0" applyNumberFormat="1" applyFont="1" applyAlignment="1">
      <alignment horizontal="right"/>
    </xf>
    <xf numFmtId="49" fontId="15" fillId="38" borderId="0" xfId="0" applyNumberFormat="1" applyFont="1" applyFill="1" applyAlignment="1">
      <alignment horizontal="left"/>
    </xf>
    <xf numFmtId="49" fontId="15" fillId="38" borderId="0" xfId="0" applyNumberFormat="1" applyFont="1" applyFill="1" applyAlignment="1">
      <alignment horizontal="right"/>
    </xf>
    <xf numFmtId="49" fontId="15" fillId="0" borderId="0" xfId="0" applyNumberFormat="1" applyFont="1" applyAlignment="1">
      <alignment horizontal="left"/>
    </xf>
    <xf numFmtId="49" fontId="15" fillId="0" borderId="0" xfId="0" applyNumberFormat="1" applyFont="1" applyAlignment="1">
      <alignment horizontal="right"/>
    </xf>
    <xf numFmtId="49" fontId="17" fillId="0" borderId="0" xfId="0" quotePrefix="1" applyNumberFormat="1" applyFont="1" applyAlignment="1">
      <alignment horizontal="left"/>
    </xf>
    <xf numFmtId="49" fontId="17" fillId="0" borderId="0" xfId="0" applyNumberFormat="1" applyFont="1" applyAlignment="1">
      <alignment horizontal="left"/>
    </xf>
    <xf numFmtId="49" fontId="15" fillId="0" borderId="0" xfId="0" applyNumberFormat="1" applyFont="1" applyAlignment="1"/>
    <xf numFmtId="49" fontId="0" fillId="0" borderId="0" xfId="0" applyNumberFormat="1" applyAlignment="1"/>
    <xf numFmtId="0" fontId="4" fillId="0" borderId="0" xfId="50"/>
    <xf numFmtId="3" fontId="14" fillId="0" borderId="0" xfId="0" applyNumberFormat="1" applyFont="1" applyFill="1" applyAlignment="1">
      <alignment horizontal="centerContinuous" vertical="top" wrapText="1"/>
    </xf>
    <xf numFmtId="0" fontId="15" fillId="0" borderId="0" xfId="0" applyFont="1" applyAlignment="1">
      <alignment vertical="center"/>
    </xf>
    <xf numFmtId="0" fontId="15" fillId="0" borderId="0" xfId="0" applyFont="1" applyAlignment="1">
      <alignment wrapText="1"/>
    </xf>
    <xf numFmtId="0" fontId="17" fillId="0" borderId="49" xfId="0" applyFont="1" applyFill="1" applyBorder="1" applyAlignment="1">
      <alignment vertical="top" wrapText="1"/>
    </xf>
    <xf numFmtId="49" fontId="47" fillId="37" borderId="30" xfId="0" applyNumberFormat="1" applyFont="1" applyFill="1" applyBorder="1" applyAlignment="1">
      <alignment horizontal="center" vertical="center" wrapText="1"/>
    </xf>
    <xf numFmtId="49" fontId="47" fillId="0" borderId="23" xfId="0" applyNumberFormat="1" applyFont="1" applyFill="1" applyBorder="1" applyAlignment="1">
      <alignment horizontal="left" vertical="center" wrapText="1"/>
    </xf>
    <xf numFmtId="49" fontId="48" fillId="0" borderId="23" xfId="0" applyNumberFormat="1" applyFont="1" applyFill="1" applyBorder="1" applyAlignment="1">
      <alignment horizontal="left" vertical="center" wrapText="1"/>
    </xf>
    <xf numFmtId="0" fontId="49" fillId="0" borderId="0" xfId="0" applyFont="1"/>
    <xf numFmtId="49" fontId="15" fillId="38" borderId="0" xfId="0" applyNumberFormat="1" applyFont="1" applyFill="1" applyAlignment="1">
      <alignment horizontal="left" wrapText="1"/>
    </xf>
    <xf numFmtId="49" fontId="47" fillId="37" borderId="30" xfId="0" applyNumberFormat="1" applyFont="1" applyFill="1" applyBorder="1" applyAlignment="1">
      <alignment horizontal="left" vertical="center" wrapText="1"/>
    </xf>
    <xf numFmtId="49" fontId="47" fillId="37" borderId="33" xfId="0" applyNumberFormat="1" applyFont="1" applyFill="1" applyBorder="1" applyAlignment="1">
      <alignment horizontal="center" vertical="center" wrapText="1"/>
    </xf>
    <xf numFmtId="0" fontId="15" fillId="38" borderId="0" xfId="0" applyNumberFormat="1" applyFont="1" applyFill="1" applyAlignment="1">
      <alignment horizontal="right"/>
    </xf>
    <xf numFmtId="0" fontId="17" fillId="37" borderId="26" xfId="0" applyFont="1" applyFill="1" applyBorder="1" applyAlignment="1">
      <alignment horizontal="center" vertical="center" wrapText="1"/>
    </xf>
    <xf numFmtId="169" fontId="17" fillId="0" borderId="0" xfId="0" applyNumberFormat="1" applyFont="1" applyFill="1" applyBorder="1" applyAlignment="1">
      <alignment horizontal="center" vertical="center" wrapText="1"/>
    </xf>
    <xf numFmtId="0" fontId="0" fillId="0" borderId="0" xfId="0" applyAlignment="1">
      <alignment horizontal="center" vertical="center"/>
    </xf>
    <xf numFmtId="0" fontId="17" fillId="37" borderId="26" xfId="0" applyFont="1" applyFill="1" applyBorder="1" applyAlignment="1">
      <alignment horizontal="left" vertical="center" wrapText="1"/>
    </xf>
    <xf numFmtId="0" fontId="0" fillId="0" borderId="0" xfId="0" applyFill="1" applyBorder="1" applyAlignment="1">
      <alignment horizontal="left"/>
    </xf>
    <xf numFmtId="169" fontId="17" fillId="0" borderId="23" xfId="0" applyNumberFormat="1" applyFont="1" applyFill="1" applyBorder="1" applyAlignment="1">
      <alignment horizontal="left" vertical="center" wrapText="1"/>
    </xf>
    <xf numFmtId="0" fontId="11" fillId="0" borderId="0" xfId="50" applyFont="1"/>
    <xf numFmtId="0" fontId="47" fillId="0" borderId="50" xfId="50" applyFont="1" applyBorder="1" applyAlignment="1">
      <alignment horizontal="left"/>
    </xf>
    <xf numFmtId="0" fontId="47" fillId="0" borderId="59" xfId="50" applyFont="1" applyBorder="1" applyAlignment="1">
      <alignment horizontal="center"/>
    </xf>
    <xf numFmtId="0" fontId="47" fillId="0" borderId="57" xfId="50" applyFont="1" applyBorder="1" applyAlignment="1">
      <alignment horizontal="center"/>
    </xf>
    <xf numFmtId="0" fontId="47" fillId="0" borderId="58" xfId="50" applyFont="1" applyBorder="1" applyAlignment="1">
      <alignment horizontal="center"/>
    </xf>
    <xf numFmtId="0" fontId="47" fillId="0" borderId="62" xfId="50" applyFont="1" applyBorder="1" applyAlignment="1">
      <alignment horizontal="center" wrapText="1"/>
    </xf>
    <xf numFmtId="0" fontId="10" fillId="0" borderId="62" xfId="50" applyFont="1" applyBorder="1" applyAlignment="1">
      <alignment vertical="top" wrapText="1"/>
    </xf>
    <xf numFmtId="0" fontId="47" fillId="0" borderId="63" xfId="50" applyFont="1" applyBorder="1" applyAlignment="1">
      <alignment horizontal="center" wrapText="1"/>
    </xf>
    <xf numFmtId="0" fontId="47" fillId="39" borderId="64" xfId="50" applyFont="1" applyFill="1" applyBorder="1" applyAlignment="1">
      <alignment horizontal="center" wrapText="1"/>
    </xf>
    <xf numFmtId="0" fontId="47" fillId="39" borderId="62" xfId="50" applyFont="1" applyFill="1" applyBorder="1" applyAlignment="1">
      <alignment horizontal="center" wrapText="1"/>
    </xf>
    <xf numFmtId="0" fontId="47" fillId="39" borderId="63" xfId="50" applyFont="1" applyFill="1" applyBorder="1" applyAlignment="1">
      <alignment horizontal="center" wrapText="1"/>
    </xf>
    <xf numFmtId="0" fontId="53" fillId="0" borderId="55" xfId="50" applyFont="1" applyBorder="1" applyAlignment="1">
      <alignment horizontal="center" vertical="top"/>
    </xf>
    <xf numFmtId="3" fontId="53" fillId="0" borderId="65" xfId="50" applyNumberFormat="1" applyFont="1" applyBorder="1" applyAlignment="1">
      <alignment horizontal="right" vertical="top"/>
    </xf>
    <xf numFmtId="3" fontId="47" fillId="0" borderId="0" xfId="50" applyNumberFormat="1" applyFont="1" applyBorder="1" applyAlignment="1">
      <alignment horizontal="right" vertical="top"/>
    </xf>
    <xf numFmtId="3" fontId="47" fillId="0" borderId="0" xfId="50" applyNumberFormat="1" applyFont="1" applyBorder="1" applyAlignment="1">
      <alignment vertical="top" wrapText="1"/>
    </xf>
    <xf numFmtId="3" fontId="47" fillId="0" borderId="66" xfId="50" applyNumberFormat="1" applyFont="1" applyBorder="1" applyAlignment="1">
      <alignment horizontal="right" vertical="top"/>
    </xf>
    <xf numFmtId="3" fontId="47" fillId="0" borderId="65" xfId="50" applyNumberFormat="1" applyFont="1" applyBorder="1" applyAlignment="1">
      <alignment horizontal="right" vertical="top"/>
    </xf>
    <xf numFmtId="0" fontId="47" fillId="0" borderId="0" xfId="50" applyFont="1" applyBorder="1" applyAlignment="1">
      <alignment horizontal="right" vertical="top"/>
    </xf>
    <xf numFmtId="0" fontId="4" fillId="0" borderId="0" xfId="50" applyBorder="1"/>
    <xf numFmtId="0" fontId="53" fillId="0" borderId="55" xfId="50" applyFont="1" applyFill="1" applyBorder="1" applyAlignment="1">
      <alignment horizontal="center" vertical="top"/>
    </xf>
    <xf numFmtId="3" fontId="53" fillId="0" borderId="65" xfId="50" applyNumberFormat="1" applyFont="1" applyFill="1" applyBorder="1" applyAlignment="1">
      <alignment horizontal="right" vertical="top"/>
    </xf>
    <xf numFmtId="3" fontId="47" fillId="0" borderId="0" xfId="50" applyNumberFormat="1" applyFont="1" applyFill="1" applyBorder="1" applyAlignment="1">
      <alignment horizontal="right" vertical="top"/>
    </xf>
    <xf numFmtId="3" fontId="47" fillId="0" borderId="0" xfId="50" applyNumberFormat="1" applyFont="1" applyFill="1" applyBorder="1" applyAlignment="1">
      <alignment vertical="top" wrapText="1"/>
    </xf>
    <xf numFmtId="3" fontId="47" fillId="0" borderId="66" xfId="50" applyNumberFormat="1" applyFont="1" applyFill="1" applyBorder="1" applyAlignment="1">
      <alignment horizontal="right" vertical="top"/>
    </xf>
    <xf numFmtId="3" fontId="47" fillId="0" borderId="65" xfId="50" applyNumberFormat="1" applyFont="1" applyFill="1" applyBorder="1" applyAlignment="1">
      <alignment horizontal="right" vertical="top"/>
    </xf>
    <xf numFmtId="0" fontId="47" fillId="0" borderId="0" xfId="50" applyFont="1" applyFill="1" applyBorder="1" applyAlignment="1">
      <alignment horizontal="right" vertical="top"/>
    </xf>
    <xf numFmtId="0" fontId="53" fillId="40" borderId="60" xfId="50" applyFont="1" applyFill="1" applyBorder="1" applyAlignment="1">
      <alignment horizontal="center" vertical="top"/>
    </xf>
    <xf numFmtId="3" fontId="53" fillId="40" borderId="67" xfId="50" applyNumberFormat="1" applyFont="1" applyFill="1" applyBorder="1" applyAlignment="1">
      <alignment horizontal="right" vertical="top"/>
    </xf>
    <xf numFmtId="3" fontId="47" fillId="40" borderId="50" xfId="50" applyNumberFormat="1" applyFont="1" applyFill="1" applyBorder="1" applyAlignment="1">
      <alignment horizontal="right" vertical="top"/>
    </xf>
    <xf numFmtId="3" fontId="47" fillId="40" borderId="50" xfId="50" applyNumberFormat="1" applyFont="1" applyFill="1" applyBorder="1" applyAlignment="1">
      <alignment vertical="top" wrapText="1"/>
    </xf>
    <xf numFmtId="3" fontId="47" fillId="40" borderId="68" xfId="50" applyNumberFormat="1" applyFont="1" applyFill="1" applyBorder="1" applyAlignment="1">
      <alignment horizontal="right" vertical="top"/>
    </xf>
    <xf numFmtId="3" fontId="47" fillId="40" borderId="67" xfId="50" applyNumberFormat="1" applyFont="1" applyFill="1" applyBorder="1" applyAlignment="1">
      <alignment horizontal="right" vertical="top"/>
    </xf>
    <xf numFmtId="0" fontId="47" fillId="40" borderId="50" xfId="50" applyFont="1" applyFill="1" applyBorder="1" applyAlignment="1">
      <alignment horizontal="right" vertical="top"/>
    </xf>
    <xf numFmtId="0" fontId="55" fillId="0" borderId="0" xfId="50" applyFont="1" applyAlignment="1">
      <alignment horizontal="left"/>
    </xf>
    <xf numFmtId="0" fontId="46" fillId="0" borderId="0" xfId="50" applyFont="1" applyAlignment="1">
      <alignment horizontal="justify"/>
    </xf>
    <xf numFmtId="3" fontId="14" fillId="0" borderId="0" xfId="50" applyNumberFormat="1" applyFont="1" applyAlignment="1">
      <alignment vertical="top" wrapText="1"/>
    </xf>
    <xf numFmtId="3" fontId="4" fillId="0" borderId="0" xfId="50" applyNumberFormat="1"/>
    <xf numFmtId="0" fontId="56" fillId="39" borderId="69" xfId="50" applyFont="1" applyFill="1" applyBorder="1"/>
    <xf numFmtId="0" fontId="12" fillId="0" borderId="0" xfId="0" applyFont="1" applyAlignment="1">
      <alignment vertical="center" wrapText="1"/>
    </xf>
    <xf numFmtId="0" fontId="58" fillId="0" borderId="0" xfId="56"/>
    <xf numFmtId="0" fontId="4" fillId="0" borderId="0" xfId="56" applyFont="1"/>
    <xf numFmtId="0" fontId="3" fillId="0" borderId="0" xfId="56" applyFont="1"/>
    <xf numFmtId="0" fontId="3" fillId="0" borderId="0" xfId="56" applyFont="1" applyAlignment="1">
      <alignment horizontal="left" wrapText="1"/>
    </xf>
    <xf numFmtId="0" fontId="58" fillId="0" borderId="0" xfId="56" applyAlignment="1">
      <alignment horizontal="left" wrapText="1"/>
    </xf>
    <xf numFmtId="0" fontId="4" fillId="0" borderId="0" xfId="61" quotePrefix="1" applyFont="1" applyAlignment="1">
      <alignment horizontal="left"/>
    </xf>
    <xf numFmtId="0" fontId="4" fillId="0" borderId="0" xfId="61" applyFont="1"/>
    <xf numFmtId="0" fontId="4" fillId="0" borderId="0" xfId="61" applyFont="1" applyAlignment="1">
      <alignment horizontal="left"/>
    </xf>
    <xf numFmtId="0" fontId="4" fillId="0" borderId="0" xfId="56" applyFont="1" applyAlignment="1">
      <alignment horizontal="left"/>
    </xf>
    <xf numFmtId="0" fontId="58" fillId="0" borderId="0" xfId="56" applyAlignment="1">
      <alignment horizontal="left" vertical="top" wrapText="1"/>
    </xf>
    <xf numFmtId="0" fontId="3" fillId="0" borderId="0" xfId="56" applyFont="1" applyAlignment="1">
      <alignment horizontal="left" vertical="top"/>
    </xf>
    <xf numFmtId="0" fontId="3" fillId="0" borderId="0" xfId="56" applyFont="1" applyAlignment="1">
      <alignment horizontal="left"/>
    </xf>
    <xf numFmtId="0" fontId="22" fillId="0" borderId="0" xfId="56" applyFont="1" applyAlignment="1">
      <alignment horizontal="left"/>
    </xf>
    <xf numFmtId="0" fontId="7" fillId="0" borderId="0" xfId="56" applyFont="1" applyAlignment="1">
      <alignment horizontal="left"/>
    </xf>
    <xf numFmtId="0" fontId="4" fillId="0" borderId="0" xfId="61" applyFont="1" applyFill="1"/>
    <xf numFmtId="170" fontId="17" fillId="0" borderId="0" xfId="0" applyNumberFormat="1" applyFont="1" applyFill="1" applyAlignment="1">
      <alignment vertical="top" wrapText="1"/>
    </xf>
    <xf numFmtId="49" fontId="17" fillId="0" borderId="23" xfId="0" applyNumberFormat="1" applyFont="1" applyFill="1" applyBorder="1" applyAlignment="1">
      <alignment horizontal="left" wrapText="1"/>
    </xf>
    <xf numFmtId="169" fontId="17" fillId="0" borderId="0" xfId="0" applyNumberFormat="1" applyFont="1" applyFill="1" applyBorder="1" applyAlignment="1">
      <alignment horizontal="right" wrapText="1"/>
    </xf>
    <xf numFmtId="169" fontId="17" fillId="0" borderId="0" xfId="0" applyNumberFormat="1" applyFont="1" applyFill="1" applyAlignment="1">
      <alignment horizontal="right" wrapText="1"/>
    </xf>
    <xf numFmtId="170" fontId="9" fillId="38" borderId="0" xfId="0" applyNumberFormat="1" applyFont="1" applyFill="1" applyBorder="1" applyAlignment="1">
      <alignment horizontal="right" vertical="center" wrapText="1"/>
    </xf>
    <xf numFmtId="170" fontId="9" fillId="38" borderId="0" xfId="0" applyNumberFormat="1" applyFont="1" applyFill="1" applyAlignment="1">
      <alignment horizontal="right" vertical="center" wrapText="1"/>
    </xf>
    <xf numFmtId="170" fontId="9" fillId="0" borderId="0" xfId="0" applyNumberFormat="1" applyFont="1" applyFill="1" applyBorder="1" applyAlignment="1">
      <alignment horizontal="right" vertical="center" wrapText="1"/>
    </xf>
    <xf numFmtId="170" fontId="9" fillId="0" borderId="0" xfId="0" applyNumberFormat="1" applyFont="1" applyFill="1" applyAlignment="1">
      <alignment horizontal="right" vertical="center" wrapText="1"/>
    </xf>
    <xf numFmtId="170" fontId="59" fillId="0" borderId="0" xfId="0" applyNumberFormat="1" applyFont="1" applyFill="1" applyBorder="1" applyAlignment="1">
      <alignment horizontal="right" vertical="center" wrapText="1"/>
    </xf>
    <xf numFmtId="170" fontId="59" fillId="0" borderId="0" xfId="0" applyNumberFormat="1" applyFont="1" applyFill="1" applyAlignment="1">
      <alignment horizontal="right" vertical="center" wrapText="1"/>
    </xf>
    <xf numFmtId="170" fontId="59" fillId="38" borderId="0" xfId="0" applyNumberFormat="1" applyFont="1" applyFill="1" applyBorder="1" applyAlignment="1">
      <alignment horizontal="right" vertical="center" wrapText="1"/>
    </xf>
    <xf numFmtId="170" fontId="59" fillId="38" borderId="0" xfId="0" applyNumberFormat="1" applyFont="1" applyFill="1" applyAlignment="1">
      <alignment horizontal="right" vertical="center" wrapText="1"/>
    </xf>
    <xf numFmtId="49" fontId="55" fillId="37" borderId="30" xfId="0" applyNumberFormat="1" applyFont="1" applyFill="1" applyBorder="1" applyAlignment="1">
      <alignment horizontal="center" vertical="center" wrapText="1"/>
    </xf>
    <xf numFmtId="49" fontId="55" fillId="37" borderId="33" xfId="0" applyNumberFormat="1" applyFont="1" applyFill="1" applyBorder="1" applyAlignment="1">
      <alignment horizontal="center" vertical="center" wrapText="1"/>
    </xf>
    <xf numFmtId="49" fontId="9" fillId="0" borderId="23" xfId="0" applyNumberFormat="1" applyFont="1" applyFill="1" applyBorder="1" applyAlignment="1">
      <alignment vertical="center" wrapText="1"/>
    </xf>
    <xf numFmtId="49" fontId="9" fillId="0" borderId="0" xfId="0" applyNumberFormat="1" applyFont="1" applyFill="1" applyBorder="1" applyAlignment="1">
      <alignment vertical="center" wrapText="1"/>
    </xf>
    <xf numFmtId="49" fontId="9" fillId="38" borderId="23" xfId="0" applyNumberFormat="1" applyFont="1" applyFill="1" applyBorder="1" applyAlignment="1">
      <alignment horizontal="left" vertical="center" wrapText="1"/>
    </xf>
    <xf numFmtId="171" fontId="9" fillId="38" borderId="0" xfId="0" applyNumberFormat="1" applyFont="1" applyFill="1" applyAlignment="1">
      <alignment horizontal="right" vertical="center" wrapText="1"/>
    </xf>
    <xf numFmtId="49" fontId="9" fillId="0" borderId="23" xfId="0" applyNumberFormat="1" applyFont="1" applyFill="1" applyBorder="1" applyAlignment="1">
      <alignment horizontal="left" vertical="center" wrapText="1"/>
    </xf>
    <xf numFmtId="171" fontId="9" fillId="0" borderId="0" xfId="0" applyNumberFormat="1" applyFont="1" applyFill="1" applyAlignment="1">
      <alignment horizontal="right" vertical="center" wrapText="1"/>
    </xf>
    <xf numFmtId="49" fontId="59" fillId="0" borderId="23" xfId="0" applyNumberFormat="1" applyFont="1" applyFill="1" applyBorder="1" applyAlignment="1">
      <alignment horizontal="left" vertical="center" wrapText="1"/>
    </xf>
    <xf numFmtId="171" fontId="59" fillId="0" borderId="0" xfId="0" applyNumberFormat="1" applyFont="1" applyFill="1" applyAlignment="1">
      <alignment horizontal="right" vertical="center" wrapText="1"/>
    </xf>
    <xf numFmtId="49" fontId="59" fillId="38" borderId="23" xfId="0" applyNumberFormat="1" applyFont="1" applyFill="1" applyBorder="1" applyAlignment="1">
      <alignment horizontal="left" vertical="center" wrapText="1"/>
    </xf>
    <xf numFmtId="171" fontId="59" fillId="38" borderId="0" xfId="0" applyNumberFormat="1" applyFont="1" applyFill="1" applyAlignment="1">
      <alignment horizontal="right" vertical="center" wrapText="1"/>
    </xf>
    <xf numFmtId="49" fontId="9" fillId="37" borderId="30" xfId="0" applyNumberFormat="1" applyFont="1" applyFill="1" applyBorder="1" applyAlignment="1">
      <alignment horizontal="center" vertical="center" wrapText="1"/>
    </xf>
    <xf numFmtId="49" fontId="59" fillId="0" borderId="23" xfId="0" applyNumberFormat="1" applyFont="1" applyFill="1" applyBorder="1" applyAlignment="1">
      <alignment horizontal="left" wrapText="1"/>
    </xf>
    <xf numFmtId="170" fontId="59" fillId="0" borderId="0" xfId="0" applyNumberFormat="1" applyFont="1" applyFill="1" applyBorder="1" applyAlignment="1">
      <alignment horizontal="right" wrapText="1"/>
    </xf>
    <xf numFmtId="170" fontId="59" fillId="0" borderId="0" xfId="0" applyNumberFormat="1" applyFont="1" applyFill="1" applyAlignment="1">
      <alignment horizontal="right" wrapText="1"/>
    </xf>
    <xf numFmtId="171" fontId="59" fillId="0" borderId="0" xfId="0" applyNumberFormat="1" applyFont="1" applyFill="1" applyAlignment="1">
      <alignment horizontal="right" wrapText="1"/>
    </xf>
    <xf numFmtId="49" fontId="47" fillId="0" borderId="23" xfId="0" applyNumberFormat="1" applyFont="1" applyFill="1" applyBorder="1" applyAlignment="1">
      <alignment horizontal="center" vertical="center" wrapText="1"/>
    </xf>
    <xf numFmtId="0" fontId="47" fillId="0" borderId="23" xfId="0" applyFont="1" applyFill="1" applyBorder="1"/>
    <xf numFmtId="49" fontId="47" fillId="0" borderId="23" xfId="0" applyNumberFormat="1" applyFont="1" applyFill="1" applyBorder="1" applyAlignment="1">
      <alignment vertical="center" wrapText="1"/>
    </xf>
    <xf numFmtId="49" fontId="47" fillId="0" borderId="49" xfId="0" applyNumberFormat="1" applyFont="1" applyFill="1" applyBorder="1" applyAlignment="1">
      <alignment horizontal="left" vertical="center" wrapText="1"/>
    </xf>
    <xf numFmtId="49" fontId="59" fillId="0" borderId="0" xfId="0" applyNumberFormat="1" applyFont="1" applyFill="1" applyAlignment="1">
      <alignment horizontal="centerContinuous" vertical="center" wrapText="1"/>
    </xf>
    <xf numFmtId="49" fontId="9" fillId="0" borderId="0" xfId="0" applyNumberFormat="1" applyFont="1" applyFill="1" applyAlignment="1">
      <alignment horizontal="centerContinuous" vertical="center" wrapText="1"/>
    </xf>
    <xf numFmtId="0" fontId="9" fillId="0" borderId="0" xfId="0" applyFont="1" applyFill="1"/>
    <xf numFmtId="49" fontId="9" fillId="0" borderId="0" xfId="0" applyNumberFormat="1" applyFont="1" applyFill="1" applyAlignment="1">
      <alignment horizontal="left" vertical="center" wrapText="1"/>
    </xf>
    <xf numFmtId="169" fontId="9" fillId="0" borderId="0" xfId="0" applyNumberFormat="1" applyFont="1" applyFill="1" applyBorder="1" applyAlignment="1">
      <alignment horizontal="right" vertical="center" wrapText="1"/>
    </xf>
    <xf numFmtId="169" fontId="9" fillId="0" borderId="0" xfId="0" applyNumberFormat="1" applyFont="1" applyFill="1" applyAlignment="1">
      <alignment horizontal="right" vertical="center" wrapText="1"/>
    </xf>
    <xf numFmtId="49" fontId="9" fillId="0" borderId="0" xfId="0" applyNumberFormat="1" applyFont="1" applyFill="1" applyBorder="1" applyAlignment="1">
      <alignment horizontal="left" vertical="center" wrapText="1"/>
    </xf>
    <xf numFmtId="49" fontId="9" fillId="0" borderId="0" xfId="0" applyNumberFormat="1" applyFont="1" applyFill="1" applyBorder="1" applyAlignment="1">
      <alignment horizontal="centerContinuous" vertical="center" wrapText="1"/>
    </xf>
    <xf numFmtId="49" fontId="59" fillId="0" borderId="0" xfId="0" applyNumberFormat="1" applyFont="1" applyFill="1" applyBorder="1" applyAlignment="1">
      <alignment horizontal="centerContinuous" vertical="center" wrapText="1"/>
    </xf>
    <xf numFmtId="0" fontId="16" fillId="0" borderId="0" xfId="0" applyFont="1"/>
    <xf numFmtId="49" fontId="47" fillId="37" borderId="31" xfId="0" applyNumberFormat="1" applyFont="1" applyFill="1" applyBorder="1" applyAlignment="1">
      <alignment horizontal="center" vertical="center" wrapText="1"/>
    </xf>
    <xf numFmtId="49" fontId="47" fillId="37" borderId="34" xfId="0" applyNumberFormat="1" applyFont="1" applyFill="1" applyBorder="1" applyAlignment="1">
      <alignment horizontal="center" vertical="center" wrapText="1"/>
    </xf>
    <xf numFmtId="169" fontId="46" fillId="0" borderId="0" xfId="0" applyNumberFormat="1" applyFont="1" applyFill="1" applyBorder="1" applyAlignment="1">
      <alignment horizontal="right" vertical="center" wrapText="1"/>
    </xf>
    <xf numFmtId="169" fontId="46" fillId="0" borderId="0" xfId="0" applyNumberFormat="1" applyFont="1" applyFill="1" applyAlignment="1">
      <alignment horizontal="right" vertical="center" wrapText="1"/>
    </xf>
    <xf numFmtId="0" fontId="47" fillId="0" borderId="0" xfId="0" applyFont="1" applyFill="1"/>
    <xf numFmtId="0" fontId="49" fillId="0" borderId="0" xfId="0" applyFont="1" applyFill="1"/>
    <xf numFmtId="49" fontId="47" fillId="0" borderId="0" xfId="0" applyNumberFormat="1" applyFont="1" applyFill="1" applyBorder="1" applyAlignment="1">
      <alignment horizontal="left" vertical="center" wrapText="1"/>
    </xf>
    <xf numFmtId="49" fontId="47" fillId="0" borderId="23" xfId="0" applyNumberFormat="1" applyFont="1" applyFill="1" applyBorder="1" applyAlignment="1">
      <alignment horizontal="left" vertical="center" wrapText="1" indent="1"/>
    </xf>
    <xf numFmtId="49" fontId="47" fillId="0" borderId="23" xfId="0" applyNumberFormat="1" applyFont="1" applyFill="1" applyBorder="1" applyAlignment="1">
      <alignment horizontal="left" vertical="center" wrapText="1" indent="2"/>
    </xf>
    <xf numFmtId="49" fontId="47" fillId="0" borderId="23" xfId="0" applyNumberFormat="1" applyFont="1" applyFill="1" applyBorder="1" applyAlignment="1">
      <alignment horizontal="left" vertical="center" wrapText="1" indent="3"/>
    </xf>
    <xf numFmtId="49" fontId="11" fillId="0" borderId="23" xfId="0" applyNumberFormat="1" applyFont="1" applyFill="1" applyBorder="1" applyAlignment="1">
      <alignment horizontal="left" vertical="center" wrapText="1"/>
    </xf>
    <xf numFmtId="169" fontId="14" fillId="0" borderId="23" xfId="0" applyNumberFormat="1" applyFont="1" applyFill="1" applyBorder="1" applyAlignment="1">
      <alignment horizontal="left" vertical="center" wrapText="1"/>
    </xf>
    <xf numFmtId="169" fontId="14" fillId="0" borderId="0" xfId="0" applyNumberFormat="1" applyFont="1" applyFill="1"/>
    <xf numFmtId="169" fontId="17" fillId="0" borderId="23" xfId="0" applyNumberFormat="1" applyFont="1" applyFill="1" applyBorder="1" applyAlignment="1">
      <alignment horizontal="left" vertical="center" wrapText="1" indent="2"/>
    </xf>
    <xf numFmtId="169" fontId="17" fillId="0" borderId="23" xfId="0" applyNumberFormat="1" applyFont="1" applyFill="1" applyBorder="1" applyAlignment="1">
      <alignment horizontal="left" vertical="center" wrapText="1" indent="1"/>
    </xf>
    <xf numFmtId="170" fontId="17" fillId="0" borderId="0" xfId="0" applyNumberFormat="1" applyFont="1" applyFill="1" applyBorder="1" applyAlignment="1">
      <alignment horizontal="right" vertical="center" wrapText="1"/>
    </xf>
    <xf numFmtId="0" fontId="16" fillId="0" borderId="0" xfId="0" applyFont="1" applyAlignment="1">
      <alignment horizontal="left"/>
    </xf>
    <xf numFmtId="49" fontId="14" fillId="0" borderId="0" xfId="0" applyNumberFormat="1" applyFont="1" applyAlignment="1">
      <alignment horizontal="left"/>
    </xf>
    <xf numFmtId="49" fontId="14" fillId="0" borderId="23" xfId="0" applyNumberFormat="1" applyFont="1" applyFill="1" applyBorder="1" applyAlignment="1">
      <alignment horizontal="left" wrapText="1"/>
    </xf>
    <xf numFmtId="169" fontId="14" fillId="0" borderId="0" xfId="0" applyNumberFormat="1" applyFont="1" applyFill="1" applyBorder="1" applyAlignment="1">
      <alignment horizontal="right" wrapText="1"/>
    </xf>
    <xf numFmtId="169" fontId="14" fillId="0" borderId="0" xfId="0" applyNumberFormat="1" applyFont="1" applyFill="1" applyAlignment="1">
      <alignment horizontal="right" wrapText="1"/>
    </xf>
    <xf numFmtId="0" fontId="63" fillId="0" borderId="0" xfId="63" applyFont="1" applyAlignment="1">
      <alignment horizontal="left"/>
    </xf>
    <xf numFmtId="0" fontId="63" fillId="0" borderId="0" xfId="50" applyFont="1"/>
    <xf numFmtId="169" fontId="63" fillId="0" borderId="0" xfId="0" applyNumberFormat="1" applyFont="1" applyFill="1" applyBorder="1" applyAlignment="1">
      <alignment horizontal="right" vertical="center" wrapText="1"/>
    </xf>
    <xf numFmtId="49" fontId="63" fillId="0" borderId="0" xfId="0" applyNumberFormat="1" applyFont="1" applyAlignment="1">
      <alignment horizontal="left"/>
    </xf>
    <xf numFmtId="0" fontId="4" fillId="0" borderId="23" xfId="0" applyFont="1" applyFill="1" applyBorder="1" applyAlignment="1">
      <alignment vertical="top" wrapText="1"/>
    </xf>
    <xf numFmtId="3" fontId="14" fillId="0" borderId="0" xfId="0" applyNumberFormat="1" applyFont="1" applyFill="1" applyAlignment="1">
      <alignment vertical="center" wrapText="1"/>
    </xf>
    <xf numFmtId="49" fontId="17" fillId="0" borderId="49" xfId="0" applyNumberFormat="1" applyFont="1" applyFill="1" applyBorder="1" applyAlignment="1">
      <alignment horizontal="left" vertical="center" wrapText="1"/>
    </xf>
    <xf numFmtId="0" fontId="0" fillId="0" borderId="0" xfId="0" applyAlignment="1">
      <alignment vertical="top"/>
    </xf>
    <xf numFmtId="0" fontId="0" fillId="0" borderId="0" xfId="0" applyAlignment="1">
      <alignment horizontal="center" vertical="top"/>
    </xf>
    <xf numFmtId="0" fontId="7" fillId="0" borderId="0" xfId="0" applyFont="1" applyAlignment="1">
      <alignment horizontal="right"/>
    </xf>
    <xf numFmtId="0" fontId="8" fillId="0" borderId="0" xfId="0" applyFont="1" applyAlignment="1">
      <alignment horizontal="center" wrapText="1"/>
    </xf>
    <xf numFmtId="0" fontId="20" fillId="0" borderId="0" xfId="0" applyFont="1"/>
    <xf numFmtId="0" fontId="23" fillId="0" borderId="0" xfId="0" applyFont="1" applyAlignment="1">
      <alignment horizontal="right" vertical="center"/>
    </xf>
    <xf numFmtId="0" fontId="7" fillId="0" borderId="0" xfId="0" applyFont="1" applyAlignment="1">
      <alignment horizontal="right" vertical="center"/>
    </xf>
    <xf numFmtId="0" fontId="24" fillId="0" borderId="0" xfId="0" applyFont="1" applyAlignment="1">
      <alignment horizontal="right"/>
    </xf>
    <xf numFmtId="0" fontId="44" fillId="0" borderId="0" xfId="0" quotePrefix="1" applyFont="1" applyAlignment="1">
      <alignment horizontal="right"/>
    </xf>
    <xf numFmtId="0" fontId="3" fillId="0" borderId="0" xfId="56" applyFont="1" applyAlignment="1">
      <alignment horizontal="left" wrapText="1"/>
    </xf>
    <xf numFmtId="0" fontId="58" fillId="0" borderId="0" xfId="56" applyAlignment="1">
      <alignment horizontal="left" wrapText="1"/>
    </xf>
    <xf numFmtId="0" fontId="12" fillId="0" borderId="0" xfId="56" applyFont="1" applyAlignment="1">
      <alignment horizontal="left"/>
    </xf>
    <xf numFmtId="0" fontId="12" fillId="0" borderId="0" xfId="56" applyFont="1" applyAlignment="1">
      <alignment horizontal="left" wrapText="1"/>
    </xf>
    <xf numFmtId="0" fontId="18" fillId="0" borderId="0" xfId="56" applyFont="1" applyAlignment="1">
      <alignment horizontal="left"/>
    </xf>
    <xf numFmtId="0" fontId="22" fillId="0" borderId="0" xfId="56" applyFont="1" applyAlignment="1">
      <alignment horizontal="left"/>
    </xf>
    <xf numFmtId="0" fontId="7" fillId="0" borderId="0" xfId="56" applyFont="1" applyAlignment="1">
      <alignment horizontal="left"/>
    </xf>
    <xf numFmtId="0" fontId="12" fillId="0" borderId="0" xfId="56" applyFont="1" applyAlignment="1">
      <alignment horizontal="left" vertical="top" wrapText="1"/>
    </xf>
    <xf numFmtId="0" fontId="58" fillId="0" borderId="0" xfId="56" applyAlignment="1">
      <alignment horizontal="left" vertical="top" wrapText="1"/>
    </xf>
    <xf numFmtId="0" fontId="3" fillId="0" borderId="0" xfId="56" applyFont="1" applyAlignment="1">
      <alignment horizontal="left" vertical="top"/>
    </xf>
    <xf numFmtId="49" fontId="15" fillId="38" borderId="0" xfId="0" applyNumberFormat="1" applyFont="1" applyFill="1" applyAlignment="1">
      <alignment horizontal="left"/>
    </xf>
    <xf numFmtId="0" fontId="18" fillId="0" borderId="0" xfId="0" applyFont="1" applyAlignment="1">
      <alignment horizontal="left"/>
    </xf>
    <xf numFmtId="49" fontId="12" fillId="0" borderId="0" xfId="0" applyNumberFormat="1" applyFont="1" applyAlignment="1">
      <alignment horizontal="right"/>
    </xf>
    <xf numFmtId="49" fontId="15" fillId="38" borderId="0" xfId="0" applyNumberFormat="1" applyFont="1" applyFill="1" applyAlignment="1">
      <alignment horizontal="left" wrapText="1"/>
    </xf>
    <xf numFmtId="0" fontId="17" fillId="37" borderId="24" xfId="0" applyFont="1" applyFill="1" applyBorder="1" applyAlignment="1">
      <alignment horizontal="center" vertical="center" wrapText="1"/>
    </xf>
    <xf numFmtId="0" fontId="17" fillId="37" borderId="25" xfId="0" applyFont="1" applyFill="1" applyBorder="1" applyAlignment="1">
      <alignment horizontal="center" vertical="center" wrapText="1"/>
    </xf>
    <xf numFmtId="0" fontId="17" fillId="37" borderId="0" xfId="0" applyFont="1" applyFill="1" applyBorder="1" applyAlignment="1">
      <alignment horizontal="center" vertical="center" wrapText="1"/>
    </xf>
    <xf numFmtId="0" fontId="17" fillId="37" borderId="23" xfId="0" applyFont="1" applyFill="1" applyBorder="1" applyAlignment="1">
      <alignment horizontal="center" vertical="center" wrapText="1"/>
    </xf>
    <xf numFmtId="0" fontId="17" fillId="37" borderId="27" xfId="0" applyFont="1" applyFill="1" applyBorder="1" applyAlignment="1">
      <alignment horizontal="center" vertical="center" wrapText="1"/>
    </xf>
    <xf numFmtId="0" fontId="17" fillId="37" borderId="28" xfId="0" applyFont="1" applyFill="1" applyBorder="1" applyAlignment="1">
      <alignment horizontal="center" vertical="center" wrapText="1"/>
    </xf>
    <xf numFmtId="3" fontId="17" fillId="37" borderId="31" xfId="0" applyNumberFormat="1" applyFont="1" applyFill="1" applyBorder="1" applyAlignment="1">
      <alignment horizontal="center" vertical="center" wrapText="1"/>
    </xf>
    <xf numFmtId="3" fontId="17" fillId="37" borderId="32" xfId="0" applyNumberFormat="1" applyFont="1" applyFill="1" applyBorder="1" applyAlignment="1">
      <alignment horizontal="center" vertical="center" wrapText="1"/>
    </xf>
    <xf numFmtId="0" fontId="17" fillId="37" borderId="33" xfId="0" applyFont="1" applyFill="1" applyBorder="1" applyAlignment="1">
      <alignment horizontal="center" vertical="top" wrapText="1"/>
    </xf>
    <xf numFmtId="0" fontId="17" fillId="37" borderId="29" xfId="0" applyFont="1" applyFill="1" applyBorder="1" applyAlignment="1">
      <alignment horizontal="center" vertical="top" wrapText="1"/>
    </xf>
    <xf numFmtId="0" fontId="17" fillId="37" borderId="26" xfId="0" applyFont="1" applyFill="1" applyBorder="1" applyAlignment="1">
      <alignment horizontal="center" vertical="top" wrapText="1"/>
    </xf>
    <xf numFmtId="0" fontId="12" fillId="0" borderId="0" xfId="0" applyFont="1" applyAlignment="1">
      <alignment horizontal="center" vertical="top" wrapText="1"/>
    </xf>
    <xf numFmtId="3" fontId="17" fillId="37" borderId="24" xfId="0" applyNumberFormat="1" applyFont="1" applyFill="1" applyBorder="1" applyAlignment="1">
      <alignment horizontal="center" vertical="top" wrapText="1"/>
    </xf>
    <xf numFmtId="0" fontId="17" fillId="37" borderId="31" xfId="0" applyFont="1" applyFill="1" applyBorder="1" applyAlignment="1">
      <alignment horizontal="center" vertical="center" wrapText="1"/>
    </xf>
    <xf numFmtId="0" fontId="17" fillId="37" borderId="32" xfId="0" applyFont="1" applyFill="1" applyBorder="1" applyAlignment="1">
      <alignment horizontal="center" vertical="center" wrapText="1"/>
    </xf>
    <xf numFmtId="0" fontId="17" fillId="37" borderId="34" xfId="0" applyFont="1" applyFill="1" applyBorder="1" applyAlignment="1">
      <alignment horizontal="center" vertical="center" wrapText="1"/>
    </xf>
    <xf numFmtId="0" fontId="17" fillId="37" borderId="35" xfId="0" applyFont="1" applyFill="1" applyBorder="1" applyAlignment="1">
      <alignment horizontal="center" vertical="center" wrapText="1"/>
    </xf>
    <xf numFmtId="0" fontId="12" fillId="0" borderId="0" xfId="0" applyFont="1" applyBorder="1" applyAlignment="1">
      <alignment horizontal="center" vertical="top" wrapText="1"/>
    </xf>
    <xf numFmtId="49" fontId="17" fillId="37" borderId="45" xfId="0" applyNumberFormat="1" applyFont="1" applyFill="1" applyBorder="1" applyAlignment="1">
      <alignment horizontal="center" vertical="center" wrapText="1"/>
    </xf>
    <xf numFmtId="49" fontId="17" fillId="37" borderId="42" xfId="0" applyNumberFormat="1" applyFont="1" applyFill="1" applyBorder="1" applyAlignment="1">
      <alignment horizontal="center" vertical="center" wrapText="1"/>
    </xf>
    <xf numFmtId="49" fontId="17" fillId="37" borderId="43" xfId="0" applyNumberFormat="1" applyFont="1" applyFill="1" applyBorder="1" applyAlignment="1">
      <alignment horizontal="center" vertical="center" wrapText="1"/>
    </xf>
    <xf numFmtId="49" fontId="17" fillId="37" borderId="24" xfId="0" applyNumberFormat="1" applyFont="1" applyFill="1" applyBorder="1" applyAlignment="1">
      <alignment horizontal="center" vertical="center" wrapText="1"/>
    </xf>
    <xf numFmtId="49" fontId="17" fillId="37" borderId="44" xfId="0" applyNumberFormat="1" applyFont="1" applyFill="1" applyBorder="1" applyAlignment="1">
      <alignment horizontal="center" vertical="center" wrapText="1"/>
    </xf>
    <xf numFmtId="49" fontId="17" fillId="0" borderId="0" xfId="0" applyNumberFormat="1" applyFont="1" applyFill="1" applyAlignment="1">
      <alignment horizontal="left" vertical="center" wrapText="1"/>
    </xf>
    <xf numFmtId="49" fontId="17" fillId="37" borderId="25" xfId="0" applyNumberFormat="1" applyFont="1" applyFill="1" applyBorder="1" applyAlignment="1">
      <alignment horizontal="center" vertical="center" wrapText="1"/>
    </xf>
    <xf numFmtId="49" fontId="17" fillId="37" borderId="28" xfId="0" applyNumberFormat="1" applyFont="1" applyFill="1" applyBorder="1" applyAlignment="1">
      <alignment horizontal="center" vertical="center" wrapText="1"/>
    </xf>
    <xf numFmtId="0" fontId="12" fillId="0" borderId="0" xfId="0" applyFont="1" applyAlignment="1">
      <alignment horizontal="center" vertical="top"/>
    </xf>
    <xf numFmtId="49" fontId="9" fillId="37" borderId="25" xfId="0" applyNumberFormat="1" applyFont="1" applyFill="1" applyBorder="1" applyAlignment="1">
      <alignment horizontal="center" vertical="center" wrapText="1"/>
    </xf>
    <xf numFmtId="49" fontId="9" fillId="37" borderId="23" xfId="0" applyNumberFormat="1" applyFont="1" applyFill="1" applyBorder="1" applyAlignment="1">
      <alignment horizontal="center" vertical="center" wrapText="1"/>
    </xf>
    <xf numFmtId="49" fontId="9" fillId="37" borderId="28" xfId="0" applyNumberFormat="1" applyFont="1" applyFill="1" applyBorder="1" applyAlignment="1">
      <alignment horizontal="center" vertical="center" wrapText="1"/>
    </xf>
    <xf numFmtId="49" fontId="9" fillId="37" borderId="33" xfId="0" applyNumberFormat="1" applyFont="1" applyFill="1" applyBorder="1" applyAlignment="1">
      <alignment horizontal="center" wrapText="1"/>
    </xf>
    <xf numFmtId="49" fontId="9" fillId="37" borderId="29" xfId="0" applyNumberFormat="1" applyFont="1" applyFill="1" applyBorder="1" applyAlignment="1">
      <alignment horizontal="center" wrapText="1"/>
    </xf>
    <xf numFmtId="49" fontId="9" fillId="37" borderId="26" xfId="0" applyNumberFormat="1" applyFont="1" applyFill="1" applyBorder="1" applyAlignment="1">
      <alignment horizontal="center" wrapText="1"/>
    </xf>
    <xf numFmtId="49" fontId="55" fillId="37" borderId="31" xfId="0" applyNumberFormat="1" applyFont="1" applyFill="1" applyBorder="1" applyAlignment="1">
      <alignment horizontal="center" vertical="center" wrapText="1"/>
    </xf>
    <xf numFmtId="49" fontId="55" fillId="37" borderId="32" xfId="0" applyNumberFormat="1" applyFont="1" applyFill="1" applyBorder="1" applyAlignment="1">
      <alignment horizontal="center" vertical="center" wrapText="1"/>
    </xf>
    <xf numFmtId="49" fontId="9" fillId="37" borderId="36" xfId="0" applyNumberFormat="1" applyFont="1" applyFill="1" applyBorder="1" applyAlignment="1">
      <alignment horizontal="center" vertical="center" wrapText="1"/>
    </xf>
    <xf numFmtId="49" fontId="9" fillId="37" borderId="37" xfId="0" applyNumberFormat="1" applyFont="1" applyFill="1" applyBorder="1" applyAlignment="1">
      <alignment horizontal="center" vertical="center" wrapText="1"/>
    </xf>
    <xf numFmtId="49" fontId="9" fillId="37" borderId="41" xfId="0" applyNumberFormat="1" applyFont="1" applyFill="1" applyBorder="1" applyAlignment="1">
      <alignment horizontal="center" vertical="center" wrapText="1"/>
    </xf>
    <xf numFmtId="49" fontId="9" fillId="37" borderId="42" xfId="0" applyNumberFormat="1" applyFont="1" applyFill="1" applyBorder="1" applyAlignment="1">
      <alignment horizontal="center" vertical="center" wrapText="1"/>
    </xf>
    <xf numFmtId="49" fontId="9" fillId="37" borderId="43" xfId="0" applyNumberFormat="1" applyFont="1" applyFill="1" applyBorder="1" applyAlignment="1">
      <alignment horizontal="center" vertical="center" wrapText="1"/>
    </xf>
    <xf numFmtId="49" fontId="9" fillId="37" borderId="38" xfId="0" applyNumberFormat="1" applyFont="1" applyFill="1" applyBorder="1" applyAlignment="1">
      <alignment horizontal="center" vertical="center" wrapText="1"/>
    </xf>
    <xf numFmtId="49" fontId="9" fillId="37" borderId="47" xfId="0" applyNumberFormat="1" applyFont="1" applyFill="1" applyBorder="1" applyAlignment="1">
      <alignment horizontal="center" vertical="center" wrapText="1"/>
    </xf>
    <xf numFmtId="49" fontId="59" fillId="0" borderId="0" xfId="0" applyNumberFormat="1" applyFont="1" applyFill="1" applyBorder="1" applyAlignment="1">
      <alignment horizontal="center" vertical="center" wrapText="1"/>
    </xf>
    <xf numFmtId="0" fontId="12" fillId="0" borderId="27" xfId="0" applyFont="1" applyBorder="1" applyAlignment="1">
      <alignment horizontal="center" vertical="top" wrapText="1"/>
    </xf>
    <xf numFmtId="49" fontId="47" fillId="37" borderId="24" xfId="0" applyNumberFormat="1" applyFont="1" applyFill="1" applyBorder="1" applyAlignment="1">
      <alignment horizontal="center" vertical="center" wrapText="1"/>
    </xf>
    <xf numFmtId="49" fontId="47" fillId="37" borderId="27" xfId="0" applyNumberFormat="1" applyFont="1" applyFill="1" applyBorder="1" applyAlignment="1">
      <alignment horizontal="center" vertical="center" wrapText="1"/>
    </xf>
    <xf numFmtId="49" fontId="47" fillId="37" borderId="41" xfId="0" applyNumberFormat="1" applyFont="1" applyFill="1" applyBorder="1" applyAlignment="1">
      <alignment horizontal="center" vertical="center" wrapText="1"/>
    </xf>
    <xf numFmtId="49" fontId="47" fillId="37" borderId="42" xfId="0" applyNumberFormat="1" applyFont="1" applyFill="1" applyBorder="1" applyAlignment="1">
      <alignment horizontal="center" vertical="center" wrapText="1"/>
    </xf>
    <xf numFmtId="49" fontId="47" fillId="37" borderId="43" xfId="0" applyNumberFormat="1" applyFont="1" applyFill="1" applyBorder="1" applyAlignment="1">
      <alignment horizontal="center" vertical="center" wrapText="1"/>
    </xf>
    <xf numFmtId="49" fontId="47" fillId="37" borderId="25" xfId="0" applyNumberFormat="1" applyFont="1" applyFill="1" applyBorder="1" applyAlignment="1">
      <alignment horizontal="center" vertical="center" wrapText="1"/>
    </xf>
    <xf numFmtId="49" fontId="47" fillId="37" borderId="28" xfId="0" applyNumberFormat="1" applyFont="1" applyFill="1" applyBorder="1" applyAlignment="1">
      <alignment horizontal="center" vertical="center" wrapText="1"/>
    </xf>
    <xf numFmtId="49" fontId="47" fillId="37" borderId="31" xfId="0" applyNumberFormat="1" applyFont="1" applyFill="1" applyBorder="1" applyAlignment="1">
      <alignment horizontal="center" vertical="center" wrapText="1"/>
    </xf>
    <xf numFmtId="49" fontId="47" fillId="37" borderId="32" xfId="0" applyNumberFormat="1" applyFont="1" applyFill="1" applyBorder="1" applyAlignment="1">
      <alignment horizontal="center" vertical="center" wrapText="1"/>
    </xf>
    <xf numFmtId="0" fontId="12" fillId="0" borderId="27" xfId="0" applyFont="1" applyBorder="1" applyAlignment="1">
      <alignment horizontal="center" vertical="top"/>
    </xf>
    <xf numFmtId="49" fontId="47" fillId="0" borderId="0" xfId="0" applyNumberFormat="1" applyFont="1" applyFill="1" applyBorder="1" applyAlignment="1">
      <alignment horizontal="left" vertical="center" wrapText="1"/>
    </xf>
    <xf numFmtId="49" fontId="47" fillId="37" borderId="23" xfId="0" applyNumberFormat="1" applyFont="1" applyFill="1" applyBorder="1" applyAlignment="1">
      <alignment horizontal="center" vertical="center" wrapText="1"/>
    </xf>
    <xf numFmtId="49" fontId="17" fillId="37" borderId="39" xfId="0" applyNumberFormat="1" applyFont="1" applyFill="1" applyBorder="1" applyAlignment="1">
      <alignment horizontal="center" vertical="center" wrapText="1"/>
    </xf>
    <xf numFmtId="49" fontId="17" fillId="37" borderId="40" xfId="0" applyNumberFormat="1" applyFont="1" applyFill="1" applyBorder="1" applyAlignment="1">
      <alignment horizontal="center" vertical="center" wrapText="1"/>
    </xf>
    <xf numFmtId="49" fontId="17" fillId="37" borderId="41" xfId="0" applyNumberFormat="1" applyFont="1" applyFill="1" applyBorder="1" applyAlignment="1">
      <alignment horizontal="center" vertical="center" wrapText="1"/>
    </xf>
    <xf numFmtId="49" fontId="17" fillId="37" borderId="33" xfId="0" applyNumberFormat="1" applyFont="1" applyFill="1" applyBorder="1" applyAlignment="1">
      <alignment horizontal="center" vertical="center" wrapText="1"/>
    </xf>
    <xf numFmtId="49" fontId="17" fillId="37" borderId="47" xfId="0" applyNumberFormat="1" applyFont="1" applyFill="1" applyBorder="1" applyAlignment="1">
      <alignment horizontal="center" vertical="center" wrapText="1"/>
    </xf>
    <xf numFmtId="49" fontId="17" fillId="0" borderId="0" xfId="0" applyNumberFormat="1" applyFont="1" applyFill="1" applyBorder="1" applyAlignment="1">
      <alignment horizontal="center" vertical="center" wrapText="1"/>
    </xf>
    <xf numFmtId="49" fontId="17" fillId="37" borderId="31" xfId="0" applyNumberFormat="1" applyFont="1" applyFill="1" applyBorder="1" applyAlignment="1">
      <alignment horizontal="center" vertical="center" wrapText="1"/>
    </xf>
    <xf numFmtId="49" fontId="17" fillId="37" borderId="32" xfId="0" applyNumberFormat="1" applyFont="1" applyFill="1" applyBorder="1" applyAlignment="1">
      <alignment horizontal="center" vertical="center" wrapText="1"/>
    </xf>
    <xf numFmtId="49" fontId="47" fillId="37" borderId="48" xfId="0" applyNumberFormat="1" applyFont="1" applyFill="1" applyBorder="1" applyAlignment="1">
      <alignment horizontal="center" vertical="center" wrapText="1"/>
    </xf>
    <xf numFmtId="49" fontId="47" fillId="37" borderId="34" xfId="0" applyNumberFormat="1" applyFont="1" applyFill="1" applyBorder="1" applyAlignment="1">
      <alignment horizontal="center" vertical="center" wrapText="1"/>
    </xf>
    <xf numFmtId="49" fontId="47" fillId="37" borderId="35" xfId="0" applyNumberFormat="1" applyFont="1" applyFill="1" applyBorder="1" applyAlignment="1">
      <alignment horizontal="center" vertical="center" wrapText="1"/>
    </xf>
    <xf numFmtId="49" fontId="47" fillId="37" borderId="30" xfId="0" applyNumberFormat="1" applyFont="1" applyFill="1" applyBorder="1" applyAlignment="1">
      <alignment horizontal="center" vertical="center" wrapText="1"/>
    </xf>
    <xf numFmtId="49" fontId="47" fillId="37" borderId="33" xfId="0" applyNumberFormat="1" applyFont="1" applyFill="1" applyBorder="1" applyAlignment="1">
      <alignment horizontal="center" vertical="center" wrapText="1"/>
    </xf>
    <xf numFmtId="49" fontId="47" fillId="37" borderId="46" xfId="0" applyNumberFormat="1" applyFont="1" applyFill="1" applyBorder="1" applyAlignment="1">
      <alignment horizontal="center" vertical="center" wrapText="1"/>
    </xf>
    <xf numFmtId="49" fontId="47" fillId="37" borderId="40" xfId="0" applyNumberFormat="1" applyFont="1" applyFill="1" applyBorder="1" applyAlignment="1">
      <alignment horizontal="center" vertical="center" wrapText="1"/>
    </xf>
    <xf numFmtId="49" fontId="47" fillId="37" borderId="44" xfId="0" applyNumberFormat="1" applyFont="1" applyFill="1" applyBorder="1" applyAlignment="1">
      <alignment horizontal="center" vertical="center" wrapText="1"/>
    </xf>
    <xf numFmtId="49" fontId="17" fillId="37" borderId="23" xfId="0" applyNumberFormat="1" applyFont="1" applyFill="1" applyBorder="1" applyAlignment="1">
      <alignment horizontal="center" vertical="center" wrapText="1"/>
    </xf>
    <xf numFmtId="49" fontId="47" fillId="37" borderId="47" xfId="0" applyNumberFormat="1" applyFont="1" applyFill="1" applyBorder="1" applyAlignment="1">
      <alignment horizontal="center" vertical="center" wrapText="1"/>
    </xf>
    <xf numFmtId="49" fontId="47" fillId="37" borderId="29" xfId="0" applyNumberFormat="1" applyFont="1" applyFill="1" applyBorder="1" applyAlignment="1">
      <alignment horizontal="center" vertical="center" wrapText="1"/>
    </xf>
    <xf numFmtId="49" fontId="17" fillId="0" borderId="0" xfId="0" applyNumberFormat="1" applyFont="1" applyFill="1" applyBorder="1" applyAlignment="1">
      <alignment horizontal="left" vertical="center" wrapText="1"/>
    </xf>
    <xf numFmtId="0" fontId="54" fillId="0" borderId="0" xfId="50" applyFont="1" applyBorder="1" applyAlignment="1">
      <alignment horizontal="left"/>
    </xf>
    <xf numFmtId="0" fontId="54" fillId="0" borderId="0" xfId="50" applyFont="1" applyAlignment="1">
      <alignment horizontal="left"/>
    </xf>
    <xf numFmtId="0" fontId="51" fillId="0" borderId="0" xfId="50" applyFont="1" applyAlignment="1">
      <alignment horizontal="justify"/>
    </xf>
    <xf numFmtId="0" fontId="47" fillId="0" borderId="51" xfId="50" applyFont="1" applyBorder="1" applyAlignment="1">
      <alignment horizontal="center" wrapText="1"/>
    </xf>
    <xf numFmtId="0" fontId="47" fillId="0" borderId="55" xfId="50" applyFont="1" applyBorder="1" applyAlignment="1">
      <alignment horizontal="center" wrapText="1"/>
    </xf>
    <xf numFmtId="0" fontId="47" fillId="0" borderId="60" xfId="50" applyFont="1" applyBorder="1" applyAlignment="1">
      <alignment horizontal="center" wrapText="1"/>
    </xf>
    <xf numFmtId="0" fontId="47" fillId="0" borderId="52" xfId="50" applyFont="1" applyBorder="1" applyAlignment="1">
      <alignment horizontal="center" wrapText="1"/>
    </xf>
    <xf numFmtId="0" fontId="47" fillId="0" borderId="53" xfId="50" applyFont="1" applyBorder="1" applyAlignment="1">
      <alignment horizontal="center" wrapText="1"/>
    </xf>
    <xf numFmtId="0" fontId="47" fillId="0" borderId="54" xfId="50" applyFont="1" applyBorder="1" applyAlignment="1">
      <alignment horizontal="center" wrapText="1"/>
    </xf>
    <xf numFmtId="0" fontId="47" fillId="0" borderId="52" xfId="50" applyFont="1" applyBorder="1" applyAlignment="1">
      <alignment horizontal="center"/>
    </xf>
    <xf numFmtId="0" fontId="47" fillId="0" borderId="53" xfId="50" applyFont="1" applyBorder="1" applyAlignment="1">
      <alignment horizontal="center"/>
    </xf>
    <xf numFmtId="0" fontId="47" fillId="0" borderId="54" xfId="50" applyFont="1" applyBorder="1" applyAlignment="1">
      <alignment horizontal="center"/>
    </xf>
    <xf numFmtId="0" fontId="47" fillId="0" borderId="56" xfId="50" applyFont="1" applyBorder="1" applyAlignment="1">
      <alignment horizontal="center" wrapText="1"/>
    </xf>
    <xf numFmtId="0" fontId="47" fillId="0" borderId="61" xfId="50" applyFont="1" applyBorder="1" applyAlignment="1">
      <alignment horizontal="center" wrapText="1"/>
    </xf>
    <xf numFmtId="0" fontId="47" fillId="0" borderId="57" xfId="50" applyFont="1" applyBorder="1" applyAlignment="1">
      <alignment horizontal="center" wrapText="1"/>
    </xf>
    <xf numFmtId="0" fontId="47" fillId="0" borderId="62" xfId="50" applyFont="1" applyBorder="1" applyAlignment="1">
      <alignment horizontal="center" wrapText="1"/>
    </xf>
    <xf numFmtId="0" fontId="47" fillId="0" borderId="58" xfId="50" applyFont="1" applyBorder="1" applyAlignment="1">
      <alignment horizontal="center" wrapText="1"/>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2" xfId="0" applyFont="1" applyFill="1" applyBorder="1" applyAlignment="1">
      <alignment horizontal="center" vertical="center"/>
    </xf>
    <xf numFmtId="0" fontId="0" fillId="0" borderId="3" xfId="0" applyBorder="1" applyAlignment="1">
      <alignment horizontal="center" vertical="center"/>
    </xf>
    <xf numFmtId="0" fontId="4" fillId="0" borderId="5" xfId="0" quotePrefix="1" applyFont="1" applyFill="1" applyBorder="1" applyAlignment="1">
      <alignment horizontal="center"/>
    </xf>
    <xf numFmtId="0" fontId="0" fillId="0" borderId="6" xfId="0" applyBorder="1" applyAlignment="1">
      <alignment horizontal="center"/>
    </xf>
    <xf numFmtId="17" fontId="14" fillId="0" borderId="23" xfId="0" quotePrefix="1" applyNumberFormat="1" applyFont="1" applyFill="1" applyBorder="1" applyAlignment="1">
      <alignment horizontal="left" vertical="center" wrapText="1"/>
    </xf>
  </cellXfs>
  <cellStyles count="70">
    <cellStyle name="20 % - Akzent1" xfId="24" builtinId="30" hidden="1"/>
    <cellStyle name="20 % - Akzent2" xfId="28" builtinId="34" hidden="1"/>
    <cellStyle name="20 % - Akzent3" xfId="32" builtinId="38" hidden="1"/>
    <cellStyle name="20 % - Akzent4" xfId="36" builtinId="42" hidden="1"/>
    <cellStyle name="20 % - Akzent5" xfId="40" builtinId="46" hidden="1"/>
    <cellStyle name="20 % - Akzent6" xfId="44" builtinId="50" hidden="1"/>
    <cellStyle name="40 % - Akzent1" xfId="25" builtinId="31" hidden="1"/>
    <cellStyle name="40 % - Akzent2" xfId="29" builtinId="35" hidden="1"/>
    <cellStyle name="40 % - Akzent3" xfId="33" builtinId="39" hidden="1"/>
    <cellStyle name="40 % - Akzent4" xfId="37" builtinId="43" hidden="1"/>
    <cellStyle name="40 % - Akzent5" xfId="41" builtinId="47" hidden="1"/>
    <cellStyle name="40 % - Akzent6" xfId="45" builtinId="51" hidden="1"/>
    <cellStyle name="60 % - Akzent1" xfId="26" builtinId="32" hidden="1"/>
    <cellStyle name="60 % - Akzent2" xfId="30" builtinId="36" hidden="1"/>
    <cellStyle name="60 % - Akzent3" xfId="34" builtinId="40" hidden="1"/>
    <cellStyle name="60 % - Akzent4" xfId="38" builtinId="44" hidden="1"/>
    <cellStyle name="60 % - Akzent5" xfId="42" builtinId="48" hidden="1"/>
    <cellStyle name="60 % - Akzent6" xfId="46" builtinId="52" hidden="1"/>
    <cellStyle name="Akzent1" xfId="23" builtinId="29" hidden="1"/>
    <cellStyle name="Akzent2" xfId="27" builtinId="33" hidden="1"/>
    <cellStyle name="Akzent3" xfId="31" builtinId="37" hidden="1"/>
    <cellStyle name="Akzent4" xfId="35" builtinId="41" hidden="1"/>
    <cellStyle name="Akzent5" xfId="39" builtinId="45" hidden="1"/>
    <cellStyle name="Akzent6" xfId="43" builtinId="49" hidden="1"/>
    <cellStyle name="Arial, 10pt" xfId="49"/>
    <cellStyle name="Arial, 8pt" xfId="47"/>
    <cellStyle name="Arial, 9pt" xfId="48"/>
    <cellStyle name="Ausgabe" xfId="16" builtinId="21" hidden="1"/>
    <cellStyle name="Berechnung" xfId="17" builtinId="22" hidden="1"/>
    <cellStyle name="Dezimal [0]" xfId="4" builtinId="6" hidden="1"/>
    <cellStyle name="Eingabe" xfId="15" builtinId="20" hidden="1"/>
    <cellStyle name="Ergebnis" xfId="22" builtinId="25" hidden="1"/>
    <cellStyle name="Erklärender Text" xfId="21" builtinId="53" hidden="1"/>
    <cellStyle name="Gut" xfId="13" builtinId="26" hidden="1"/>
    <cellStyle name="Hyperlink 2" xfId="63"/>
    <cellStyle name="Komma" xfId="3" builtinId="3" hidden="1"/>
    <cellStyle name="Neutral" xfId="1" builtinId="28" hidden="1"/>
    <cellStyle name="Notiz" xfId="20" builtinId="10" hidden="1"/>
    <cellStyle name="Prozent" xfId="7" builtinId="5" hidden="1"/>
    <cellStyle name="Schlecht" xfId="14" builtinId="27" hidden="1"/>
    <cellStyle name="Standard" xfId="0" builtinId="0" customBuiltin="1"/>
    <cellStyle name="Standard 2" xfId="50"/>
    <cellStyle name="Standard 2 2" xfId="51"/>
    <cellStyle name="Standard 2 2 2" xfId="64"/>
    <cellStyle name="Standard 2 2 3" xfId="60"/>
    <cellStyle name="Standard 2 3" xfId="65"/>
    <cellStyle name="Standard 2 4" xfId="57"/>
    <cellStyle name="Standard 3" xfId="52"/>
    <cellStyle name="Standard 3 2" xfId="53"/>
    <cellStyle name="Standard 4" xfId="54"/>
    <cellStyle name="Standard 4 2" xfId="66"/>
    <cellStyle name="Standard 4 3" xfId="58"/>
    <cellStyle name="Standard 5" xfId="55"/>
    <cellStyle name="Standard 5 2" xfId="59"/>
    <cellStyle name="Standard 6" xfId="62"/>
    <cellStyle name="Standard 6 2" xfId="67"/>
    <cellStyle name="Standard 7" xfId="68"/>
    <cellStyle name="Standard 8" xfId="69"/>
    <cellStyle name="Standard 9" xfId="56"/>
    <cellStyle name="Standard_T0_1" xfId="61"/>
    <cellStyle name="Überschrift" xfId="8" builtinId="15" hidden="1"/>
    <cellStyle name="Überschrift 1" xfId="9" builtinId="16" hidden="1"/>
    <cellStyle name="Überschrift 2" xfId="10" builtinId="17" hidden="1"/>
    <cellStyle name="Überschrift 3" xfId="11" builtinId="18" hidden="1"/>
    <cellStyle name="Überschrift 4" xfId="12" builtinId="19" hidden="1"/>
    <cellStyle name="Verknüpfte Zelle" xfId="18" builtinId="24" hidden="1"/>
    <cellStyle name="Währung" xfId="5" builtinId="4" hidden="1"/>
    <cellStyle name="Währung [0]" xfId="6" builtinId="7" hidden="1"/>
    <cellStyle name="Warnender Text" xfId="2" builtinId="11" hidden="1"/>
    <cellStyle name="Zelle überprüfen" xfId="19" builtinId="23" hidden="1"/>
  </cellStyles>
  <dxfs count="25">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
      <fill>
        <patternFill>
          <bgColor rgb="FFEBEBEB"/>
        </patternFill>
      </fill>
    </dxf>
  </dxfs>
  <tableStyles count="0" defaultTableStyle="TableStyleMedium2" defaultPivotStyle="PivotStyleLight16"/>
  <colors>
    <mruColors>
      <color rgb="FF57A737"/>
      <color rgb="FFEBEBEB"/>
      <color rgb="FF67C143"/>
      <color rgb="FF529C34"/>
      <color rgb="FFFFFF99"/>
      <color rgb="FF1E4B7D"/>
      <color rgb="FFD9D9D9"/>
      <color rgb="FFFFCC32"/>
      <color rgb="FF66CC66"/>
      <color rgb="FF6668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950" b="1" i="0" u="none" strike="noStrike" baseline="0">
                <a:solidFill>
                  <a:srgbClr val="000000"/>
                </a:solidFill>
                <a:latin typeface="Arial"/>
                <a:ea typeface="Arial"/>
                <a:cs typeface="Arial"/>
              </a:defRPr>
            </a:pPr>
            <a:r>
              <a:rPr lang="de-DE" sz="950"/>
              <a:t>Grafik 2: Verunglückte bei Straßenverkehrsunfällen in Hamburg 1995 - 2013
</a:t>
            </a:r>
          </a:p>
        </c:rich>
      </c:tx>
      <c:layout>
        <c:manualLayout>
          <c:xMode val="edge"/>
          <c:yMode val="edge"/>
          <c:x val="0.17518154979486009"/>
          <c:y val="5.2730789034145853E-2"/>
        </c:manualLayout>
      </c:layout>
      <c:overlay val="0"/>
      <c:spPr>
        <a:noFill/>
        <a:ln w="25400">
          <a:noFill/>
        </a:ln>
      </c:spPr>
    </c:title>
    <c:autoTitleDeleted val="0"/>
    <c:plotArea>
      <c:layout>
        <c:manualLayout>
          <c:layoutTarget val="inner"/>
          <c:xMode val="edge"/>
          <c:yMode val="edge"/>
          <c:x val="0.10333863275039745"/>
          <c:y val="0.14987117922112006"/>
          <c:w val="0.85518714270305252"/>
          <c:h val="0.70801212252736023"/>
        </c:manualLayout>
      </c:layout>
      <c:barChart>
        <c:barDir val="col"/>
        <c:grouping val="stacked"/>
        <c:varyColors val="0"/>
        <c:ser>
          <c:idx val="3"/>
          <c:order val="0"/>
          <c:tx>
            <c:v>Getötete</c:v>
          </c:tx>
          <c:spPr>
            <a:solidFill>
              <a:schemeClr val="tx2">
                <a:lumMod val="75000"/>
              </a:schemeClr>
            </a:solidFill>
            <a:ln w="12700">
              <a:solidFill>
                <a:schemeClr val="accent1">
                  <a:lumMod val="75000"/>
                </a:schemeClr>
              </a:solidFill>
              <a:prstDash val="solid"/>
            </a:ln>
          </c:spPr>
          <c:invertIfNegative val="0"/>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Hilfsdatei!$I$8:$I$26</c:f>
              <c:numCache>
                <c:formatCode>General</c:formatCode>
                <c:ptCount val="19"/>
                <c:pt idx="0">
                  <c:v>46</c:v>
                </c:pt>
                <c:pt idx="1">
                  <c:v>57</c:v>
                </c:pt>
                <c:pt idx="2">
                  <c:v>46</c:v>
                </c:pt>
                <c:pt idx="3">
                  <c:v>42</c:v>
                </c:pt>
                <c:pt idx="4">
                  <c:v>47</c:v>
                </c:pt>
                <c:pt idx="5">
                  <c:v>41</c:v>
                </c:pt>
                <c:pt idx="6">
                  <c:v>56</c:v>
                </c:pt>
                <c:pt idx="7">
                  <c:v>34</c:v>
                </c:pt>
                <c:pt idx="8">
                  <c:v>44</c:v>
                </c:pt>
                <c:pt idx="9">
                  <c:v>48</c:v>
                </c:pt>
                <c:pt idx="10">
                  <c:v>43</c:v>
                </c:pt>
                <c:pt idx="11">
                  <c:v>28</c:v>
                </c:pt>
                <c:pt idx="12">
                  <c:v>30</c:v>
                </c:pt>
                <c:pt idx="13">
                  <c:v>40</c:v>
                </c:pt>
                <c:pt idx="14">
                  <c:v>33</c:v>
                </c:pt>
                <c:pt idx="15">
                  <c:v>22</c:v>
                </c:pt>
                <c:pt idx="16">
                  <c:v>34</c:v>
                </c:pt>
                <c:pt idx="17">
                  <c:v>33</c:v>
                </c:pt>
                <c:pt idx="18">
                  <c:v>26</c:v>
                </c:pt>
              </c:numCache>
            </c:numRef>
          </c:val>
        </c:ser>
        <c:ser>
          <c:idx val="0"/>
          <c:order val="1"/>
          <c:tx>
            <c:v>Schwerverletzte</c:v>
          </c:tx>
          <c:spPr>
            <a:solidFill>
              <a:srgbClr val="57A737"/>
            </a:solidFill>
            <a:ln w="3175">
              <a:solidFill>
                <a:srgbClr val="000000"/>
              </a:solidFill>
              <a:prstDash val="solid"/>
            </a:ln>
          </c:spPr>
          <c:invertIfNegative val="0"/>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Hilfsdatei!$J$8:$J$26</c:f>
              <c:numCache>
                <c:formatCode>#,##0</c:formatCode>
                <c:ptCount val="19"/>
                <c:pt idx="0">
                  <c:v>1038</c:v>
                </c:pt>
                <c:pt idx="1">
                  <c:v>946</c:v>
                </c:pt>
                <c:pt idx="2">
                  <c:v>969</c:v>
                </c:pt>
                <c:pt idx="3">
                  <c:v>887</c:v>
                </c:pt>
                <c:pt idx="4">
                  <c:v>933</c:v>
                </c:pt>
                <c:pt idx="5">
                  <c:v>939</c:v>
                </c:pt>
                <c:pt idx="6">
                  <c:v>882</c:v>
                </c:pt>
                <c:pt idx="7">
                  <c:v>841</c:v>
                </c:pt>
                <c:pt idx="8">
                  <c:v>864</c:v>
                </c:pt>
                <c:pt idx="9">
                  <c:v>836</c:v>
                </c:pt>
                <c:pt idx="10">
                  <c:v>826</c:v>
                </c:pt>
                <c:pt idx="11">
                  <c:v>839</c:v>
                </c:pt>
                <c:pt idx="12">
                  <c:v>787</c:v>
                </c:pt>
                <c:pt idx="13">
                  <c:v>821</c:v>
                </c:pt>
                <c:pt idx="14">
                  <c:v>840</c:v>
                </c:pt>
                <c:pt idx="15">
                  <c:v>765</c:v>
                </c:pt>
                <c:pt idx="16">
                  <c:v>853</c:v>
                </c:pt>
                <c:pt idx="17">
                  <c:v>781</c:v>
                </c:pt>
                <c:pt idx="18">
                  <c:v>808</c:v>
                </c:pt>
              </c:numCache>
            </c:numRef>
          </c:val>
        </c:ser>
        <c:ser>
          <c:idx val="1"/>
          <c:order val="2"/>
          <c:tx>
            <c:v>Leichtverletzte</c:v>
          </c:tx>
          <c:spPr>
            <a:solidFill>
              <a:srgbClr val="FFFF99"/>
            </a:solidFill>
            <a:ln w="3175">
              <a:solidFill>
                <a:srgbClr val="000000"/>
              </a:solidFill>
              <a:prstDash val="solid"/>
            </a:ln>
          </c:spPr>
          <c:invertIfNegative val="0"/>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Hilfsdatei!$K$8:$K$26</c:f>
              <c:numCache>
                <c:formatCode>#,##0</c:formatCode>
                <c:ptCount val="19"/>
                <c:pt idx="0">
                  <c:v>11120</c:v>
                </c:pt>
                <c:pt idx="1">
                  <c:v>10571</c:v>
                </c:pt>
                <c:pt idx="2">
                  <c:v>11166</c:v>
                </c:pt>
                <c:pt idx="3">
                  <c:v>11230</c:v>
                </c:pt>
                <c:pt idx="4">
                  <c:v>11453</c:v>
                </c:pt>
                <c:pt idx="5">
                  <c:v>11515</c:v>
                </c:pt>
                <c:pt idx="6">
                  <c:v>11366</c:v>
                </c:pt>
                <c:pt idx="7">
                  <c:v>11350</c:v>
                </c:pt>
                <c:pt idx="8">
                  <c:v>10573</c:v>
                </c:pt>
                <c:pt idx="9">
                  <c:v>10376</c:v>
                </c:pt>
                <c:pt idx="10">
                  <c:v>10332</c:v>
                </c:pt>
                <c:pt idx="11">
                  <c:v>9446</c:v>
                </c:pt>
                <c:pt idx="12">
                  <c:v>9786</c:v>
                </c:pt>
                <c:pt idx="13">
                  <c:v>9864</c:v>
                </c:pt>
                <c:pt idx="14">
                  <c:v>9167</c:v>
                </c:pt>
                <c:pt idx="15">
                  <c:v>8408</c:v>
                </c:pt>
                <c:pt idx="16">
                  <c:v>8897</c:v>
                </c:pt>
                <c:pt idx="17">
                  <c:v>9051</c:v>
                </c:pt>
                <c:pt idx="18">
                  <c:v>8615</c:v>
                </c:pt>
              </c:numCache>
            </c:numRef>
          </c:val>
        </c:ser>
        <c:dLbls>
          <c:showLegendKey val="0"/>
          <c:showVal val="0"/>
          <c:showCatName val="0"/>
          <c:showSerName val="0"/>
          <c:showPercent val="0"/>
          <c:showBubbleSize val="0"/>
        </c:dLbls>
        <c:gapWidth val="40"/>
        <c:overlap val="100"/>
        <c:axId val="92107136"/>
        <c:axId val="92109440"/>
      </c:barChart>
      <c:lineChart>
        <c:grouping val="standard"/>
        <c:varyColors val="0"/>
        <c:ser>
          <c:idx val="2"/>
          <c:order val="3"/>
          <c:tx>
            <c:v>Unfälle mit Personenschaden</c:v>
          </c:tx>
          <c:spPr>
            <a:ln w="25400">
              <a:solidFill>
                <a:srgbClr val="0070C0"/>
              </a:solidFill>
              <a:prstDash val="solid"/>
            </a:ln>
          </c:spPr>
          <c:marker>
            <c:symbol val="diamond"/>
            <c:size val="5"/>
            <c:spPr>
              <a:solidFill>
                <a:srgbClr val="0070C0"/>
              </a:solidFill>
              <a:ln>
                <a:solidFill>
                  <a:srgbClr val="000000"/>
                </a:solidFill>
                <a:prstDash val="solid"/>
              </a:ln>
            </c:spPr>
          </c:marker>
          <c:cat>
            <c:numRef>
              <c:f>(Hilfsdatei!$A$8:$A$26,Hilfsdatei!$C$8:$C$26)</c:f>
              <c:numCache>
                <c:formatCode>General</c:formatCode>
                <c:ptCount val="3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formatCode="#,##0">
                  <c:v>9323</c:v>
                </c:pt>
                <c:pt idx="20" formatCode="#,##0">
                  <c:v>8827</c:v>
                </c:pt>
                <c:pt idx="21" formatCode="#,##0">
                  <c:v>9186</c:v>
                </c:pt>
                <c:pt idx="22" formatCode="#,##0">
                  <c:v>9264</c:v>
                </c:pt>
                <c:pt idx="23" formatCode="#,##0">
                  <c:v>9566</c:v>
                </c:pt>
                <c:pt idx="24" formatCode="#,##0">
                  <c:v>9684</c:v>
                </c:pt>
                <c:pt idx="25" formatCode="#,##0">
                  <c:v>9410</c:v>
                </c:pt>
                <c:pt idx="26" formatCode="#,##0">
                  <c:v>9383</c:v>
                </c:pt>
                <c:pt idx="27" formatCode="#,##0">
                  <c:v>9058</c:v>
                </c:pt>
                <c:pt idx="28" formatCode="#,##0">
                  <c:v>8755</c:v>
                </c:pt>
                <c:pt idx="29" formatCode="#,##0">
                  <c:v>8788</c:v>
                </c:pt>
                <c:pt idx="30" formatCode="#,##0">
                  <c:v>8190</c:v>
                </c:pt>
                <c:pt idx="31" formatCode="#,##0">
                  <c:v>8426</c:v>
                </c:pt>
                <c:pt idx="32" formatCode="#,##0">
                  <c:v>8594</c:v>
                </c:pt>
                <c:pt idx="33" formatCode="#,##0">
                  <c:v>8022</c:v>
                </c:pt>
                <c:pt idx="34" formatCode="#,##0">
                  <c:v>7217</c:v>
                </c:pt>
                <c:pt idx="35" formatCode="#,##0">
                  <c:v>7704</c:v>
                </c:pt>
                <c:pt idx="36" formatCode="#,##0">
                  <c:v>7691</c:v>
                </c:pt>
                <c:pt idx="37" formatCode="#,##0">
                  <c:v>7443</c:v>
                </c:pt>
              </c:numCache>
            </c:numRef>
          </c:cat>
          <c:val>
            <c:numRef>
              <c:f>Hilfsdatei!$C$8:$C$26</c:f>
              <c:numCache>
                <c:formatCode>#,##0</c:formatCode>
                <c:ptCount val="19"/>
                <c:pt idx="0">
                  <c:v>9323</c:v>
                </c:pt>
                <c:pt idx="1">
                  <c:v>8827</c:v>
                </c:pt>
                <c:pt idx="2">
                  <c:v>9186</c:v>
                </c:pt>
                <c:pt idx="3">
                  <c:v>9264</c:v>
                </c:pt>
                <c:pt idx="4">
                  <c:v>9566</c:v>
                </c:pt>
                <c:pt idx="5">
                  <c:v>9684</c:v>
                </c:pt>
                <c:pt idx="6">
                  <c:v>9410</c:v>
                </c:pt>
                <c:pt idx="7">
                  <c:v>9383</c:v>
                </c:pt>
                <c:pt idx="8">
                  <c:v>9058</c:v>
                </c:pt>
                <c:pt idx="9">
                  <c:v>8755</c:v>
                </c:pt>
                <c:pt idx="10">
                  <c:v>8788</c:v>
                </c:pt>
                <c:pt idx="11">
                  <c:v>8190</c:v>
                </c:pt>
                <c:pt idx="12">
                  <c:v>8426</c:v>
                </c:pt>
                <c:pt idx="13">
                  <c:v>8594</c:v>
                </c:pt>
                <c:pt idx="14">
                  <c:v>8022</c:v>
                </c:pt>
                <c:pt idx="15">
                  <c:v>7217</c:v>
                </c:pt>
                <c:pt idx="16">
                  <c:v>7704</c:v>
                </c:pt>
                <c:pt idx="17">
                  <c:v>7691</c:v>
                </c:pt>
                <c:pt idx="18">
                  <c:v>7443</c:v>
                </c:pt>
              </c:numCache>
            </c:numRef>
          </c:val>
          <c:smooth val="0"/>
        </c:ser>
        <c:dLbls>
          <c:showLegendKey val="0"/>
          <c:showVal val="0"/>
          <c:showCatName val="0"/>
          <c:showSerName val="0"/>
          <c:showPercent val="0"/>
          <c:showBubbleSize val="0"/>
        </c:dLbls>
        <c:marker val="1"/>
        <c:smooth val="0"/>
        <c:axId val="92107136"/>
        <c:axId val="92109440"/>
      </c:lineChart>
      <c:catAx>
        <c:axId val="92107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92109440"/>
        <c:crosses val="autoZero"/>
        <c:auto val="0"/>
        <c:lblAlgn val="ctr"/>
        <c:lblOffset val="100"/>
        <c:tickLblSkip val="1"/>
        <c:tickMarkSkip val="1"/>
        <c:noMultiLvlLbl val="0"/>
      </c:catAx>
      <c:valAx>
        <c:axId val="92109440"/>
        <c:scaling>
          <c:orientation val="minMax"/>
        </c:scaling>
        <c:delete val="0"/>
        <c:axPos val="l"/>
        <c:majorGridlines>
          <c:spPr>
            <a:ln w="3175">
              <a:solidFill>
                <a:srgbClr val="000000"/>
              </a:solidFill>
              <a:prstDash val="solid"/>
            </a:ln>
          </c:spPr>
        </c:majorGridlines>
        <c:title>
          <c:tx>
            <c:rich>
              <a:bodyPr rot="0" vert="horz"/>
              <a:lstStyle/>
              <a:p>
                <a:pPr algn="ctr">
                  <a:defRPr sz="800" b="1" i="0" u="none" strike="noStrike" baseline="0">
                    <a:solidFill>
                      <a:srgbClr val="000000"/>
                    </a:solidFill>
                    <a:latin typeface="Arial"/>
                    <a:ea typeface="Arial"/>
                    <a:cs typeface="Arial"/>
                  </a:defRPr>
                </a:pPr>
                <a:r>
                  <a:rPr lang="de-DE"/>
                  <a:t>Anzahl</a:t>
                </a:r>
              </a:p>
            </c:rich>
          </c:tx>
          <c:layout>
            <c:manualLayout>
              <c:xMode val="edge"/>
              <c:yMode val="edge"/>
              <c:x val="2.9146793852676205E-2"/>
              <c:y val="7.5796998243436622E-2"/>
            </c:manualLayout>
          </c:layout>
          <c:overlay val="0"/>
          <c:spPr>
            <a:noFill/>
            <a:ln w="25400">
              <a:noFill/>
            </a:ln>
          </c:spPr>
        </c:title>
        <c:numFmt formatCode="#\ ###\ ###;\-#\ ###\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92107136"/>
        <c:crosses val="autoZero"/>
        <c:crossBetween val="between"/>
        <c:majorUnit val="2000"/>
        <c:minorUnit val="1000"/>
      </c:valAx>
      <c:spPr>
        <a:solidFill>
          <a:srgbClr val="FFFFFF"/>
        </a:solidFill>
        <a:ln w="12700">
          <a:solidFill>
            <a:srgbClr val="808080"/>
          </a:solidFill>
          <a:prstDash val="solid"/>
        </a:ln>
      </c:spPr>
    </c:plotArea>
    <c:legend>
      <c:legendPos val="r"/>
      <c:layout>
        <c:manualLayout>
          <c:xMode val="edge"/>
          <c:yMode val="edge"/>
          <c:x val="0.61367249602543716"/>
          <c:y val="0.16157957528036268"/>
          <c:w val="0.28457869634340227"/>
          <c:h val="0.14256414120483743"/>
        </c:manualLayout>
      </c:layout>
      <c:overlay val="0"/>
      <c:spPr>
        <a:solidFill>
          <a:sysClr val="window" lastClr="FFFFFF"/>
        </a:solidFill>
        <a:ln w="25400">
          <a:noFill/>
        </a:ln>
      </c:spPr>
      <c:txPr>
        <a:bodyPr/>
        <a:lstStyle/>
        <a:p>
          <a:pPr>
            <a:defRPr sz="700" b="0" i="0" u="none" strike="noStrike" baseline="0">
              <a:solidFill>
                <a:srgbClr val="000000"/>
              </a:solidFill>
              <a:latin typeface="Arial"/>
              <a:ea typeface="Arial"/>
              <a:cs typeface="Arial"/>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Header>&amp;B</c:oddHeader>
      <c:oddFooter>Page &amp;S</c:oddFooter>
    </c:headerFooter>
    <c:pageMargins b="0.984251969" l="0.78740157499999996" r="0.78740157499999996" t="0.984251969"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de-DE" sz="1000"/>
              <a:t>Grafik 1: Straßenverkehrsunfälle in Hamburg 1995 - 2013 
</a:t>
            </a:r>
          </a:p>
        </c:rich>
      </c:tx>
      <c:layout>
        <c:manualLayout>
          <c:xMode val="edge"/>
          <c:yMode val="edge"/>
          <c:x val="0.24351888691674509"/>
          <c:y val="5.7048618922634672E-2"/>
        </c:manualLayout>
      </c:layout>
      <c:overlay val="0"/>
      <c:spPr>
        <a:noFill/>
        <a:ln w="25400">
          <a:noFill/>
        </a:ln>
      </c:spPr>
    </c:title>
    <c:autoTitleDeleted val="0"/>
    <c:plotArea>
      <c:layout>
        <c:manualLayout>
          <c:layoutTarget val="inner"/>
          <c:xMode val="edge"/>
          <c:yMode val="edge"/>
          <c:x val="9.303743234818794E-2"/>
          <c:y val="0.13962004749406323"/>
          <c:w val="0.88211546173974853"/>
          <c:h val="0.73497012873390821"/>
        </c:manualLayout>
      </c:layout>
      <c:areaChart>
        <c:grouping val="stacked"/>
        <c:varyColors val="0"/>
        <c:ser>
          <c:idx val="1"/>
          <c:order val="0"/>
          <c:tx>
            <c:v>Unfälle mit Personenschaden</c:v>
          </c:tx>
          <c:spPr>
            <a:pattFill prst="dkVert">
              <a:fgClr>
                <a:schemeClr val="accent3">
                  <a:lumMod val="75000"/>
                </a:schemeClr>
              </a:fgClr>
              <a:bgClr>
                <a:schemeClr val="bg1"/>
              </a:bgClr>
            </a:pattFill>
            <a:ln w="3175">
              <a:solidFill>
                <a:srgbClr val="000000"/>
              </a:solidFill>
              <a:prstDash val="solid"/>
            </a:ln>
          </c:spPr>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Hilfsdatei!$C$8:$C$26</c:f>
              <c:numCache>
                <c:formatCode>#,##0</c:formatCode>
                <c:ptCount val="19"/>
                <c:pt idx="0">
                  <c:v>9323</c:v>
                </c:pt>
                <c:pt idx="1">
                  <c:v>8827</c:v>
                </c:pt>
                <c:pt idx="2">
                  <c:v>9186</c:v>
                </c:pt>
                <c:pt idx="3">
                  <c:v>9264</c:v>
                </c:pt>
                <c:pt idx="4">
                  <c:v>9566</c:v>
                </c:pt>
                <c:pt idx="5">
                  <c:v>9684</c:v>
                </c:pt>
                <c:pt idx="6">
                  <c:v>9410</c:v>
                </c:pt>
                <c:pt idx="7">
                  <c:v>9383</c:v>
                </c:pt>
                <c:pt idx="8">
                  <c:v>9058</c:v>
                </c:pt>
                <c:pt idx="9">
                  <c:v>8755</c:v>
                </c:pt>
                <c:pt idx="10">
                  <c:v>8788</c:v>
                </c:pt>
                <c:pt idx="11">
                  <c:v>8190</c:v>
                </c:pt>
                <c:pt idx="12">
                  <c:v>8426</c:v>
                </c:pt>
                <c:pt idx="13">
                  <c:v>8594</c:v>
                </c:pt>
                <c:pt idx="14">
                  <c:v>8022</c:v>
                </c:pt>
                <c:pt idx="15">
                  <c:v>7217</c:v>
                </c:pt>
                <c:pt idx="16">
                  <c:v>7704</c:v>
                </c:pt>
                <c:pt idx="17">
                  <c:v>7691</c:v>
                </c:pt>
                <c:pt idx="18">
                  <c:v>7443</c:v>
                </c:pt>
              </c:numCache>
            </c:numRef>
          </c:val>
        </c:ser>
        <c:ser>
          <c:idx val="0"/>
          <c:order val="1"/>
          <c:tx>
            <c:v>Schwerwiegende Unfälle im engeren Sinne</c:v>
          </c:tx>
          <c:spPr>
            <a:pattFill prst="wdDnDiag">
              <a:fgClr>
                <a:schemeClr val="accent1"/>
              </a:fgClr>
              <a:bgClr>
                <a:schemeClr val="bg1"/>
              </a:bgClr>
            </a:pattFill>
            <a:ln w="3175">
              <a:solidFill>
                <a:srgbClr val="000000"/>
              </a:solidFill>
              <a:prstDash val="solid"/>
            </a:ln>
          </c:spPr>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Hilfsdatei!$E$8:$E$26</c:f>
              <c:numCache>
                <c:formatCode>#,##0</c:formatCode>
                <c:ptCount val="19"/>
                <c:pt idx="0">
                  <c:v>1981</c:v>
                </c:pt>
                <c:pt idx="1">
                  <c:v>1775</c:v>
                </c:pt>
                <c:pt idx="2">
                  <c:v>1789</c:v>
                </c:pt>
                <c:pt idx="3">
                  <c:v>1869</c:v>
                </c:pt>
                <c:pt idx="4">
                  <c:v>2055</c:v>
                </c:pt>
                <c:pt idx="5">
                  <c:v>2114</c:v>
                </c:pt>
                <c:pt idx="6">
                  <c:v>1972</c:v>
                </c:pt>
                <c:pt idx="7">
                  <c:v>1782</c:v>
                </c:pt>
                <c:pt idx="8">
                  <c:v>1702</c:v>
                </c:pt>
                <c:pt idx="9">
                  <c:v>1770</c:v>
                </c:pt>
                <c:pt idx="10">
                  <c:v>1991</c:v>
                </c:pt>
                <c:pt idx="11">
                  <c:v>1977</c:v>
                </c:pt>
                <c:pt idx="12">
                  <c:v>2186</c:v>
                </c:pt>
                <c:pt idx="13">
                  <c:v>2206</c:v>
                </c:pt>
                <c:pt idx="14">
                  <c:v>2115</c:v>
                </c:pt>
                <c:pt idx="15">
                  <c:v>1987</c:v>
                </c:pt>
                <c:pt idx="16">
                  <c:v>2003</c:v>
                </c:pt>
                <c:pt idx="17">
                  <c:v>1958</c:v>
                </c:pt>
                <c:pt idx="18">
                  <c:v>2059</c:v>
                </c:pt>
              </c:numCache>
            </c:numRef>
          </c:val>
        </c:ser>
        <c:ser>
          <c:idx val="3"/>
          <c:order val="2"/>
          <c:tx>
            <c:v>Sonstige Unfälle unter dem Einfluss berauschender Mittel 1)</c:v>
          </c:tx>
          <c:spPr>
            <a:pattFill prst="pct80">
              <a:fgClr>
                <a:schemeClr val="accent2">
                  <a:lumMod val="75000"/>
                </a:schemeClr>
              </a:fgClr>
              <a:bgClr>
                <a:schemeClr val="bg1"/>
              </a:bgClr>
            </a:pattFill>
            <a:ln w="25400">
              <a:noFill/>
            </a:ln>
          </c:spPr>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Hilfsdatei!$F$8:$F$26</c:f>
              <c:numCache>
                <c:formatCode>#,##0</c:formatCode>
                <c:ptCount val="19"/>
                <c:pt idx="0">
                  <c:v>775</c:v>
                </c:pt>
                <c:pt idx="1">
                  <c:v>772</c:v>
                </c:pt>
                <c:pt idx="2">
                  <c:v>763</c:v>
                </c:pt>
                <c:pt idx="3">
                  <c:v>648</c:v>
                </c:pt>
                <c:pt idx="4">
                  <c:v>634</c:v>
                </c:pt>
                <c:pt idx="5">
                  <c:v>632</c:v>
                </c:pt>
                <c:pt idx="6">
                  <c:v>596</c:v>
                </c:pt>
                <c:pt idx="7">
                  <c:v>592</c:v>
                </c:pt>
                <c:pt idx="8">
                  <c:v>542</c:v>
                </c:pt>
                <c:pt idx="9">
                  <c:v>513</c:v>
                </c:pt>
                <c:pt idx="10">
                  <c:v>422</c:v>
                </c:pt>
                <c:pt idx="11">
                  <c:v>424</c:v>
                </c:pt>
                <c:pt idx="12">
                  <c:v>404</c:v>
                </c:pt>
                <c:pt idx="13">
                  <c:v>432</c:v>
                </c:pt>
                <c:pt idx="14">
                  <c:v>380</c:v>
                </c:pt>
                <c:pt idx="15">
                  <c:v>324</c:v>
                </c:pt>
                <c:pt idx="16">
                  <c:v>394</c:v>
                </c:pt>
                <c:pt idx="17">
                  <c:v>401</c:v>
                </c:pt>
                <c:pt idx="18">
                  <c:v>355</c:v>
                </c:pt>
              </c:numCache>
            </c:numRef>
          </c:val>
        </c:ser>
        <c:ser>
          <c:idx val="2"/>
          <c:order val="3"/>
          <c:tx>
            <c:v>Übrige Unfälle mit Sachschaden</c:v>
          </c:tx>
          <c:spPr>
            <a:pattFill prst="dkUpDiag">
              <a:fgClr>
                <a:schemeClr val="bg1"/>
              </a:fgClr>
              <a:bgClr>
                <a:srgbClr val="FFFF00"/>
              </a:bgClr>
            </a:pattFill>
            <a:ln w="3175">
              <a:solidFill>
                <a:srgbClr val="000000"/>
              </a:solidFill>
              <a:prstDash val="solid"/>
            </a:ln>
          </c:spPr>
          <c:cat>
            <c:numRef>
              <c:f>Hilfsdatei!$A$8:$A$26</c:f>
              <c:numCache>
                <c:formatCode>General</c:formatCode>
                <c:ptCount val="19"/>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numCache>
            </c:numRef>
          </c:cat>
          <c:val>
            <c:numRef>
              <c:f>Hilfsdatei!$G$8:$G$26</c:f>
              <c:numCache>
                <c:formatCode>#,##0</c:formatCode>
                <c:ptCount val="19"/>
                <c:pt idx="0">
                  <c:v>41654</c:v>
                </c:pt>
                <c:pt idx="1">
                  <c:v>41133</c:v>
                </c:pt>
                <c:pt idx="2">
                  <c:v>41852</c:v>
                </c:pt>
                <c:pt idx="3">
                  <c:v>44374</c:v>
                </c:pt>
                <c:pt idx="4">
                  <c:v>45326</c:v>
                </c:pt>
                <c:pt idx="5">
                  <c:v>44087</c:v>
                </c:pt>
                <c:pt idx="6">
                  <c:v>44696</c:v>
                </c:pt>
                <c:pt idx="7">
                  <c:v>43169</c:v>
                </c:pt>
                <c:pt idx="8">
                  <c:v>43646</c:v>
                </c:pt>
                <c:pt idx="9">
                  <c:v>44673</c:v>
                </c:pt>
                <c:pt idx="10">
                  <c:v>45281</c:v>
                </c:pt>
                <c:pt idx="11">
                  <c:v>46926</c:v>
                </c:pt>
                <c:pt idx="12">
                  <c:v>50897</c:v>
                </c:pt>
                <c:pt idx="13">
                  <c:v>52488</c:v>
                </c:pt>
                <c:pt idx="14">
                  <c:v>51835</c:v>
                </c:pt>
                <c:pt idx="15">
                  <c:v>54741</c:v>
                </c:pt>
                <c:pt idx="16">
                  <c:v>56014</c:v>
                </c:pt>
                <c:pt idx="17">
                  <c:v>55640</c:v>
                </c:pt>
                <c:pt idx="18">
                  <c:v>55040</c:v>
                </c:pt>
              </c:numCache>
            </c:numRef>
          </c:val>
        </c:ser>
        <c:dLbls>
          <c:showLegendKey val="0"/>
          <c:showVal val="0"/>
          <c:showCatName val="0"/>
          <c:showSerName val="0"/>
          <c:showPercent val="0"/>
          <c:showBubbleSize val="0"/>
        </c:dLbls>
        <c:axId val="131062400"/>
        <c:axId val="136290304"/>
      </c:areaChart>
      <c:catAx>
        <c:axId val="131062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6290304"/>
        <c:crosses val="autoZero"/>
        <c:auto val="0"/>
        <c:lblAlgn val="ctr"/>
        <c:lblOffset val="100"/>
        <c:tickLblSkip val="1"/>
        <c:tickMarkSkip val="1"/>
        <c:noMultiLvlLbl val="0"/>
      </c:catAx>
      <c:valAx>
        <c:axId val="136290304"/>
        <c:scaling>
          <c:orientation val="minMax"/>
          <c:max val="70000"/>
        </c:scaling>
        <c:delete val="0"/>
        <c:axPos val="l"/>
        <c:majorGridlines>
          <c:spPr>
            <a:ln w="3175">
              <a:solidFill>
                <a:srgbClr val="000000"/>
              </a:solidFill>
              <a:prstDash val="solid"/>
            </a:ln>
          </c:spPr>
        </c:majorGridlines>
        <c:title>
          <c:tx>
            <c:rich>
              <a:bodyPr rot="0" vert="horz"/>
              <a:lstStyle/>
              <a:p>
                <a:pPr algn="ctr">
                  <a:defRPr sz="800" b="1" i="0" u="none" strike="noStrike" baseline="0">
                    <a:solidFill>
                      <a:srgbClr val="000000"/>
                    </a:solidFill>
                    <a:latin typeface="Arial"/>
                    <a:ea typeface="Arial"/>
                    <a:cs typeface="Arial"/>
                  </a:defRPr>
                </a:pPr>
                <a:r>
                  <a:rPr lang="de-DE"/>
                  <a:t>Anzahl</a:t>
                </a:r>
              </a:p>
            </c:rich>
          </c:tx>
          <c:layout>
            <c:manualLayout>
              <c:xMode val="edge"/>
              <c:yMode val="edge"/>
              <c:x val="2.3696682464454975E-2"/>
              <c:y val="6.9306930693069313E-2"/>
            </c:manualLayout>
          </c:layout>
          <c:overlay val="0"/>
          <c:spPr>
            <a:noFill/>
            <a:ln w="25400">
              <a:noFill/>
            </a:ln>
          </c:spPr>
        </c:title>
        <c:numFmt formatCode="#\ ###\ ###;\-#\ ###\ ###;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1062400"/>
        <c:crosses val="autoZero"/>
        <c:crossBetween val="midCat"/>
      </c:valAx>
      <c:spPr>
        <a:solidFill>
          <a:srgbClr val="FFFFFF"/>
        </a:solidFill>
        <a:ln w="12700">
          <a:solidFill>
            <a:srgbClr val="808080"/>
          </a:solidFill>
          <a:prstDash val="solid"/>
        </a:ln>
      </c:spPr>
    </c:plotArea>
    <c:legend>
      <c:legendPos val="r"/>
      <c:layout>
        <c:manualLayout>
          <c:xMode val="edge"/>
          <c:yMode val="edge"/>
          <c:x val="0.4454720240151524"/>
          <c:y val="0.42228571428571421"/>
          <c:w val="0.50402182329326839"/>
          <c:h val="0.17212073490813648"/>
        </c:manualLayout>
      </c:layout>
      <c:overlay val="0"/>
      <c:spPr>
        <a:solidFill>
          <a:sysClr val="window" lastClr="FFFFFF"/>
        </a:solidFill>
        <a:ln w="25400">
          <a:noFill/>
        </a:ln>
      </c:spPr>
      <c:txPr>
        <a:bodyPr/>
        <a:lstStyle/>
        <a:p>
          <a:pPr>
            <a:defRPr sz="800" b="0" i="0" u="none" strike="noStrike" baseline="0">
              <a:solidFill>
                <a:srgbClr val="000000"/>
              </a:solidFill>
              <a:latin typeface="Arial"/>
              <a:ea typeface="Arial"/>
              <a:cs typeface="Arial"/>
            </a:defRPr>
          </a:pPr>
          <a:endParaRPr lang="de-DE"/>
        </a:p>
      </c:txPr>
    </c:legend>
    <c:plotVisOnly val="1"/>
    <c:dispBlanksAs val="zero"/>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571500</xdr:colOff>
      <xdr:row>0</xdr:row>
      <xdr:rowOff>78801</xdr:rowOff>
    </xdr:from>
    <xdr:to>
      <xdr:col>6</xdr:col>
      <xdr:colOff>819962</xdr:colOff>
      <xdr:row>4</xdr:row>
      <xdr:rowOff>66675</xdr:rowOff>
    </xdr:to>
    <xdr:pic>
      <xdr:nvPicPr>
        <xdr:cNvPr id="3" name="Grafik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tretch/>
      </xdr:blipFill>
      <xdr:spPr>
        <a:xfrm>
          <a:off x="5191125" y="78801"/>
          <a:ext cx="1172387" cy="826074"/>
        </a:xfrm>
        <a:prstGeom prst="rect">
          <a:avLst/>
        </a:prstGeom>
        <a:ln>
          <a:noFill/>
        </a:ln>
      </xdr:spPr>
    </xdr:pic>
    <xdr:clientData/>
  </xdr:twoCellAnchor>
  <xdr:twoCellAnchor editAs="oneCell">
    <xdr:from>
      <xdr:col>0</xdr:col>
      <xdr:colOff>0</xdr:colOff>
      <xdr:row>33</xdr:row>
      <xdr:rowOff>19050</xdr:rowOff>
    </xdr:from>
    <xdr:to>
      <xdr:col>6</xdr:col>
      <xdr:colOff>882450</xdr:colOff>
      <xdr:row>52</xdr:row>
      <xdr:rowOff>137525</xdr:rowOff>
    </xdr:to>
    <xdr:pic>
      <xdr:nvPicPr>
        <xdr:cNvPr id="4" name="Grafik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629400"/>
          <a:ext cx="6426000" cy="3195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19047</xdr:colOff>
      <xdr:row>0</xdr:row>
      <xdr:rowOff>0</xdr:rowOff>
    </xdr:from>
    <xdr:ext cx="6400803" cy="9458325"/>
    <xdr:sp macro="" textlink="">
      <xdr:nvSpPr>
        <xdr:cNvPr id="2" name="Textfeld 1"/>
        <xdr:cNvSpPr txBox="1">
          <a:spLocks/>
        </xdr:cNvSpPr>
      </xdr:nvSpPr>
      <xdr:spPr>
        <a:xfrm>
          <a:off x="19047" y="0"/>
          <a:ext cx="6400803" cy="94583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lIns="0" tIns="0" rIns="0" bIns="0" numCol="2" spcCol="432000"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de-DE" sz="1000" b="1" baseline="0">
              <a:latin typeface="Arial" pitchFamily="34" charset="0"/>
              <a:cs typeface="Arial" pitchFamily="34" charset="0"/>
            </a:rPr>
            <a:t>1. </a:t>
          </a:r>
          <a:r>
            <a:rPr lang="de-DE" sz="900" b="1" baseline="0">
              <a:solidFill>
                <a:schemeClr val="dk1"/>
              </a:solidFill>
              <a:latin typeface="Arial" pitchFamily="34" charset="0"/>
              <a:ea typeface="+mn-ea"/>
              <a:cs typeface="Arial" pitchFamily="34" charset="0"/>
            </a:rPr>
            <a:t>Rechtsgrundlage</a:t>
          </a:r>
        </a:p>
        <a:p>
          <a:pPr marL="0" marR="0" lvl="0" indent="0" defTabSz="914400" eaLnBrk="1" fontAlgn="auto" latinLnBrk="0" hangingPunct="1">
            <a:lnSpc>
              <a:spcPct val="100000"/>
            </a:lnSpc>
            <a:spcBef>
              <a:spcPts val="0"/>
            </a:spcBef>
            <a:spcAft>
              <a:spcPts val="0"/>
            </a:spcAft>
            <a:buClrTx/>
            <a:buSzTx/>
            <a:buFontTx/>
            <a:buNone/>
            <a:tabLst/>
            <a:defRPr/>
          </a:pPr>
          <a:endParaRPr lang="de-DE" sz="900" b="1" baseline="0">
            <a:solidFill>
              <a:schemeClr val="dk1"/>
            </a:solidFill>
            <a:latin typeface="Arial" pitchFamily="34" charset="0"/>
            <a:ea typeface="+mn-ea"/>
            <a:cs typeface="Arial" pitchFamily="34" charset="0"/>
          </a:endParaRPr>
        </a:p>
        <a:p>
          <a:pPr lvl="0"/>
          <a:r>
            <a:rPr lang="de-DE" sz="900">
              <a:solidFill>
                <a:schemeClr val="dk1"/>
              </a:solidFill>
              <a:effectLst/>
              <a:latin typeface="Arial" panose="020B0604020202020204" pitchFamily="34" charset="0"/>
              <a:ea typeface="+mn-ea"/>
              <a:cs typeface="Arial" panose="020B0604020202020204" pitchFamily="34" charset="0"/>
            </a:rPr>
            <a:t>Die Rechtsgrundlage für die Durchführung der Straßenverkehrsunfallstatistik bildet das Gesetz über die Statistik der Straßenverkehrsunfälle (Straßen-verkehrsunfallstatistikgesetz - StVUnfStatG) vom 15. Juni 1990, zuletzt geändert durch Artikel 298 der Verordnung vom 31. Oktober 2006 (BGBl. I S.2407) sowie die Verordnung zur näheren Bestimmung des schwerwiegenden Unfalls mit Sachschaden vom 21. Dezember 1994, zuletzt geändert durch Artikel 3 der Verordnung zur Änderung der Anlage zu § 24a des Straßenverkehrsgesetzes und anderer Vorschriften vom 6.Juni 2007 (BGBl. I S. 1045).</a:t>
          </a:r>
        </a:p>
        <a:p>
          <a:r>
            <a:rPr lang="de-DE" sz="900">
              <a:solidFill>
                <a:schemeClr val="dk1"/>
              </a:solidFill>
              <a:effectLst/>
              <a:latin typeface="Arial" panose="020B0604020202020204" pitchFamily="34" charset="0"/>
              <a:ea typeface="+mn-ea"/>
              <a:cs typeface="Arial" panose="020B0604020202020204" pitchFamily="34" charset="0"/>
            </a:rPr>
            <a:t> </a:t>
          </a: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de-DE" sz="900" b="1" baseline="0">
              <a:solidFill>
                <a:schemeClr val="dk1"/>
              </a:solidFill>
              <a:latin typeface="Arial" pitchFamily="34" charset="0"/>
              <a:ea typeface="+mn-ea"/>
              <a:cs typeface="Arial" pitchFamily="34" charset="0"/>
            </a:rPr>
            <a:t>2. Methodische Hinweise</a:t>
          </a:r>
        </a:p>
        <a:p>
          <a:pPr marL="0" marR="0" lvl="0" indent="0" defTabSz="914400" eaLnBrk="1" fontAlgn="auto" latinLnBrk="0" hangingPunct="1">
            <a:lnSpc>
              <a:spcPct val="100000"/>
            </a:lnSpc>
            <a:spcBef>
              <a:spcPts val="0"/>
            </a:spcBef>
            <a:spcAft>
              <a:spcPts val="0"/>
            </a:spcAft>
            <a:buClrTx/>
            <a:buSzTx/>
            <a:buFontTx/>
            <a:buNone/>
            <a:tabLst/>
            <a:defRPr/>
          </a:pPr>
          <a:endParaRPr lang="de-DE" sz="900" b="1" baseline="0">
            <a:solidFill>
              <a:schemeClr val="dk1"/>
            </a:solidFill>
            <a:latin typeface="Arial" pitchFamily="34" charset="0"/>
            <a:ea typeface="+mn-ea"/>
            <a:cs typeface="Arial" pitchFamily="34" charset="0"/>
          </a:endParaRPr>
        </a:p>
        <a:p>
          <a:r>
            <a:rPr lang="de-DE" sz="900">
              <a:solidFill>
                <a:schemeClr val="dk1"/>
              </a:solidFill>
              <a:effectLst/>
              <a:latin typeface="Arial" panose="020B0604020202020204" pitchFamily="34" charset="0"/>
              <a:ea typeface="+mn-ea"/>
              <a:cs typeface="Arial" panose="020B0604020202020204" pitchFamily="34" charset="0"/>
            </a:rPr>
            <a:t>Von Unfällen, bei denen wenigstens eine Person getötet oder verletzt worden ist, bei schwerwiegen-den Unfällen mit Sachschaden oder bei sonstigen Unfällen unter dem Einfluss berauschender Mittel, werden folgende Tatbestände in der Verkehrsunfall-anzeige erfasst:</a:t>
          </a:r>
        </a:p>
        <a:p>
          <a:r>
            <a:rPr lang="de-DE" sz="900">
              <a:solidFill>
                <a:schemeClr val="dk1"/>
              </a:solidFill>
              <a:effectLst/>
              <a:latin typeface="Arial" panose="020B0604020202020204" pitchFamily="34" charset="0"/>
              <a:ea typeface="+mn-ea"/>
              <a:cs typeface="Arial" panose="020B0604020202020204" pitchFamily="34" charset="0"/>
            </a:rPr>
            <a:t>   a) Unfallstelle, Datum und Uhrzeit des Unfalles</a:t>
          </a:r>
        </a:p>
        <a:p>
          <a:r>
            <a:rPr lang="de-DE" sz="900">
              <a:solidFill>
                <a:schemeClr val="dk1"/>
              </a:solidFill>
              <a:effectLst/>
              <a:latin typeface="Arial" panose="020B0604020202020204" pitchFamily="34" charset="0"/>
              <a:ea typeface="+mn-ea"/>
              <a:cs typeface="Arial" panose="020B0604020202020204" pitchFamily="34" charset="0"/>
            </a:rPr>
            <a:t>   b) die am Unfall beteiligten Verkehrsteilnehmer und   </a:t>
          </a:r>
          <a:r>
            <a:rPr lang="de-DE" sz="900" baseline="0">
              <a:solidFill>
                <a:schemeClr val="dk1"/>
              </a:solidFill>
              <a:effectLst/>
              <a:latin typeface="Arial" panose="020B0604020202020204" pitchFamily="34" charset="0"/>
              <a:ea typeface="+mn-ea"/>
              <a:cs typeface="Arial" panose="020B0604020202020204" pitchFamily="34" charset="0"/>
            </a:rPr>
            <a:t>                      </a:t>
          </a:r>
          <a:r>
            <a:rPr lang="de-DE" sz="900">
              <a:solidFill>
                <a:schemeClr val="dk1"/>
              </a:solidFill>
              <a:effectLst/>
              <a:latin typeface="Arial" panose="020B0604020202020204" pitchFamily="34" charset="0"/>
              <a:ea typeface="+mn-ea"/>
              <a:cs typeface="Arial" panose="020B0604020202020204" pitchFamily="34" charset="0"/>
            </a:rPr>
            <a:t>Verkehrsmittel</a:t>
          </a:r>
        </a:p>
        <a:p>
          <a:r>
            <a:rPr lang="de-DE" sz="900">
              <a:solidFill>
                <a:schemeClr val="dk1"/>
              </a:solidFill>
              <a:effectLst/>
              <a:latin typeface="Arial" panose="020B0604020202020204" pitchFamily="34" charset="0"/>
              <a:ea typeface="+mn-ea"/>
              <a:cs typeface="Arial" panose="020B0604020202020204" pitchFamily="34" charset="0"/>
            </a:rPr>
            <a:t>   c) die polizeilich festgestellten unmittelbaren Unfallursachen sowie Unfallart und Unfalltyp</a:t>
          </a:r>
        </a:p>
        <a:p>
          <a:r>
            <a:rPr lang="de-DE" sz="900">
              <a:solidFill>
                <a:schemeClr val="dk1"/>
              </a:solidFill>
              <a:effectLst/>
              <a:latin typeface="Arial" panose="020B0604020202020204" pitchFamily="34" charset="0"/>
              <a:ea typeface="+mn-ea"/>
              <a:cs typeface="Arial" panose="020B0604020202020204" pitchFamily="34" charset="0"/>
            </a:rPr>
            <a:t>   d) die Unfallfolgen</a:t>
          </a:r>
        </a:p>
        <a:p>
          <a:r>
            <a:rPr lang="de-DE" sz="900">
              <a:solidFill>
                <a:schemeClr val="dk1"/>
              </a:solidFill>
              <a:effectLst/>
              <a:latin typeface="Arial" panose="020B0604020202020204" pitchFamily="34" charset="0"/>
              <a:ea typeface="+mn-ea"/>
              <a:cs typeface="Arial" panose="020B0604020202020204" pitchFamily="34" charset="0"/>
            </a:rPr>
            <a:t>Alle übrigen Straßenverkehrsunfälle werden nur zahlenmäßig erfasst, soweit sie der Polizei bekannt werden.</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bis Dezember 2007 ausgewiesene Unfallkategorie „Sonstige Alkoholunfälle“ wurde ab Januar 2008 umbenannt in „Sonstige Unfälle unter dem Einfluss berauschender Mittel“. Diese Kategorie umfasst nun zusätzlich auch sonstige Unfälle unter dem Einfluss anderer berauschender Mittel (z.B. Drogen, Rauschgift), die bislang der Unfallkategorie „Übrige Unfälle mit Sachschaden“ zugeordnet wurden. Ein Vergleich mit zurückliegenden Berichtszeiträumen vor 2008 ist deshalb nur eingeschränkt möglich.</a:t>
          </a:r>
        </a:p>
        <a:p>
          <a:pPr lvl="0"/>
          <a:endParaRPr lang="de-DE" sz="900" baseline="0">
            <a:latin typeface="Arial" pitchFamily="34" charset="0"/>
            <a:cs typeface="Arial" pitchFamily="34" charset="0"/>
          </a:endParaRPr>
        </a:p>
        <a:p>
          <a:pPr lvl="0"/>
          <a:endParaRPr lang="de-DE" sz="900" baseline="0">
            <a:latin typeface="Arial" pitchFamily="34" charset="0"/>
            <a:cs typeface="Arial" pitchFamily="34" charset="0"/>
          </a:endParaRPr>
        </a:p>
        <a:p>
          <a:pPr lvl="0"/>
          <a:endParaRPr lang="de-DE" sz="900" baseline="0">
            <a:latin typeface="Arial" pitchFamily="34" charset="0"/>
            <a:cs typeface="Arial" pitchFamily="34" charset="0"/>
          </a:endParaRPr>
        </a:p>
        <a:p>
          <a:pPr lvl="0"/>
          <a:endParaRPr lang="de-DE" sz="900" baseline="0">
            <a:latin typeface="Arial" pitchFamily="34" charset="0"/>
            <a:cs typeface="Arial"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3. Erläuterungen zu einzelnen Merkmalen</a:t>
          </a:r>
        </a:p>
        <a:p>
          <a:endParaRPr lang="de-DE" sz="900">
            <a:solidFill>
              <a:schemeClr val="dk1"/>
            </a:solidFill>
            <a:effectLst/>
            <a:latin typeface="Arial" panose="020B0604020202020204" pitchFamily="34" charset="0"/>
            <a:ea typeface="+mn-ea"/>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Unfälle</a:t>
          </a:r>
        </a:p>
        <a:p>
          <a:r>
            <a:rPr lang="de-DE" sz="900">
              <a:solidFill>
                <a:schemeClr val="dk1"/>
              </a:solidFill>
              <a:effectLst/>
              <a:latin typeface="Arial" panose="020B0604020202020204" pitchFamily="34" charset="0"/>
              <a:ea typeface="+mn-ea"/>
              <a:cs typeface="Arial" panose="020B0604020202020204" pitchFamily="34" charset="0"/>
            </a:rPr>
            <a:t>Erfasst sind Straßenverkehrsunfälle, die infolge des Fahrverkehrs auf öffentlichen Wegen und Plätzen entstanden sind und die von der Polizei aufgenommen wurden. Die Unfälle werden wie folgt nach Kategorien unterschieden, wobei das Kriterium für die Zuordnung eines Unfalles jeweils die schwerste Folge ist.</a:t>
          </a:r>
        </a:p>
        <a:p>
          <a:endParaRPr lang="de-DE" sz="900">
            <a:solidFill>
              <a:schemeClr val="dk1"/>
            </a:solidFill>
            <a:effectLst/>
            <a:latin typeface="Arial" panose="020B0604020202020204" pitchFamily="34" charset="0"/>
            <a:ea typeface="+mn-ea"/>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Unfälle mit Personenschaden</a:t>
          </a:r>
          <a:endParaRPr lang="de-DE" sz="900">
            <a:solidFill>
              <a:schemeClr val="dk1"/>
            </a:solidFill>
            <a:effectLst/>
            <a:latin typeface="Arial" panose="020B0604020202020204" pitchFamily="34" charset="0"/>
            <a:ea typeface="+mn-ea"/>
            <a:cs typeface="Arial" panose="020B0604020202020204" pitchFamily="34" charset="0"/>
          </a:endParaRPr>
        </a:p>
        <a:p>
          <a:pPr lvl="0"/>
          <a:r>
            <a:rPr lang="de-DE" sz="900" i="1">
              <a:solidFill>
                <a:schemeClr val="dk1"/>
              </a:solidFill>
              <a:effectLst/>
              <a:latin typeface="Arial" panose="020B0604020202020204" pitchFamily="34" charset="0"/>
              <a:ea typeface="+mn-ea"/>
              <a:cs typeface="Arial" panose="020B0604020202020204" pitchFamily="34" charset="0"/>
            </a:rPr>
            <a:t>Unfälle mit Getöteten (Kategorie 1)</a:t>
          </a:r>
          <a:r>
            <a:rPr lang="de-DE" sz="900">
              <a:solidFill>
                <a:schemeClr val="dk1"/>
              </a:solidFill>
              <a:effectLst/>
              <a:latin typeface="Arial" panose="020B0604020202020204" pitchFamily="34" charset="0"/>
              <a:ea typeface="+mn-ea"/>
              <a:cs typeface="Arial" panose="020B0604020202020204" pitchFamily="34" charset="0"/>
            </a:rPr>
            <a:t>: </a:t>
          </a:r>
        </a:p>
        <a:p>
          <a:pPr lvl="0"/>
          <a:r>
            <a:rPr lang="de-DE" sz="900">
              <a:solidFill>
                <a:schemeClr val="dk1"/>
              </a:solidFill>
              <a:effectLst/>
              <a:latin typeface="Arial" panose="020B0604020202020204" pitchFamily="34" charset="0"/>
              <a:ea typeface="+mn-ea"/>
              <a:cs typeface="Arial" panose="020B0604020202020204" pitchFamily="34" charset="0"/>
            </a:rPr>
            <a:t>mindestens ein getöteter Verkehrsteilnehmer</a:t>
          </a:r>
        </a:p>
        <a:p>
          <a:pPr lvl="0"/>
          <a:r>
            <a:rPr lang="de-DE" sz="900" i="1">
              <a:solidFill>
                <a:schemeClr val="dk1"/>
              </a:solidFill>
              <a:effectLst/>
              <a:latin typeface="Arial" panose="020B0604020202020204" pitchFamily="34" charset="0"/>
              <a:ea typeface="+mn-ea"/>
              <a:cs typeface="Arial" panose="020B0604020202020204" pitchFamily="34" charset="0"/>
            </a:rPr>
            <a:t>Unfälle mit Schwerverletzten (Kategorie 2)</a:t>
          </a:r>
          <a:r>
            <a:rPr lang="de-DE" sz="900">
              <a:solidFill>
                <a:schemeClr val="dk1"/>
              </a:solidFill>
              <a:effectLst/>
              <a:latin typeface="Arial" panose="020B0604020202020204" pitchFamily="34" charset="0"/>
              <a:ea typeface="+mn-ea"/>
              <a:cs typeface="Arial" panose="020B0604020202020204" pitchFamily="34" charset="0"/>
            </a:rPr>
            <a:t>:</a:t>
          </a:r>
        </a:p>
        <a:p>
          <a:pPr lvl="0"/>
          <a:r>
            <a:rPr lang="de-DE" sz="900">
              <a:solidFill>
                <a:schemeClr val="dk1"/>
              </a:solidFill>
              <a:effectLst/>
              <a:latin typeface="Arial" panose="020B0604020202020204" pitchFamily="34" charset="0"/>
              <a:ea typeface="+mn-ea"/>
              <a:cs typeface="Arial" panose="020B0604020202020204" pitchFamily="34" charset="0"/>
            </a:rPr>
            <a:t>mind. ein Schwerverletzter, aber keine Getöteten</a:t>
          </a:r>
        </a:p>
        <a:p>
          <a:pPr lvl="0"/>
          <a:r>
            <a:rPr lang="de-DE" sz="900" i="1">
              <a:solidFill>
                <a:schemeClr val="dk1"/>
              </a:solidFill>
              <a:effectLst/>
              <a:latin typeface="Arial" panose="020B0604020202020204" pitchFamily="34" charset="0"/>
              <a:ea typeface="+mn-ea"/>
              <a:cs typeface="Arial" panose="020B0604020202020204" pitchFamily="34" charset="0"/>
            </a:rPr>
            <a:t>Unfälle mit Leichtverletzten (Kategorie 3)</a:t>
          </a:r>
          <a:r>
            <a:rPr lang="de-DE" sz="900">
              <a:solidFill>
                <a:schemeClr val="dk1"/>
              </a:solidFill>
              <a:effectLst/>
              <a:latin typeface="Arial" panose="020B0604020202020204" pitchFamily="34" charset="0"/>
              <a:ea typeface="+mn-ea"/>
              <a:cs typeface="Arial" panose="020B0604020202020204" pitchFamily="34" charset="0"/>
            </a:rPr>
            <a:t>: </a:t>
          </a:r>
        </a:p>
        <a:p>
          <a:pPr lvl="0"/>
          <a:r>
            <a:rPr lang="de-DE" sz="900">
              <a:solidFill>
                <a:schemeClr val="dk1"/>
              </a:solidFill>
              <a:effectLst/>
              <a:latin typeface="Arial" panose="020B0604020202020204" pitchFamily="34" charset="0"/>
              <a:ea typeface="+mn-ea"/>
              <a:cs typeface="Arial" panose="020B0604020202020204" pitchFamily="34" charset="0"/>
            </a:rPr>
            <a:t>mind. ein Leichtverletzter, aber keine Getöteten oder Schwerverletzten</a:t>
          </a:r>
        </a:p>
        <a:p>
          <a:r>
            <a:rPr lang="de-DE" sz="900">
              <a:solidFill>
                <a:schemeClr val="dk1"/>
              </a:solidFill>
              <a:effectLst/>
              <a:latin typeface="Arial" panose="020B0604020202020204" pitchFamily="34" charset="0"/>
              <a:ea typeface="+mn-ea"/>
              <a:cs typeface="Arial" panose="020B0604020202020204" pitchFamily="34" charset="0"/>
            </a:rPr>
            <a:t> </a:t>
          </a: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a:solidFill>
              <a:schemeClr val="dk1"/>
            </a:solidFill>
            <a:effectLst/>
            <a:latin typeface="Arial" panose="020B0604020202020204" pitchFamily="34" charset="0"/>
            <a:ea typeface="+mn-ea"/>
            <a:cs typeface="Arial" panose="020B0604020202020204" pitchFamily="34" charset="0"/>
          </a:endParaRPr>
        </a:p>
        <a:p>
          <a:endParaRPr lang="de-DE" sz="900" b="1">
            <a:solidFill>
              <a:schemeClr val="dk1"/>
            </a:solidFill>
            <a:effectLst/>
            <a:latin typeface="Arial" panose="020B0604020202020204" pitchFamily="34" charset="0"/>
            <a:ea typeface="+mn-ea"/>
            <a:cs typeface="Arial" panose="020B0604020202020204" pitchFamily="34" charset="0"/>
          </a:endParaRPr>
        </a:p>
        <a:p>
          <a:r>
            <a:rPr lang="de-DE" sz="900" b="1">
              <a:solidFill>
                <a:schemeClr val="dk1"/>
              </a:solidFill>
              <a:effectLst/>
              <a:latin typeface="Arial" panose="020B0604020202020204" pitchFamily="34" charset="0"/>
              <a:ea typeface="+mn-ea"/>
              <a:cs typeface="Arial" panose="020B0604020202020204" pitchFamily="34" charset="0"/>
            </a:rPr>
            <a:t>Schwerwiegende Unfälle mit Sachschaden im engeren Sinne </a:t>
          </a:r>
          <a:r>
            <a:rPr lang="de-DE" sz="900" i="1">
              <a:solidFill>
                <a:schemeClr val="dk1"/>
              </a:solidFill>
              <a:effectLst/>
              <a:latin typeface="Arial" panose="020B0604020202020204" pitchFamily="34" charset="0"/>
              <a:ea typeface="+mn-ea"/>
              <a:cs typeface="Arial" panose="020B0604020202020204" pitchFamily="34" charset="0"/>
            </a:rPr>
            <a:t>(Kategorie 4)</a:t>
          </a:r>
          <a:endParaRPr lang="de-DE" sz="900">
            <a:solidFill>
              <a:schemeClr val="dk1"/>
            </a:solidFill>
            <a:effectLst/>
            <a:latin typeface="Arial" panose="020B0604020202020204" pitchFamily="34" charset="0"/>
            <a:ea typeface="+mn-ea"/>
            <a:cs typeface="Arial" panose="020B0604020202020204" pitchFamily="34" charset="0"/>
          </a:endParaRPr>
        </a:p>
        <a:p>
          <a:pPr lvl="0"/>
          <a:r>
            <a:rPr lang="de-DE" sz="900">
              <a:solidFill>
                <a:schemeClr val="dk1"/>
              </a:solidFill>
              <a:effectLst/>
              <a:latin typeface="Arial" panose="020B0604020202020204" pitchFamily="34" charset="0"/>
              <a:ea typeface="+mn-ea"/>
              <a:cs typeface="Arial" panose="020B0604020202020204" pitchFamily="34" charset="0"/>
            </a:rPr>
            <a:t>Unfälle, bei denen ein Straftatbestand oder eine Ordnungswidrigkeit (Bußgeld) vorlag und bei denen gleichzeitig mindestens ein Kfz aufgrund eines Unfallschadens von der Unfallstelle abgeschleppt werden musste. Hierzu zählen auch Fälle unter dem Einfluss berauschender Mittel.</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b="1">
              <a:solidFill>
                <a:schemeClr val="dk1"/>
              </a:solidFill>
              <a:effectLst/>
              <a:latin typeface="Arial" panose="020B0604020202020204" pitchFamily="34" charset="0"/>
              <a:ea typeface="+mn-ea"/>
              <a:cs typeface="Arial" panose="020B0604020202020204" pitchFamily="34" charset="0"/>
            </a:rPr>
            <a:t>Sonstige Sachschadenunfälle unter dem Einfluss berauschender Mittel </a:t>
          </a:r>
          <a:r>
            <a:rPr lang="de-DE" sz="900" i="1">
              <a:solidFill>
                <a:schemeClr val="dk1"/>
              </a:solidFill>
              <a:effectLst/>
              <a:latin typeface="Arial" panose="020B0604020202020204" pitchFamily="34" charset="0"/>
              <a:ea typeface="+mn-ea"/>
              <a:cs typeface="Arial" panose="020B0604020202020204" pitchFamily="34" charset="0"/>
            </a:rPr>
            <a:t>(Kategorie 6)</a:t>
          </a:r>
          <a:endParaRPr lang="de-DE" sz="900">
            <a:solidFill>
              <a:schemeClr val="dk1"/>
            </a:solidFill>
            <a:effectLst/>
            <a:latin typeface="Arial" panose="020B0604020202020204" pitchFamily="34" charset="0"/>
            <a:ea typeface="+mn-ea"/>
            <a:cs typeface="Arial" panose="020B0604020202020204" pitchFamily="34" charset="0"/>
          </a:endParaRPr>
        </a:p>
        <a:p>
          <a:pPr lvl="0"/>
          <a:r>
            <a:rPr lang="de-DE" sz="900">
              <a:solidFill>
                <a:schemeClr val="dk1"/>
              </a:solidFill>
              <a:effectLst/>
              <a:latin typeface="Arial" panose="020B0604020202020204" pitchFamily="34" charset="0"/>
              <a:ea typeface="+mn-ea"/>
              <a:cs typeface="Arial" panose="020B0604020202020204" pitchFamily="34" charset="0"/>
            </a:rPr>
            <a:t>Unfälle, bei denen mindestens ein Unfallbeteiligter unter dem Einfluss von Alkohol oder anderen berauschenden Mitteln (z.B. Drogen, Rauschgift) stand und gleichzeitig alle beteiligten Kfz noch fahrbereit waren.</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b="1">
              <a:solidFill>
                <a:schemeClr val="dk1"/>
              </a:solidFill>
              <a:effectLst/>
              <a:latin typeface="Arial" panose="020B0604020202020204" pitchFamily="34" charset="0"/>
              <a:ea typeface="+mn-ea"/>
              <a:cs typeface="Arial" panose="020B0604020202020204" pitchFamily="34" charset="0"/>
            </a:rPr>
            <a:t>Übrige Unfälle mit nur Sachschaden </a:t>
          </a:r>
          <a:r>
            <a:rPr lang="de-DE" sz="900" i="1">
              <a:solidFill>
                <a:schemeClr val="dk1"/>
              </a:solidFill>
              <a:effectLst/>
              <a:latin typeface="Arial" panose="020B0604020202020204" pitchFamily="34" charset="0"/>
              <a:ea typeface="+mn-ea"/>
              <a:cs typeface="Arial" panose="020B0604020202020204" pitchFamily="34" charset="0"/>
            </a:rPr>
            <a:t>(Kategorie 5)</a:t>
          </a:r>
          <a:endParaRPr lang="de-DE" sz="900">
            <a:solidFill>
              <a:schemeClr val="dk1"/>
            </a:solidFill>
            <a:effectLst/>
            <a:latin typeface="Arial" panose="020B0604020202020204" pitchFamily="34" charset="0"/>
            <a:ea typeface="+mn-ea"/>
            <a:cs typeface="Arial" panose="020B0604020202020204" pitchFamily="34" charset="0"/>
          </a:endParaRPr>
        </a:p>
        <a:p>
          <a:pPr lvl="0"/>
          <a:r>
            <a:rPr lang="de-DE" sz="900">
              <a:solidFill>
                <a:schemeClr val="dk1"/>
              </a:solidFill>
              <a:effectLst/>
              <a:latin typeface="Arial" panose="020B0604020202020204" pitchFamily="34" charset="0"/>
              <a:ea typeface="+mn-ea"/>
              <a:cs typeface="Arial" panose="020B0604020202020204" pitchFamily="34" charset="0"/>
            </a:rPr>
            <a:t>Unfälle, bei denen alle beteiligten Kfz noch fahrbereit waren und kein Unfallbeteiligter unter dem Einfluss von Alkohol oder anderen berauschenden Mitteln stand.</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b="1">
              <a:solidFill>
                <a:schemeClr val="dk1"/>
              </a:solidFill>
              <a:effectLst/>
              <a:latin typeface="Arial" panose="020B0604020202020204" pitchFamily="34" charset="0"/>
              <a:ea typeface="+mn-ea"/>
              <a:cs typeface="Arial" panose="020B0604020202020204" pitchFamily="34" charset="0"/>
            </a:rPr>
            <a:t>Beteiligte</a:t>
          </a:r>
          <a:r>
            <a:rPr lang="de-DE" sz="900">
              <a:solidFill>
                <a:schemeClr val="dk1"/>
              </a:solidFill>
              <a:effectLst/>
              <a:latin typeface="Arial" panose="020B0604020202020204" pitchFamily="34" charset="0"/>
              <a:ea typeface="+mn-ea"/>
              <a:cs typeface="Arial" panose="020B0604020202020204" pitchFamily="34" charset="0"/>
            </a:rPr>
            <a:t> an einem Straßenverkehrsunfall im statistischen Sinne sind alle Fahrzeugführer, Fußgänger und sonstige Personen (z. B. Reiter, verkehrsregelnde Personen), die selbst oder deren Fahrzeug Schaden erlitten oder hervorgerufen haben. Mitfahrer sind keine Beteiligten im statistischen Sinne.</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Als </a:t>
          </a:r>
          <a:r>
            <a:rPr lang="de-DE" sz="900" b="1">
              <a:solidFill>
                <a:schemeClr val="dk1"/>
              </a:solidFill>
              <a:effectLst/>
              <a:latin typeface="Arial" panose="020B0604020202020204" pitchFamily="34" charset="0"/>
              <a:ea typeface="+mn-ea"/>
              <a:cs typeface="Arial" panose="020B0604020202020204" pitchFamily="34" charset="0"/>
            </a:rPr>
            <a:t>Verunglückte</a:t>
          </a:r>
          <a:r>
            <a:rPr lang="de-DE" sz="900">
              <a:solidFill>
                <a:schemeClr val="dk1"/>
              </a:solidFill>
              <a:effectLst/>
              <a:latin typeface="Arial" panose="020B0604020202020204" pitchFamily="34" charset="0"/>
              <a:ea typeface="+mn-ea"/>
              <a:cs typeface="Arial" panose="020B0604020202020204" pitchFamily="34" charset="0"/>
            </a:rPr>
            <a:t> zählen Personen (auch Mitfahrer), die verletzt oder getötet wurden.</a:t>
          </a:r>
        </a:p>
        <a:p>
          <a:pPr lvl="0"/>
          <a:r>
            <a:rPr lang="de-DE" sz="900" i="1">
              <a:solidFill>
                <a:schemeClr val="dk1"/>
              </a:solidFill>
              <a:effectLst/>
              <a:latin typeface="Arial" panose="020B0604020202020204" pitchFamily="34" charset="0"/>
              <a:ea typeface="+mn-ea"/>
              <a:cs typeface="Arial" panose="020B0604020202020204" pitchFamily="34" charset="0"/>
            </a:rPr>
            <a:t>Getötete: </a:t>
          </a:r>
          <a:r>
            <a:rPr lang="de-DE" sz="900">
              <a:solidFill>
                <a:schemeClr val="dk1"/>
              </a:solidFill>
              <a:effectLst/>
              <a:latin typeface="Arial" panose="020B0604020202020204" pitchFamily="34" charset="0"/>
              <a:ea typeface="+mn-ea"/>
              <a:cs typeface="Arial" panose="020B0604020202020204" pitchFamily="34" charset="0"/>
            </a:rPr>
            <a:t>Personen, die auf der Stelle getötet wurden oder innerhalb von 30 Tagen an den Unfallfolgen starben</a:t>
          </a:r>
        </a:p>
        <a:p>
          <a:pPr lvl="0"/>
          <a:r>
            <a:rPr lang="de-DE" sz="900" i="1">
              <a:solidFill>
                <a:schemeClr val="dk1"/>
              </a:solidFill>
              <a:effectLst/>
              <a:latin typeface="Arial" panose="020B0604020202020204" pitchFamily="34" charset="0"/>
              <a:ea typeface="+mn-ea"/>
              <a:cs typeface="Arial" panose="020B0604020202020204" pitchFamily="34" charset="0"/>
            </a:rPr>
            <a:t>Schwerverletzte</a:t>
          </a:r>
          <a:r>
            <a:rPr lang="de-DE" sz="900">
              <a:solidFill>
                <a:schemeClr val="dk1"/>
              </a:solidFill>
              <a:effectLst/>
              <a:latin typeface="Arial" panose="020B0604020202020204" pitchFamily="34" charset="0"/>
              <a:ea typeface="+mn-ea"/>
              <a:cs typeface="Arial" panose="020B0604020202020204" pitchFamily="34" charset="0"/>
            </a:rPr>
            <a:t>: Personen, die zur stationären Behandlung (mind. 24 h) in einem Krankenhaus aufgenommen wurden</a:t>
          </a:r>
        </a:p>
        <a:p>
          <a:pPr lvl="0"/>
          <a:r>
            <a:rPr lang="de-DE" sz="900" i="1">
              <a:solidFill>
                <a:schemeClr val="dk1"/>
              </a:solidFill>
              <a:effectLst/>
              <a:latin typeface="Arial" panose="020B0604020202020204" pitchFamily="34" charset="0"/>
              <a:ea typeface="+mn-ea"/>
              <a:cs typeface="Arial" panose="020B0604020202020204" pitchFamily="34" charset="0"/>
            </a:rPr>
            <a:t>Leichtverletzte:</a:t>
          </a:r>
          <a:r>
            <a:rPr lang="de-DE" sz="900">
              <a:solidFill>
                <a:schemeClr val="dk1"/>
              </a:solidFill>
              <a:effectLst/>
              <a:latin typeface="Arial" panose="020B0604020202020204" pitchFamily="34" charset="0"/>
              <a:ea typeface="+mn-ea"/>
              <a:cs typeface="Arial" panose="020B0604020202020204" pitchFamily="34" charset="0"/>
            </a:rPr>
            <a:t>	Personen, deren Verletzungen keinen Krankenhausaufenthalt erforderten</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Als </a:t>
          </a:r>
          <a:r>
            <a:rPr lang="de-DE" sz="900" b="1">
              <a:solidFill>
                <a:schemeClr val="dk1"/>
              </a:solidFill>
              <a:effectLst/>
              <a:latin typeface="Arial" panose="020B0604020202020204" pitchFamily="34" charset="0"/>
              <a:ea typeface="+mn-ea"/>
              <a:cs typeface="Arial" panose="020B0604020202020204" pitchFamily="34" charset="0"/>
            </a:rPr>
            <a:t>Unfallursachen</a:t>
          </a:r>
          <a:r>
            <a:rPr lang="de-DE" sz="900">
              <a:solidFill>
                <a:schemeClr val="dk1"/>
              </a:solidFill>
              <a:effectLst/>
              <a:latin typeface="Arial" panose="020B0604020202020204" pitchFamily="34" charset="0"/>
              <a:ea typeface="+mn-ea"/>
              <a:cs typeface="Arial" panose="020B0604020202020204" pitchFamily="34" charset="0"/>
            </a:rPr>
            <a:t> werden die von der Polizei bei der Unfallaufnahme festgestellten unmittelbaren Ursachen angegeben. Dazu zählen außer mangelnder Verkehrstüchtigkeit und Verstößen gegen Verkehrsregeln auch Fahrzeugmängel, Straßenmängel und Faktoren der Umwelt. Je Unfall können bis zu zwei allgemeine Ursachen angegeben werden. Beim ersten Beteiligten (Hauptverursacher) und einem weiteren Beteiligten sind jeweils bis zu drei Angaben möglich, so dass je Unfall bis zu acht Unfallursachen eingetragen sein können.</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Unfallart</a:t>
          </a:r>
          <a:r>
            <a:rPr lang="de-DE" sz="900">
              <a:solidFill>
                <a:schemeClr val="dk1"/>
              </a:solidFill>
              <a:effectLst/>
              <a:latin typeface="Arial" panose="020B0604020202020204" pitchFamily="34" charset="0"/>
              <a:ea typeface="+mn-ea"/>
              <a:cs typeface="Arial" panose="020B0604020202020204" pitchFamily="34" charset="0"/>
            </a:rPr>
            <a:t> beschreibt vom gesamten Unfallablauf die Bewegungsrichtung der beteiligten Fahrzeuge zueinander beim ersten Zusammenstoß auf der Fahrbahn oder, wenn es nicht zum Zusammenstoß gekommen ist, die erste mechanische Einwirkung auf einen Verkehrsteilnehmer.</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Der </a:t>
          </a:r>
          <a:r>
            <a:rPr lang="de-DE" sz="900" b="1">
              <a:solidFill>
                <a:schemeClr val="dk1"/>
              </a:solidFill>
              <a:effectLst/>
              <a:latin typeface="Arial" panose="020B0604020202020204" pitchFamily="34" charset="0"/>
              <a:ea typeface="+mn-ea"/>
              <a:cs typeface="Arial" panose="020B0604020202020204" pitchFamily="34" charset="0"/>
            </a:rPr>
            <a:t>Unfalltyp</a:t>
          </a:r>
          <a:r>
            <a:rPr lang="de-DE" sz="900">
              <a:solidFill>
                <a:schemeClr val="dk1"/>
              </a:solidFill>
              <a:effectLst/>
              <a:latin typeface="Arial" panose="020B0604020202020204" pitchFamily="34" charset="0"/>
              <a:ea typeface="+mn-ea"/>
              <a:cs typeface="Arial" panose="020B0604020202020204" pitchFamily="34" charset="0"/>
            </a:rPr>
            <a:t> bezeichnet den Verkehrsvorgang (bzw. die Konfliktsituation, z. B. das Zusammen-treffen eines Fahrzeugs mit einem die Fahrbahn überschreitenden Fußgänger), aus dem der Unfall entstanden ist. Für die Bestimmung des Unfalltyps ist allein die Konfliktsituation entscheidend, die zu dem Unfall führte. </a:t>
          </a:r>
        </a:p>
        <a:p>
          <a:r>
            <a:rPr lang="de-DE" sz="900">
              <a:solidFill>
                <a:schemeClr val="dk1"/>
              </a:solidFill>
              <a:effectLst/>
              <a:latin typeface="Arial" panose="020B0604020202020204" pitchFamily="34" charset="0"/>
              <a:ea typeface="+mn-ea"/>
              <a:cs typeface="Arial" panose="020B0604020202020204" pitchFamily="34" charset="0"/>
            </a:rPr>
            <a:t> </a:t>
          </a:r>
        </a:p>
        <a:p>
          <a:r>
            <a:rPr lang="de-DE" sz="900">
              <a:solidFill>
                <a:schemeClr val="dk1"/>
              </a:solidFill>
              <a:effectLst/>
              <a:latin typeface="Arial" panose="020B0604020202020204" pitchFamily="34" charset="0"/>
              <a:ea typeface="+mn-ea"/>
              <a:cs typeface="Arial" panose="020B0604020202020204" pitchFamily="34" charset="0"/>
            </a:rPr>
            <a:t>Die </a:t>
          </a:r>
          <a:r>
            <a:rPr lang="de-DE" sz="900" b="1">
              <a:solidFill>
                <a:schemeClr val="dk1"/>
              </a:solidFill>
              <a:effectLst/>
              <a:latin typeface="Arial" panose="020B0604020202020204" pitchFamily="34" charset="0"/>
              <a:ea typeface="+mn-ea"/>
              <a:cs typeface="Arial" panose="020B0604020202020204" pitchFamily="34" charset="0"/>
            </a:rPr>
            <a:t>Ortslage</a:t>
          </a:r>
          <a:r>
            <a:rPr lang="de-DE" sz="900">
              <a:solidFill>
                <a:schemeClr val="dk1"/>
              </a:solidFill>
              <a:effectLst/>
              <a:latin typeface="Arial" panose="020B0604020202020204" pitchFamily="34" charset="0"/>
              <a:ea typeface="+mn-ea"/>
              <a:cs typeface="Arial" panose="020B0604020202020204" pitchFamily="34" charset="0"/>
            </a:rPr>
            <a:t> eines Unfalles wird durch die gelben Ortstafeln (StVO § 42, Zeichen 310, 311) bestimmt. Unfälle innerhalb einer geschlossenen Ortschaft werden zu den Innerortsunfällen gezählt.</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19050</xdr:colOff>
      <xdr:row>25</xdr:row>
      <xdr:rowOff>104775</xdr:rowOff>
    </xdr:from>
    <xdr:to>
      <xdr:col>7</xdr:col>
      <xdr:colOff>676275</xdr:colOff>
      <xdr:row>50</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0</xdr:row>
      <xdr:rowOff>57150</xdr:rowOff>
    </xdr:from>
    <xdr:to>
      <xdr:col>7</xdr:col>
      <xdr:colOff>704850</xdr:colOff>
      <xdr:row>25</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verkehr@statistik-nord.de"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2"/>
  <sheetViews>
    <sheetView tabSelected="1" view="pageLayout" zoomScaleNormal="100" workbookViewId="0"/>
  </sheetViews>
  <sheetFormatPr baseColWidth="10" defaultColWidth="11.28515625" defaultRowHeight="12.75" x14ac:dyDescent="0.2"/>
  <cols>
    <col min="1" max="6" width="13.140625" customWidth="1"/>
    <col min="7" max="7" width="12.5703125" customWidth="1"/>
    <col min="8" max="86" width="12.140625" customWidth="1"/>
  </cols>
  <sheetData>
    <row r="3" spans="1:7" ht="20.25" x14ac:dyDescent="0.3">
      <c r="A3" s="276" t="s">
        <v>51</v>
      </c>
      <c r="B3" s="276"/>
      <c r="C3" s="276"/>
      <c r="D3" s="276"/>
    </row>
    <row r="4" spans="1:7" ht="20.25" x14ac:dyDescent="0.3">
      <c r="A4" s="276" t="s">
        <v>52</v>
      </c>
      <c r="B4" s="276"/>
      <c r="C4" s="276"/>
      <c r="D4" s="276"/>
    </row>
    <row r="11" spans="1:7" ht="15" x14ac:dyDescent="0.2">
      <c r="A11" s="1"/>
      <c r="F11" s="2"/>
      <c r="G11" s="3"/>
    </row>
    <row r="13" spans="1:7" x14ac:dyDescent="0.2">
      <c r="A13" s="5"/>
    </row>
    <row r="15" spans="1:7" ht="23.25" x14ac:dyDescent="0.2">
      <c r="D15" s="277" t="s">
        <v>258</v>
      </c>
      <c r="E15" s="277"/>
      <c r="F15" s="277"/>
      <c r="G15" s="277"/>
    </row>
    <row r="16" spans="1:7" ht="15" x14ac:dyDescent="0.2">
      <c r="D16" s="278" t="s">
        <v>564</v>
      </c>
      <c r="E16" s="278"/>
      <c r="F16" s="278"/>
      <c r="G16" s="278"/>
    </row>
    <row r="18" spans="1:7" ht="37.5" x14ac:dyDescent="0.5">
      <c r="B18" s="279" t="s">
        <v>65</v>
      </c>
      <c r="C18" s="279"/>
      <c r="D18" s="279"/>
      <c r="E18" s="279"/>
      <c r="F18" s="279"/>
      <c r="G18" s="279"/>
    </row>
    <row r="19" spans="1:7" ht="37.5" x14ac:dyDescent="0.5">
      <c r="B19" s="279" t="s">
        <v>567</v>
      </c>
      <c r="C19" s="279"/>
      <c r="D19" s="279"/>
      <c r="E19" s="279"/>
      <c r="F19" s="279"/>
      <c r="G19" s="279"/>
    </row>
    <row r="20" spans="1:7" ht="27" x14ac:dyDescent="0.35">
      <c r="A20" s="41"/>
      <c r="B20" s="41"/>
      <c r="C20" s="41"/>
      <c r="D20" s="280" t="s">
        <v>251</v>
      </c>
      <c r="E20" s="280"/>
      <c r="F20" s="280"/>
      <c r="G20" s="280"/>
    </row>
    <row r="21" spans="1:7" ht="16.5" x14ac:dyDescent="0.25">
      <c r="A21" s="275"/>
      <c r="B21" s="275"/>
      <c r="C21" s="275"/>
      <c r="D21" s="275"/>
      <c r="E21" s="275"/>
      <c r="F21" s="275"/>
      <c r="G21" s="275"/>
    </row>
    <row r="22" spans="1:7" ht="15" x14ac:dyDescent="0.2">
      <c r="E22" s="274" t="s">
        <v>566</v>
      </c>
      <c r="F22" s="274"/>
      <c r="G22" s="274"/>
    </row>
  </sheetData>
  <mergeCells count="9">
    <mergeCell ref="E22:G22"/>
    <mergeCell ref="A21:G21"/>
    <mergeCell ref="A3:D3"/>
    <mergeCell ref="A4:D4"/>
    <mergeCell ref="D15:G15"/>
    <mergeCell ref="D16:G16"/>
    <mergeCell ref="B18:G18"/>
    <mergeCell ref="B19:G19"/>
    <mergeCell ref="D20:G20"/>
  </mergeCells>
  <pageMargins left="0.59055118110236227" right="0.59055118110236227" top="0.59055118110236227" bottom="0.59055118110236227" header="0" footer="0.39370078740157483"/>
  <pageSetup paperSize="9" fitToWidth="0" fitToHeight="0" orientation="portrait" r:id="rId1"/>
  <headerFooter scaleWithDoc="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view="pageLayout" zoomScaleNormal="100" workbookViewId="0">
      <selection sqref="A1:I2"/>
    </sheetView>
  </sheetViews>
  <sheetFormatPr baseColWidth="10" defaultColWidth="11.28515625" defaultRowHeight="12.75" x14ac:dyDescent="0.2"/>
  <cols>
    <col min="1" max="1" width="11.140625" style="51" customWidth="1"/>
    <col min="2" max="3" width="9.140625" style="51" customWidth="1"/>
    <col min="4" max="4" width="8.5703125" style="51" customWidth="1"/>
    <col min="5" max="5" width="10.42578125" style="51" customWidth="1"/>
    <col min="6" max="6" width="9" style="51" customWidth="1"/>
    <col min="7" max="7" width="10.140625" style="51" customWidth="1"/>
    <col min="8" max="8" width="9.42578125" style="51" customWidth="1"/>
    <col min="9" max="16384" width="11.28515625" style="51"/>
  </cols>
  <sheetData>
    <row r="1" spans="1:9" s="50" customFormat="1" ht="14.1" customHeight="1" x14ac:dyDescent="0.2">
      <c r="A1" s="306" t="s">
        <v>557</v>
      </c>
      <c r="B1" s="306"/>
      <c r="C1" s="306"/>
      <c r="D1" s="306"/>
      <c r="E1" s="306"/>
      <c r="F1" s="306"/>
      <c r="G1" s="306"/>
      <c r="H1" s="306"/>
      <c r="I1" s="306"/>
    </row>
    <row r="2" spans="1:9" s="50" customFormat="1" ht="14.1" customHeight="1" x14ac:dyDescent="0.2">
      <c r="A2" s="312"/>
      <c r="B2" s="312"/>
      <c r="C2" s="312"/>
      <c r="D2" s="312"/>
      <c r="E2" s="312"/>
      <c r="F2" s="312"/>
      <c r="G2" s="312"/>
      <c r="H2" s="312"/>
      <c r="I2" s="312"/>
    </row>
    <row r="3" spans="1:9" s="50" customFormat="1" ht="6.95" customHeight="1" x14ac:dyDescent="0.2">
      <c r="A3" s="79"/>
      <c r="B3" s="79"/>
      <c r="C3" s="79"/>
      <c r="D3" s="79"/>
      <c r="E3" s="79"/>
      <c r="F3" s="79"/>
      <c r="G3" s="79"/>
      <c r="H3" s="79"/>
      <c r="I3" s="79"/>
    </row>
    <row r="4" spans="1:9" ht="24.75" customHeight="1" x14ac:dyDescent="0.2">
      <c r="A4" s="91" t="s">
        <v>119</v>
      </c>
      <c r="B4" s="91" t="s">
        <v>120</v>
      </c>
      <c r="C4" s="88" t="s">
        <v>121</v>
      </c>
      <c r="D4" s="88" t="s">
        <v>122</v>
      </c>
      <c r="E4" s="88" t="s">
        <v>123</v>
      </c>
      <c r="F4" s="88" t="s">
        <v>124</v>
      </c>
      <c r="G4" s="88" t="s">
        <v>125</v>
      </c>
      <c r="H4" s="88" t="s">
        <v>126</v>
      </c>
      <c r="I4" s="90" t="s">
        <v>127</v>
      </c>
    </row>
    <row r="5" spans="1:9" ht="13.5" customHeight="1" x14ac:dyDescent="0.2">
      <c r="A5" s="92"/>
      <c r="B5" s="62"/>
      <c r="C5" s="62"/>
      <c r="D5" s="62"/>
      <c r="E5" s="62"/>
      <c r="F5" s="62"/>
      <c r="G5" s="62"/>
      <c r="H5" s="62"/>
      <c r="I5" s="62"/>
    </row>
    <row r="6" spans="1:9" ht="13.5" customHeight="1" x14ac:dyDescent="0.2">
      <c r="A6" s="92"/>
      <c r="B6" s="62" t="s">
        <v>128</v>
      </c>
      <c r="C6" s="62"/>
      <c r="D6" s="62"/>
      <c r="E6" s="62"/>
      <c r="F6" s="62"/>
      <c r="G6" s="62"/>
      <c r="H6" s="62"/>
      <c r="I6" s="62"/>
    </row>
    <row r="7" spans="1:9" ht="13.5" customHeight="1" x14ac:dyDescent="0.2">
      <c r="A7" s="92" t="s">
        <v>129</v>
      </c>
      <c r="B7" s="60">
        <v>4</v>
      </c>
      <c r="C7" s="60">
        <v>5</v>
      </c>
      <c r="D7" s="60">
        <v>5</v>
      </c>
      <c r="E7" s="60">
        <v>8</v>
      </c>
      <c r="F7" s="60">
        <v>8</v>
      </c>
      <c r="G7" s="60">
        <v>18</v>
      </c>
      <c r="H7" s="60">
        <v>31</v>
      </c>
      <c r="I7" s="60">
        <v>79</v>
      </c>
    </row>
    <row r="8" spans="1:9" ht="13.5" customHeight="1" x14ac:dyDescent="0.2">
      <c r="A8" s="92" t="s">
        <v>130</v>
      </c>
      <c r="B8" s="60">
        <v>5</v>
      </c>
      <c r="C8" s="60">
        <v>7</v>
      </c>
      <c r="D8" s="60">
        <v>4</v>
      </c>
      <c r="E8" s="60">
        <v>4</v>
      </c>
      <c r="F8" s="60">
        <v>4</v>
      </c>
      <c r="G8" s="60">
        <v>15</v>
      </c>
      <c r="H8" s="60">
        <v>15</v>
      </c>
      <c r="I8" s="60">
        <v>54</v>
      </c>
    </row>
    <row r="9" spans="1:9" ht="14.1" customHeight="1" x14ac:dyDescent="0.2">
      <c r="A9" s="92" t="s">
        <v>131</v>
      </c>
      <c r="B9" s="60">
        <v>2</v>
      </c>
      <c r="C9" s="60">
        <v>3</v>
      </c>
      <c r="D9" s="60">
        <v>4</v>
      </c>
      <c r="E9" s="60">
        <v>4</v>
      </c>
      <c r="F9" s="60">
        <v>4</v>
      </c>
      <c r="G9" s="60">
        <v>14</v>
      </c>
      <c r="H9" s="60">
        <v>13</v>
      </c>
      <c r="I9" s="60">
        <v>44</v>
      </c>
    </row>
    <row r="10" spans="1:9" ht="14.1" customHeight="1" x14ac:dyDescent="0.2">
      <c r="A10" s="92" t="s">
        <v>132</v>
      </c>
      <c r="B10" s="60">
        <v>3</v>
      </c>
      <c r="C10" s="60">
        <v>4</v>
      </c>
      <c r="D10" s="60">
        <v>2</v>
      </c>
      <c r="E10" s="60">
        <v>3</v>
      </c>
      <c r="F10" s="60">
        <v>5</v>
      </c>
      <c r="G10" s="60">
        <v>12</v>
      </c>
      <c r="H10" s="60">
        <v>17</v>
      </c>
      <c r="I10" s="60">
        <v>46</v>
      </c>
    </row>
    <row r="11" spans="1:9" ht="14.1" customHeight="1" x14ac:dyDescent="0.2">
      <c r="A11" s="92" t="s">
        <v>133</v>
      </c>
      <c r="B11" s="60">
        <v>6</v>
      </c>
      <c r="C11" s="60">
        <v>3</v>
      </c>
      <c r="D11" s="60">
        <v>4</v>
      </c>
      <c r="E11" s="60" t="s">
        <v>20</v>
      </c>
      <c r="F11" s="60">
        <v>4</v>
      </c>
      <c r="G11" s="60">
        <v>15</v>
      </c>
      <c r="H11" s="60">
        <v>12</v>
      </c>
      <c r="I11" s="60">
        <v>44</v>
      </c>
    </row>
    <row r="12" spans="1:9" ht="14.1" customHeight="1" x14ac:dyDescent="0.2">
      <c r="A12" s="92" t="s">
        <v>134</v>
      </c>
      <c r="B12" s="60">
        <v>15</v>
      </c>
      <c r="C12" s="60">
        <v>16</v>
      </c>
      <c r="D12" s="60">
        <v>12</v>
      </c>
      <c r="E12" s="60">
        <v>16</v>
      </c>
      <c r="F12" s="60">
        <v>13</v>
      </c>
      <c r="G12" s="60">
        <v>10</v>
      </c>
      <c r="H12" s="60">
        <v>14</v>
      </c>
      <c r="I12" s="60">
        <v>96</v>
      </c>
    </row>
    <row r="13" spans="1:9" ht="14.1" customHeight="1" x14ac:dyDescent="0.2">
      <c r="A13" s="92" t="s">
        <v>135</v>
      </c>
      <c r="B13" s="60">
        <v>29</v>
      </c>
      <c r="C13" s="60">
        <v>30</v>
      </c>
      <c r="D13" s="60">
        <v>21</v>
      </c>
      <c r="E13" s="60">
        <v>27</v>
      </c>
      <c r="F13" s="60">
        <v>40</v>
      </c>
      <c r="G13" s="60">
        <v>12</v>
      </c>
      <c r="H13" s="60">
        <v>11</v>
      </c>
      <c r="I13" s="60">
        <v>170</v>
      </c>
    </row>
    <row r="14" spans="1:9" ht="14.1" customHeight="1" x14ac:dyDescent="0.2">
      <c r="A14" s="92" t="s">
        <v>136</v>
      </c>
      <c r="B14" s="60">
        <v>83</v>
      </c>
      <c r="C14" s="60">
        <v>85</v>
      </c>
      <c r="D14" s="60">
        <v>85</v>
      </c>
      <c r="E14" s="60">
        <v>74</v>
      </c>
      <c r="F14" s="60">
        <v>69</v>
      </c>
      <c r="G14" s="60">
        <v>16</v>
      </c>
      <c r="H14" s="60">
        <v>13</v>
      </c>
      <c r="I14" s="60">
        <v>425</v>
      </c>
    </row>
    <row r="15" spans="1:9" ht="14.1" customHeight="1" x14ac:dyDescent="0.2">
      <c r="A15" s="92" t="s">
        <v>137</v>
      </c>
      <c r="B15" s="60">
        <v>95</v>
      </c>
      <c r="C15" s="60">
        <v>95</v>
      </c>
      <c r="D15" s="60">
        <v>79</v>
      </c>
      <c r="E15" s="60">
        <v>70</v>
      </c>
      <c r="F15" s="60">
        <v>73</v>
      </c>
      <c r="G15" s="60">
        <v>13</v>
      </c>
      <c r="H15" s="60">
        <v>14</v>
      </c>
      <c r="I15" s="60">
        <v>439</v>
      </c>
    </row>
    <row r="16" spans="1:9" ht="13.5" customHeight="1" x14ac:dyDescent="0.2">
      <c r="A16" s="92" t="s">
        <v>138</v>
      </c>
      <c r="B16" s="60">
        <v>81</v>
      </c>
      <c r="C16" s="60">
        <v>74</v>
      </c>
      <c r="D16" s="60">
        <v>67</v>
      </c>
      <c r="E16" s="60">
        <v>77</v>
      </c>
      <c r="F16" s="60">
        <v>64</v>
      </c>
      <c r="G16" s="60">
        <v>30</v>
      </c>
      <c r="H16" s="60">
        <v>14</v>
      </c>
      <c r="I16" s="60">
        <v>407</v>
      </c>
    </row>
    <row r="17" spans="1:9" ht="14.1" customHeight="1" x14ac:dyDescent="0.2">
      <c r="A17" s="92" t="s">
        <v>139</v>
      </c>
      <c r="B17" s="239">
        <v>65</v>
      </c>
      <c r="C17" s="60">
        <v>65</v>
      </c>
      <c r="D17" s="60">
        <v>64</v>
      </c>
      <c r="E17" s="60">
        <v>53</v>
      </c>
      <c r="F17" s="60">
        <v>65</v>
      </c>
      <c r="G17" s="60">
        <v>46</v>
      </c>
      <c r="H17" s="60">
        <v>17</v>
      </c>
      <c r="I17" s="60">
        <v>375</v>
      </c>
    </row>
    <row r="18" spans="1:9" ht="14.1" customHeight="1" x14ac:dyDescent="0.2">
      <c r="A18" s="92" t="s">
        <v>140</v>
      </c>
      <c r="B18" s="60">
        <v>57</v>
      </c>
      <c r="C18" s="60">
        <v>56</v>
      </c>
      <c r="D18" s="60">
        <v>50</v>
      </c>
      <c r="E18" s="60">
        <v>55</v>
      </c>
      <c r="F18" s="60">
        <v>66</v>
      </c>
      <c r="G18" s="60">
        <v>45</v>
      </c>
      <c r="H18" s="60">
        <v>40</v>
      </c>
      <c r="I18" s="60">
        <v>369</v>
      </c>
    </row>
    <row r="19" spans="1:9" ht="14.1" customHeight="1" x14ac:dyDescent="0.2">
      <c r="A19" s="92" t="s">
        <v>141</v>
      </c>
      <c r="B19" s="60">
        <v>67</v>
      </c>
      <c r="C19" s="60">
        <v>54</v>
      </c>
      <c r="D19" s="60">
        <v>77</v>
      </c>
      <c r="E19" s="60">
        <v>61</v>
      </c>
      <c r="F19" s="60">
        <v>89</v>
      </c>
      <c r="G19" s="60">
        <v>67</v>
      </c>
      <c r="H19" s="60">
        <v>28</v>
      </c>
      <c r="I19" s="60">
        <v>443</v>
      </c>
    </row>
    <row r="20" spans="1:9" ht="14.1" customHeight="1" x14ac:dyDescent="0.2">
      <c r="A20" s="92" t="s">
        <v>142</v>
      </c>
      <c r="B20" s="60">
        <v>82</v>
      </c>
      <c r="C20" s="60">
        <v>75</v>
      </c>
      <c r="D20" s="60">
        <v>83</v>
      </c>
      <c r="E20" s="60">
        <v>83</v>
      </c>
      <c r="F20" s="60">
        <v>108</v>
      </c>
      <c r="G20" s="60">
        <v>69</v>
      </c>
      <c r="H20" s="60">
        <v>42</v>
      </c>
      <c r="I20" s="60">
        <v>542</v>
      </c>
    </row>
    <row r="21" spans="1:9" ht="14.1" customHeight="1" x14ac:dyDescent="0.2">
      <c r="A21" s="92" t="s">
        <v>143</v>
      </c>
      <c r="B21" s="60">
        <v>73</v>
      </c>
      <c r="C21" s="60">
        <v>67</v>
      </c>
      <c r="D21" s="60">
        <v>69</v>
      </c>
      <c r="E21" s="60">
        <v>74</v>
      </c>
      <c r="F21" s="60">
        <v>102</v>
      </c>
      <c r="G21" s="60">
        <v>75</v>
      </c>
      <c r="H21" s="60">
        <v>44</v>
      </c>
      <c r="I21" s="60">
        <v>504</v>
      </c>
    </row>
    <row r="22" spans="1:9" ht="14.1" customHeight="1" x14ac:dyDescent="0.2">
      <c r="A22" s="92" t="s">
        <v>144</v>
      </c>
      <c r="B22" s="60">
        <v>94</v>
      </c>
      <c r="C22" s="60">
        <v>95</v>
      </c>
      <c r="D22" s="60">
        <v>81</v>
      </c>
      <c r="E22" s="60">
        <v>93</v>
      </c>
      <c r="F22" s="60">
        <v>100</v>
      </c>
      <c r="G22" s="60">
        <v>57</v>
      </c>
      <c r="H22" s="60">
        <v>38</v>
      </c>
      <c r="I22" s="60">
        <v>558</v>
      </c>
    </row>
    <row r="23" spans="1:9" ht="14.1" customHeight="1" x14ac:dyDescent="0.2">
      <c r="A23" s="92" t="s">
        <v>145</v>
      </c>
      <c r="B23" s="60">
        <v>110</v>
      </c>
      <c r="C23" s="60">
        <v>114</v>
      </c>
      <c r="D23" s="60">
        <v>100</v>
      </c>
      <c r="E23" s="60">
        <v>104</v>
      </c>
      <c r="F23" s="60">
        <v>111</v>
      </c>
      <c r="G23" s="60">
        <v>43</v>
      </c>
      <c r="H23" s="60">
        <v>45</v>
      </c>
      <c r="I23" s="60">
        <v>627</v>
      </c>
    </row>
    <row r="24" spans="1:9" ht="14.1" customHeight="1" x14ac:dyDescent="0.2">
      <c r="A24" s="92" t="s">
        <v>146</v>
      </c>
      <c r="B24" s="60">
        <v>129</v>
      </c>
      <c r="C24" s="60">
        <v>106</v>
      </c>
      <c r="D24" s="60">
        <v>112</v>
      </c>
      <c r="E24" s="60">
        <v>109</v>
      </c>
      <c r="F24" s="60">
        <v>88</v>
      </c>
      <c r="G24" s="60">
        <v>52</v>
      </c>
      <c r="H24" s="60">
        <v>38</v>
      </c>
      <c r="I24" s="60">
        <v>634</v>
      </c>
    </row>
    <row r="25" spans="1:9" ht="14.1" customHeight="1" x14ac:dyDescent="0.2">
      <c r="A25" s="92" t="s">
        <v>147</v>
      </c>
      <c r="B25" s="60">
        <v>103</v>
      </c>
      <c r="C25" s="60">
        <v>105</v>
      </c>
      <c r="D25" s="60">
        <v>79</v>
      </c>
      <c r="E25" s="60">
        <v>98</v>
      </c>
      <c r="F25" s="60">
        <v>74</v>
      </c>
      <c r="G25" s="60">
        <v>51</v>
      </c>
      <c r="H25" s="60">
        <v>37</v>
      </c>
      <c r="I25" s="60">
        <v>547</v>
      </c>
    </row>
    <row r="26" spans="1:9" ht="14.1" customHeight="1" x14ac:dyDescent="0.2">
      <c r="A26" s="92" t="s">
        <v>148</v>
      </c>
      <c r="B26" s="60">
        <v>52</v>
      </c>
      <c r="C26" s="60">
        <v>68</v>
      </c>
      <c r="D26" s="60">
        <v>57</v>
      </c>
      <c r="E26" s="60">
        <v>47</v>
      </c>
      <c r="F26" s="60">
        <v>70</v>
      </c>
      <c r="G26" s="60">
        <v>56</v>
      </c>
      <c r="H26" s="60">
        <v>42</v>
      </c>
      <c r="I26" s="60">
        <v>392</v>
      </c>
    </row>
    <row r="27" spans="1:9" ht="14.1" customHeight="1" x14ac:dyDescent="0.2">
      <c r="A27" s="92" t="s">
        <v>149</v>
      </c>
      <c r="B27" s="60">
        <v>30</v>
      </c>
      <c r="C27" s="60">
        <v>29</v>
      </c>
      <c r="D27" s="60">
        <v>49</v>
      </c>
      <c r="E27" s="60">
        <v>48</v>
      </c>
      <c r="F27" s="60">
        <v>50</v>
      </c>
      <c r="G27" s="60">
        <v>31</v>
      </c>
      <c r="H27" s="60">
        <v>16</v>
      </c>
      <c r="I27" s="60">
        <v>253</v>
      </c>
    </row>
    <row r="28" spans="1:9" ht="14.1" customHeight="1" x14ac:dyDescent="0.2">
      <c r="A28" s="92" t="s">
        <v>150</v>
      </c>
      <c r="B28" s="60">
        <v>15</v>
      </c>
      <c r="C28" s="60">
        <v>20</v>
      </c>
      <c r="D28" s="60">
        <v>27</v>
      </c>
      <c r="E28" s="60">
        <v>28</v>
      </c>
      <c r="F28" s="60">
        <v>28</v>
      </c>
      <c r="G28" s="60">
        <v>20</v>
      </c>
      <c r="H28" s="60">
        <v>15</v>
      </c>
      <c r="I28" s="60">
        <v>153</v>
      </c>
    </row>
    <row r="29" spans="1:9" ht="14.1" customHeight="1" x14ac:dyDescent="0.2">
      <c r="A29" s="92" t="s">
        <v>151</v>
      </c>
      <c r="B29" s="60">
        <v>21</v>
      </c>
      <c r="C29" s="60">
        <v>26</v>
      </c>
      <c r="D29" s="60">
        <v>11</v>
      </c>
      <c r="E29" s="60">
        <v>18</v>
      </c>
      <c r="F29" s="60">
        <v>30</v>
      </c>
      <c r="G29" s="60">
        <v>21</v>
      </c>
      <c r="H29" s="60">
        <v>17</v>
      </c>
      <c r="I29" s="60">
        <v>144</v>
      </c>
    </row>
    <row r="30" spans="1:9" ht="14.1" customHeight="1" x14ac:dyDescent="0.2">
      <c r="A30" s="92" t="s">
        <v>152</v>
      </c>
      <c r="B30" s="60">
        <v>8</v>
      </c>
      <c r="C30" s="60">
        <v>7</v>
      </c>
      <c r="D30" s="60">
        <v>15</v>
      </c>
      <c r="E30" s="60">
        <v>15</v>
      </c>
      <c r="F30" s="60">
        <v>17</v>
      </c>
      <c r="G30" s="60">
        <v>27</v>
      </c>
      <c r="H30" s="60">
        <v>9</v>
      </c>
      <c r="I30" s="60">
        <v>98</v>
      </c>
    </row>
    <row r="31" spans="1:9" ht="24.75" customHeight="1" x14ac:dyDescent="0.2">
      <c r="A31" s="92" t="s">
        <v>153</v>
      </c>
      <c r="B31" s="60" t="s">
        <v>20</v>
      </c>
      <c r="C31" s="60" t="s">
        <v>20</v>
      </c>
      <c r="D31" s="60" t="s">
        <v>20</v>
      </c>
      <c r="E31" s="60" t="s">
        <v>20</v>
      </c>
      <c r="F31" s="60" t="s">
        <v>20</v>
      </c>
      <c r="G31" s="60" t="s">
        <v>20</v>
      </c>
      <c r="H31" s="60" t="s">
        <v>20</v>
      </c>
      <c r="I31" s="60" t="s">
        <v>20</v>
      </c>
    </row>
    <row r="32" spans="1:9" ht="24" customHeight="1" x14ac:dyDescent="0.2">
      <c r="A32" s="100" t="s">
        <v>154</v>
      </c>
      <c r="B32" s="270">
        <v>1229</v>
      </c>
      <c r="C32" s="270">
        <v>1209</v>
      </c>
      <c r="D32" s="270">
        <v>1157</v>
      </c>
      <c r="E32" s="270">
        <v>1169</v>
      </c>
      <c r="F32" s="270">
        <v>1282</v>
      </c>
      <c r="G32" s="270">
        <v>815</v>
      </c>
      <c r="H32" s="270">
        <v>582</v>
      </c>
      <c r="I32" s="270">
        <v>7443</v>
      </c>
    </row>
    <row r="33" ht="14.1" customHeight="1" x14ac:dyDescent="0.2"/>
    <row r="34" ht="14.1" customHeight="1" x14ac:dyDescent="0.2"/>
    <row r="35" ht="14.1" customHeight="1" x14ac:dyDescent="0.2"/>
    <row r="36" ht="14.1" customHeight="1" x14ac:dyDescent="0.2"/>
    <row r="37" ht="14.1" customHeight="1" x14ac:dyDescent="0.2"/>
    <row r="38" ht="14.1" customHeight="1" x14ac:dyDescent="0.2"/>
    <row r="39" ht="14.1" customHeight="1" x14ac:dyDescent="0.2"/>
    <row r="40" ht="14.1" customHeight="1" x14ac:dyDescent="0.2"/>
    <row r="41" ht="14.1" customHeight="1" x14ac:dyDescent="0.2"/>
    <row r="42" ht="14.1" customHeight="1" x14ac:dyDescent="0.2"/>
    <row r="43" ht="14.1" customHeight="1" x14ac:dyDescent="0.2"/>
    <row r="44" ht="14.1" customHeight="1" x14ac:dyDescent="0.2"/>
    <row r="45" ht="14.1" customHeight="1" x14ac:dyDescent="0.2"/>
    <row r="46" ht="14.1" customHeight="1" x14ac:dyDescent="0.2"/>
    <row r="47" ht="14.1" customHeight="1" x14ac:dyDescent="0.2"/>
    <row r="48" ht="14.1" customHeight="1" x14ac:dyDescent="0.2"/>
    <row r="49" ht="14.1" customHeight="1" x14ac:dyDescent="0.2"/>
    <row r="50" ht="14.1" customHeight="1" x14ac:dyDescent="0.2"/>
    <row r="51" ht="14.1" customHeight="1" x14ac:dyDescent="0.2"/>
    <row r="52" ht="14.1" customHeight="1" x14ac:dyDescent="0.2"/>
    <row r="53" ht="14.1" customHeight="1" x14ac:dyDescent="0.2"/>
    <row r="54" ht="14.1" customHeight="1" x14ac:dyDescent="0.2"/>
    <row r="55" ht="14.1" customHeight="1" x14ac:dyDescent="0.2"/>
    <row r="56" ht="14.1" customHeight="1" x14ac:dyDescent="0.2"/>
    <row r="57" ht="14.1" customHeight="1" x14ac:dyDescent="0.2"/>
    <row r="58" ht="14.1" customHeight="1" x14ac:dyDescent="0.2"/>
    <row r="59" ht="14.1" customHeight="1" x14ac:dyDescent="0.2"/>
    <row r="60" ht="14.1" customHeight="1" x14ac:dyDescent="0.2"/>
    <row r="61" ht="14.1" customHeight="1" x14ac:dyDescent="0.2"/>
    <row r="62" ht="14.1" customHeight="1" x14ac:dyDescent="0.2"/>
    <row r="63" ht="14.1" customHeight="1" x14ac:dyDescent="0.2"/>
    <row r="64" ht="14.1" customHeight="1" x14ac:dyDescent="0.2"/>
    <row r="65" spans="1:7" ht="14.1" customHeight="1" x14ac:dyDescent="0.2"/>
    <row r="66" spans="1:7" ht="14.1" customHeight="1" x14ac:dyDescent="0.2"/>
    <row r="67" spans="1:7" ht="14.1" customHeight="1" x14ac:dyDescent="0.2"/>
    <row r="68" spans="1:7" ht="14.1" customHeight="1" x14ac:dyDescent="0.2"/>
    <row r="69" spans="1:7" ht="14.1" customHeight="1" x14ac:dyDescent="0.2"/>
    <row r="70" spans="1:7" ht="14.1" customHeight="1" x14ac:dyDescent="0.2"/>
    <row r="71" spans="1:7" ht="14.1" customHeight="1" x14ac:dyDescent="0.2"/>
    <row r="72" spans="1:7" ht="14.1" customHeight="1" x14ac:dyDescent="0.2"/>
    <row r="73" spans="1:7" ht="14.1" customHeight="1" x14ac:dyDescent="0.2"/>
    <row r="75" spans="1:7" s="49" customFormat="1" ht="23.25" customHeight="1" x14ac:dyDescent="0.2">
      <c r="A75" s="51"/>
      <c r="B75" s="51"/>
      <c r="C75" s="51"/>
      <c r="D75" s="51"/>
      <c r="E75" s="51"/>
      <c r="F75" s="51"/>
      <c r="G75" s="51"/>
    </row>
  </sheetData>
  <mergeCells count="1">
    <mergeCell ref="A1:I2"/>
  </mergeCells>
  <conditionalFormatting sqref="A5:I32">
    <cfRule type="expression" dxfId="13"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5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view="pageLayout" zoomScaleNormal="100" workbookViewId="0">
      <selection sqref="A1:M1"/>
    </sheetView>
  </sheetViews>
  <sheetFormatPr baseColWidth="10" defaultColWidth="11.28515625" defaultRowHeight="12.75" x14ac:dyDescent="0.2"/>
  <cols>
    <col min="1" max="1" width="11.5703125" style="51" customWidth="1"/>
    <col min="2" max="4" width="6.7109375" style="51" customWidth="1"/>
    <col min="5" max="5" width="6.42578125" style="51" customWidth="1"/>
    <col min="6" max="6" width="8.42578125" style="51" customWidth="1"/>
    <col min="7" max="9" width="6.7109375" style="51" customWidth="1"/>
    <col min="10" max="10" width="7.5703125" style="51" customWidth="1"/>
    <col min="11" max="11" width="5.5703125" style="51" customWidth="1"/>
    <col min="12" max="13" width="6.140625" style="51" customWidth="1"/>
    <col min="14" max="16384" width="11.28515625" style="51"/>
  </cols>
  <sheetData>
    <row r="1" spans="1:13" s="273" customFormat="1" ht="31.35" customHeight="1" x14ac:dyDescent="0.2">
      <c r="A1" s="338" t="s">
        <v>558</v>
      </c>
      <c r="B1" s="348"/>
      <c r="C1" s="348"/>
      <c r="D1" s="348"/>
      <c r="E1" s="348"/>
      <c r="F1" s="348"/>
      <c r="G1" s="348"/>
      <c r="H1" s="348"/>
      <c r="I1" s="348"/>
      <c r="J1" s="348"/>
      <c r="K1" s="348"/>
      <c r="L1" s="348"/>
      <c r="M1" s="348"/>
    </row>
    <row r="2" spans="1:13" ht="13.5" customHeight="1" x14ac:dyDescent="0.2">
      <c r="A2" s="344" t="s">
        <v>155</v>
      </c>
      <c r="B2" s="346" t="s">
        <v>156</v>
      </c>
      <c r="C2" s="341" t="s">
        <v>157</v>
      </c>
      <c r="D2" s="342"/>
      <c r="E2" s="342"/>
      <c r="F2" s="342"/>
      <c r="G2" s="342"/>
      <c r="H2" s="342"/>
      <c r="I2" s="342"/>
      <c r="J2" s="342"/>
      <c r="K2" s="343"/>
      <c r="L2" s="346" t="s">
        <v>75</v>
      </c>
      <c r="M2" s="339" t="s">
        <v>161</v>
      </c>
    </row>
    <row r="3" spans="1:13" ht="36.75" customHeight="1" x14ac:dyDescent="0.2">
      <c r="A3" s="345"/>
      <c r="B3" s="347"/>
      <c r="C3" s="133" t="s">
        <v>158</v>
      </c>
      <c r="D3" s="133" t="s">
        <v>286</v>
      </c>
      <c r="E3" s="133" t="s">
        <v>74</v>
      </c>
      <c r="F3" s="133" t="s">
        <v>376</v>
      </c>
      <c r="G3" s="133" t="s">
        <v>287</v>
      </c>
      <c r="H3" s="133" t="s">
        <v>288</v>
      </c>
      <c r="I3" s="133" t="s">
        <v>289</v>
      </c>
      <c r="J3" s="133" t="s">
        <v>290</v>
      </c>
      <c r="K3" s="138" t="s">
        <v>291</v>
      </c>
      <c r="L3" s="347"/>
      <c r="M3" s="340"/>
    </row>
    <row r="4" spans="1:13" ht="14.1" customHeight="1" x14ac:dyDescent="0.2">
      <c r="A4" s="92" t="s">
        <v>162</v>
      </c>
      <c r="B4" s="66">
        <v>459</v>
      </c>
      <c r="C4" s="60" t="s">
        <v>20</v>
      </c>
      <c r="D4" s="60" t="s">
        <v>20</v>
      </c>
      <c r="E4" s="60">
        <v>4</v>
      </c>
      <c r="F4" s="60" t="s">
        <v>20</v>
      </c>
      <c r="G4" s="60" t="s">
        <v>20</v>
      </c>
      <c r="H4" s="60" t="s">
        <v>20</v>
      </c>
      <c r="I4" s="60" t="s">
        <v>20</v>
      </c>
      <c r="J4" s="60">
        <v>4</v>
      </c>
      <c r="K4" s="60">
        <v>269</v>
      </c>
      <c r="L4" s="60">
        <v>186</v>
      </c>
      <c r="M4" s="60" t="s">
        <v>20</v>
      </c>
    </row>
    <row r="5" spans="1:13" ht="14.1" customHeight="1" x14ac:dyDescent="0.2">
      <c r="A5" s="92" t="s">
        <v>163</v>
      </c>
      <c r="B5" s="66">
        <v>288</v>
      </c>
      <c r="C5" s="60" t="s">
        <v>20</v>
      </c>
      <c r="D5" s="60" t="s">
        <v>20</v>
      </c>
      <c r="E5" s="60">
        <v>2</v>
      </c>
      <c r="F5" s="60" t="s">
        <v>20</v>
      </c>
      <c r="G5" s="60" t="s">
        <v>20</v>
      </c>
      <c r="H5" s="60" t="s">
        <v>20</v>
      </c>
      <c r="I5" s="60" t="s">
        <v>20</v>
      </c>
      <c r="J5" s="60">
        <v>2</v>
      </c>
      <c r="K5" s="60">
        <v>169</v>
      </c>
      <c r="L5" s="60">
        <v>117</v>
      </c>
      <c r="M5" s="60" t="s">
        <v>20</v>
      </c>
    </row>
    <row r="6" spans="1:13" ht="14.1" customHeight="1" x14ac:dyDescent="0.2">
      <c r="A6" s="92" t="s">
        <v>164</v>
      </c>
      <c r="B6" s="66">
        <v>171</v>
      </c>
      <c r="C6" s="60" t="s">
        <v>20</v>
      </c>
      <c r="D6" s="60" t="s">
        <v>20</v>
      </c>
      <c r="E6" s="60">
        <v>2</v>
      </c>
      <c r="F6" s="60" t="s">
        <v>20</v>
      </c>
      <c r="G6" s="60" t="s">
        <v>20</v>
      </c>
      <c r="H6" s="60" t="s">
        <v>20</v>
      </c>
      <c r="I6" s="60" t="s">
        <v>20</v>
      </c>
      <c r="J6" s="60">
        <v>2</v>
      </c>
      <c r="K6" s="60">
        <v>100</v>
      </c>
      <c r="L6" s="60">
        <v>69</v>
      </c>
      <c r="M6" s="60" t="s">
        <v>20</v>
      </c>
    </row>
    <row r="7" spans="1:13" ht="14.1" customHeight="1" x14ac:dyDescent="0.2">
      <c r="A7" s="92" t="s">
        <v>165</v>
      </c>
      <c r="B7" s="66">
        <v>194</v>
      </c>
      <c r="C7" s="60">
        <v>14</v>
      </c>
      <c r="D7" s="60">
        <v>16</v>
      </c>
      <c r="E7" s="60">
        <v>10</v>
      </c>
      <c r="F7" s="60" t="s">
        <v>20</v>
      </c>
      <c r="G7" s="60" t="s">
        <v>20</v>
      </c>
      <c r="H7" s="60" t="s">
        <v>20</v>
      </c>
      <c r="I7" s="60">
        <v>1</v>
      </c>
      <c r="J7" s="60">
        <v>41</v>
      </c>
      <c r="K7" s="60">
        <v>109</v>
      </c>
      <c r="L7" s="60">
        <v>44</v>
      </c>
      <c r="M7" s="60" t="s">
        <v>20</v>
      </c>
    </row>
    <row r="8" spans="1:13" ht="14.1" customHeight="1" x14ac:dyDescent="0.2">
      <c r="A8" s="92" t="s">
        <v>163</v>
      </c>
      <c r="B8" s="66">
        <v>125</v>
      </c>
      <c r="C8" s="60">
        <v>10</v>
      </c>
      <c r="D8" s="60">
        <v>15</v>
      </c>
      <c r="E8" s="60">
        <v>7</v>
      </c>
      <c r="F8" s="60" t="s">
        <v>20</v>
      </c>
      <c r="G8" s="60" t="s">
        <v>20</v>
      </c>
      <c r="H8" s="60" t="s">
        <v>20</v>
      </c>
      <c r="I8" s="60">
        <v>1</v>
      </c>
      <c r="J8" s="60">
        <v>33</v>
      </c>
      <c r="K8" s="60">
        <v>65</v>
      </c>
      <c r="L8" s="60">
        <v>27</v>
      </c>
      <c r="M8" s="60" t="s">
        <v>20</v>
      </c>
    </row>
    <row r="9" spans="1:13" ht="14.1" customHeight="1" x14ac:dyDescent="0.2">
      <c r="A9" s="92" t="s">
        <v>164</v>
      </c>
      <c r="B9" s="66">
        <v>69</v>
      </c>
      <c r="C9" s="60">
        <v>4</v>
      </c>
      <c r="D9" s="60">
        <v>1</v>
      </c>
      <c r="E9" s="60">
        <v>3</v>
      </c>
      <c r="F9" s="60" t="s">
        <v>20</v>
      </c>
      <c r="G9" s="60" t="s">
        <v>20</v>
      </c>
      <c r="H9" s="60" t="s">
        <v>20</v>
      </c>
      <c r="I9" s="60" t="s">
        <v>20</v>
      </c>
      <c r="J9" s="60">
        <v>8</v>
      </c>
      <c r="K9" s="60">
        <v>44</v>
      </c>
      <c r="L9" s="60">
        <v>17</v>
      </c>
      <c r="M9" s="60" t="s">
        <v>20</v>
      </c>
    </row>
    <row r="10" spans="1:13" ht="13.5" customHeight="1" x14ac:dyDescent="0.2">
      <c r="A10" s="92" t="s">
        <v>166</v>
      </c>
      <c r="B10" s="66">
        <v>607</v>
      </c>
      <c r="C10" s="60">
        <v>19</v>
      </c>
      <c r="D10" s="60">
        <v>30</v>
      </c>
      <c r="E10" s="60">
        <v>405</v>
      </c>
      <c r="F10" s="60" t="s">
        <v>20</v>
      </c>
      <c r="G10" s="60">
        <v>16</v>
      </c>
      <c r="H10" s="60" t="s">
        <v>20</v>
      </c>
      <c r="I10" s="60">
        <v>2</v>
      </c>
      <c r="J10" s="60">
        <v>472</v>
      </c>
      <c r="K10" s="60">
        <v>77</v>
      </c>
      <c r="L10" s="60">
        <v>58</v>
      </c>
      <c r="M10" s="60" t="s">
        <v>20</v>
      </c>
    </row>
    <row r="11" spans="1:13" ht="14.1" customHeight="1" x14ac:dyDescent="0.2">
      <c r="A11" s="92" t="s">
        <v>163</v>
      </c>
      <c r="B11" s="66">
        <v>388</v>
      </c>
      <c r="C11" s="60">
        <v>13</v>
      </c>
      <c r="D11" s="60">
        <v>26</v>
      </c>
      <c r="E11" s="60">
        <v>256</v>
      </c>
      <c r="F11" s="60" t="s">
        <v>20</v>
      </c>
      <c r="G11" s="60">
        <v>14</v>
      </c>
      <c r="H11" s="60" t="s">
        <v>20</v>
      </c>
      <c r="I11" s="60">
        <v>1</v>
      </c>
      <c r="J11" s="60">
        <v>310</v>
      </c>
      <c r="K11" s="60">
        <v>40</v>
      </c>
      <c r="L11" s="60">
        <v>38</v>
      </c>
      <c r="M11" s="60" t="s">
        <v>20</v>
      </c>
    </row>
    <row r="12" spans="1:13" ht="14.1" customHeight="1" x14ac:dyDescent="0.2">
      <c r="A12" s="92" t="s">
        <v>164</v>
      </c>
      <c r="B12" s="66">
        <v>219</v>
      </c>
      <c r="C12" s="60">
        <v>6</v>
      </c>
      <c r="D12" s="60">
        <v>4</v>
      </c>
      <c r="E12" s="60">
        <v>149</v>
      </c>
      <c r="F12" s="60" t="s">
        <v>20</v>
      </c>
      <c r="G12" s="60">
        <v>2</v>
      </c>
      <c r="H12" s="60" t="s">
        <v>20</v>
      </c>
      <c r="I12" s="60">
        <v>1</v>
      </c>
      <c r="J12" s="60">
        <v>162</v>
      </c>
      <c r="K12" s="60">
        <v>37</v>
      </c>
      <c r="L12" s="60">
        <v>20</v>
      </c>
      <c r="M12" s="60" t="s">
        <v>20</v>
      </c>
    </row>
    <row r="13" spans="1:13" ht="14.1" customHeight="1" x14ac:dyDescent="0.2">
      <c r="A13" s="92" t="s">
        <v>167</v>
      </c>
      <c r="B13" s="66">
        <v>1136</v>
      </c>
      <c r="C13" s="60">
        <v>20</v>
      </c>
      <c r="D13" s="60">
        <v>48</v>
      </c>
      <c r="E13" s="60">
        <v>764</v>
      </c>
      <c r="F13" s="60">
        <v>8</v>
      </c>
      <c r="G13" s="60">
        <v>52</v>
      </c>
      <c r="H13" s="60" t="s">
        <v>20</v>
      </c>
      <c r="I13" s="60">
        <v>6</v>
      </c>
      <c r="J13" s="60">
        <v>898</v>
      </c>
      <c r="K13" s="60">
        <v>153</v>
      </c>
      <c r="L13" s="60">
        <v>85</v>
      </c>
      <c r="M13" s="60" t="s">
        <v>20</v>
      </c>
    </row>
    <row r="14" spans="1:13" ht="14.1" customHeight="1" x14ac:dyDescent="0.2">
      <c r="A14" s="92" t="s">
        <v>163</v>
      </c>
      <c r="B14" s="66">
        <v>698</v>
      </c>
      <c r="C14" s="60">
        <v>14</v>
      </c>
      <c r="D14" s="60">
        <v>43</v>
      </c>
      <c r="E14" s="60">
        <v>459</v>
      </c>
      <c r="F14" s="60">
        <v>6</v>
      </c>
      <c r="G14" s="60">
        <v>48</v>
      </c>
      <c r="H14" s="60" t="s">
        <v>20</v>
      </c>
      <c r="I14" s="60">
        <v>5</v>
      </c>
      <c r="J14" s="60">
        <v>575</v>
      </c>
      <c r="K14" s="60">
        <v>82</v>
      </c>
      <c r="L14" s="60">
        <v>41</v>
      </c>
      <c r="M14" s="60" t="s">
        <v>20</v>
      </c>
    </row>
    <row r="15" spans="1:13" ht="14.1" customHeight="1" x14ac:dyDescent="0.2">
      <c r="A15" s="92" t="s">
        <v>164</v>
      </c>
      <c r="B15" s="66">
        <v>438</v>
      </c>
      <c r="C15" s="60">
        <v>6</v>
      </c>
      <c r="D15" s="60">
        <v>5</v>
      </c>
      <c r="E15" s="60">
        <v>305</v>
      </c>
      <c r="F15" s="60">
        <v>2</v>
      </c>
      <c r="G15" s="60">
        <v>4</v>
      </c>
      <c r="H15" s="60" t="s">
        <v>20</v>
      </c>
      <c r="I15" s="60">
        <v>1</v>
      </c>
      <c r="J15" s="60">
        <v>323</v>
      </c>
      <c r="K15" s="60">
        <v>71</v>
      </c>
      <c r="L15" s="60">
        <v>44</v>
      </c>
      <c r="M15" s="60" t="s">
        <v>20</v>
      </c>
    </row>
    <row r="16" spans="1:13" ht="14.1" customHeight="1" x14ac:dyDescent="0.2">
      <c r="A16" s="92" t="s">
        <v>168</v>
      </c>
      <c r="B16" s="66">
        <v>1557</v>
      </c>
      <c r="C16" s="60">
        <v>29</v>
      </c>
      <c r="D16" s="60">
        <v>60</v>
      </c>
      <c r="E16" s="60">
        <v>1048</v>
      </c>
      <c r="F16" s="60">
        <v>17</v>
      </c>
      <c r="G16" s="60">
        <v>72</v>
      </c>
      <c r="H16" s="60" t="s">
        <v>20</v>
      </c>
      <c r="I16" s="60">
        <v>13</v>
      </c>
      <c r="J16" s="60">
        <v>1239</v>
      </c>
      <c r="K16" s="60">
        <v>231</v>
      </c>
      <c r="L16" s="60">
        <v>85</v>
      </c>
      <c r="M16" s="60">
        <v>2</v>
      </c>
    </row>
    <row r="17" spans="1:13" ht="14.1" customHeight="1" x14ac:dyDescent="0.2">
      <c r="A17" s="92" t="s">
        <v>163</v>
      </c>
      <c r="B17" s="66">
        <v>992</v>
      </c>
      <c r="C17" s="60">
        <v>22</v>
      </c>
      <c r="D17" s="60">
        <v>58</v>
      </c>
      <c r="E17" s="60">
        <v>634</v>
      </c>
      <c r="F17" s="60">
        <v>17</v>
      </c>
      <c r="G17" s="60">
        <v>72</v>
      </c>
      <c r="H17" s="60" t="s">
        <v>20</v>
      </c>
      <c r="I17" s="60">
        <v>10</v>
      </c>
      <c r="J17" s="60">
        <v>813</v>
      </c>
      <c r="K17" s="60">
        <v>127</v>
      </c>
      <c r="L17" s="60">
        <v>52</v>
      </c>
      <c r="M17" s="60" t="s">
        <v>20</v>
      </c>
    </row>
    <row r="18" spans="1:13" ht="14.1" customHeight="1" x14ac:dyDescent="0.2">
      <c r="A18" s="92" t="s">
        <v>164</v>
      </c>
      <c r="B18" s="238">
        <v>565</v>
      </c>
      <c r="C18" s="60">
        <v>7</v>
      </c>
      <c r="D18" s="60">
        <v>2</v>
      </c>
      <c r="E18" s="60">
        <v>414</v>
      </c>
      <c r="F18" s="60" t="s">
        <v>20</v>
      </c>
      <c r="G18" s="60" t="s">
        <v>20</v>
      </c>
      <c r="H18" s="60" t="s">
        <v>20</v>
      </c>
      <c r="I18" s="60">
        <v>3</v>
      </c>
      <c r="J18" s="60">
        <v>426</v>
      </c>
      <c r="K18" s="60">
        <v>104</v>
      </c>
      <c r="L18" s="60">
        <v>33</v>
      </c>
      <c r="M18" s="60">
        <v>2</v>
      </c>
    </row>
    <row r="19" spans="1:13" ht="14.1" customHeight="1" x14ac:dyDescent="0.2">
      <c r="A19" s="92" t="s">
        <v>169</v>
      </c>
      <c r="B19" s="66">
        <v>1611</v>
      </c>
      <c r="C19" s="60">
        <v>23</v>
      </c>
      <c r="D19" s="60">
        <v>61</v>
      </c>
      <c r="E19" s="60">
        <v>1019</v>
      </c>
      <c r="F19" s="60">
        <v>39</v>
      </c>
      <c r="G19" s="60">
        <v>113</v>
      </c>
      <c r="H19" s="60" t="s">
        <v>20</v>
      </c>
      <c r="I19" s="60">
        <v>9</v>
      </c>
      <c r="J19" s="60">
        <v>1264</v>
      </c>
      <c r="K19" s="60">
        <v>261</v>
      </c>
      <c r="L19" s="60">
        <v>84</v>
      </c>
      <c r="M19" s="60">
        <v>2</v>
      </c>
    </row>
    <row r="20" spans="1:13" ht="14.1" customHeight="1" x14ac:dyDescent="0.2">
      <c r="A20" s="92" t="s">
        <v>163</v>
      </c>
      <c r="B20" s="66">
        <v>1021</v>
      </c>
      <c r="C20" s="60">
        <v>18</v>
      </c>
      <c r="D20" s="60">
        <v>57</v>
      </c>
      <c r="E20" s="60">
        <v>591</v>
      </c>
      <c r="F20" s="60">
        <v>36</v>
      </c>
      <c r="G20" s="60">
        <v>111</v>
      </c>
      <c r="H20" s="60" t="s">
        <v>20</v>
      </c>
      <c r="I20" s="60">
        <v>8</v>
      </c>
      <c r="J20" s="60">
        <v>821</v>
      </c>
      <c r="K20" s="60">
        <v>156</v>
      </c>
      <c r="L20" s="60">
        <v>42</v>
      </c>
      <c r="M20" s="60">
        <v>2</v>
      </c>
    </row>
    <row r="21" spans="1:13" ht="14.1" customHeight="1" x14ac:dyDescent="0.2">
      <c r="A21" s="92" t="s">
        <v>164</v>
      </c>
      <c r="B21" s="66">
        <v>590</v>
      </c>
      <c r="C21" s="60">
        <v>5</v>
      </c>
      <c r="D21" s="60">
        <v>4</v>
      </c>
      <c r="E21" s="60">
        <v>428</v>
      </c>
      <c r="F21" s="60">
        <v>3</v>
      </c>
      <c r="G21" s="60">
        <v>2</v>
      </c>
      <c r="H21" s="60" t="s">
        <v>20</v>
      </c>
      <c r="I21" s="60">
        <v>1</v>
      </c>
      <c r="J21" s="60">
        <v>443</v>
      </c>
      <c r="K21" s="60">
        <v>105</v>
      </c>
      <c r="L21" s="60">
        <v>42</v>
      </c>
      <c r="M21" s="60" t="s">
        <v>20</v>
      </c>
    </row>
    <row r="22" spans="1:13" ht="14.1" customHeight="1" x14ac:dyDescent="0.2">
      <c r="A22" s="92" t="s">
        <v>170</v>
      </c>
      <c r="B22" s="66">
        <v>1432</v>
      </c>
      <c r="C22" s="60">
        <v>19</v>
      </c>
      <c r="D22" s="60">
        <v>26</v>
      </c>
      <c r="E22" s="60">
        <v>950</v>
      </c>
      <c r="F22" s="60">
        <v>49</v>
      </c>
      <c r="G22" s="60">
        <v>123</v>
      </c>
      <c r="H22" s="60" t="s">
        <v>20</v>
      </c>
      <c r="I22" s="60">
        <v>2</v>
      </c>
      <c r="J22" s="60">
        <v>1169</v>
      </c>
      <c r="K22" s="60">
        <v>185</v>
      </c>
      <c r="L22" s="60">
        <v>73</v>
      </c>
      <c r="M22" s="60">
        <v>5</v>
      </c>
    </row>
    <row r="23" spans="1:13" ht="14.1" customHeight="1" x14ac:dyDescent="0.2">
      <c r="A23" s="92" t="s">
        <v>163</v>
      </c>
      <c r="B23" s="66">
        <v>952</v>
      </c>
      <c r="C23" s="60">
        <v>12</v>
      </c>
      <c r="D23" s="60">
        <v>22</v>
      </c>
      <c r="E23" s="60">
        <v>586</v>
      </c>
      <c r="F23" s="60">
        <v>45</v>
      </c>
      <c r="G23" s="60">
        <v>122</v>
      </c>
      <c r="H23" s="60" t="s">
        <v>20</v>
      </c>
      <c r="I23" s="60">
        <v>2</v>
      </c>
      <c r="J23" s="60">
        <v>789</v>
      </c>
      <c r="K23" s="60">
        <v>115</v>
      </c>
      <c r="L23" s="60">
        <v>45</v>
      </c>
      <c r="M23" s="60">
        <v>3</v>
      </c>
    </row>
    <row r="24" spans="1:13" ht="14.1" customHeight="1" x14ac:dyDescent="0.2">
      <c r="A24" s="92" t="s">
        <v>164</v>
      </c>
      <c r="B24" s="66">
        <v>480</v>
      </c>
      <c r="C24" s="60">
        <v>7</v>
      </c>
      <c r="D24" s="60">
        <v>4</v>
      </c>
      <c r="E24" s="60">
        <v>364</v>
      </c>
      <c r="F24" s="60">
        <v>4</v>
      </c>
      <c r="G24" s="60">
        <v>1</v>
      </c>
      <c r="H24" s="60" t="s">
        <v>20</v>
      </c>
      <c r="I24" s="60" t="s">
        <v>20</v>
      </c>
      <c r="J24" s="60">
        <v>380</v>
      </c>
      <c r="K24" s="60">
        <v>70</v>
      </c>
      <c r="L24" s="60">
        <v>28</v>
      </c>
      <c r="M24" s="60">
        <v>2</v>
      </c>
    </row>
    <row r="25" spans="1:13" ht="14.1" customHeight="1" x14ac:dyDescent="0.2">
      <c r="A25" s="92" t="s">
        <v>171</v>
      </c>
      <c r="B25" s="66">
        <v>1494</v>
      </c>
      <c r="C25" s="60">
        <v>30</v>
      </c>
      <c r="D25" s="60">
        <v>38</v>
      </c>
      <c r="E25" s="60">
        <v>980</v>
      </c>
      <c r="F25" s="60">
        <v>46</v>
      </c>
      <c r="G25" s="60">
        <v>126</v>
      </c>
      <c r="H25" s="60" t="s">
        <v>20</v>
      </c>
      <c r="I25" s="60">
        <v>11</v>
      </c>
      <c r="J25" s="60">
        <v>1231</v>
      </c>
      <c r="K25" s="60">
        <v>201</v>
      </c>
      <c r="L25" s="60">
        <v>59</v>
      </c>
      <c r="M25" s="60">
        <v>3</v>
      </c>
    </row>
    <row r="26" spans="1:13" ht="14.1" customHeight="1" x14ac:dyDescent="0.2">
      <c r="A26" s="92" t="s">
        <v>163</v>
      </c>
      <c r="B26" s="66">
        <v>991</v>
      </c>
      <c r="C26" s="60">
        <v>25</v>
      </c>
      <c r="D26" s="60">
        <v>33</v>
      </c>
      <c r="E26" s="60">
        <v>594</v>
      </c>
      <c r="F26" s="60">
        <v>43</v>
      </c>
      <c r="G26" s="60">
        <v>123</v>
      </c>
      <c r="H26" s="60" t="s">
        <v>20</v>
      </c>
      <c r="I26" s="60">
        <v>10</v>
      </c>
      <c r="J26" s="60">
        <v>828</v>
      </c>
      <c r="K26" s="60">
        <v>128</v>
      </c>
      <c r="L26" s="60">
        <v>32</v>
      </c>
      <c r="M26" s="60">
        <v>3</v>
      </c>
    </row>
    <row r="27" spans="1:13" ht="14.1" customHeight="1" x14ac:dyDescent="0.2">
      <c r="A27" s="92" t="s">
        <v>164</v>
      </c>
      <c r="B27" s="66">
        <v>503</v>
      </c>
      <c r="C27" s="60">
        <v>5</v>
      </c>
      <c r="D27" s="60">
        <v>5</v>
      </c>
      <c r="E27" s="60">
        <v>386</v>
      </c>
      <c r="F27" s="60">
        <v>3</v>
      </c>
      <c r="G27" s="60">
        <v>3</v>
      </c>
      <c r="H27" s="60" t="s">
        <v>20</v>
      </c>
      <c r="I27" s="60">
        <v>1</v>
      </c>
      <c r="J27" s="60">
        <v>403</v>
      </c>
      <c r="K27" s="60">
        <v>73</v>
      </c>
      <c r="L27" s="60">
        <v>27</v>
      </c>
      <c r="M27" s="60" t="s">
        <v>20</v>
      </c>
    </row>
    <row r="28" spans="1:13" ht="14.1" customHeight="1" x14ac:dyDescent="0.2">
      <c r="A28" s="92" t="s">
        <v>172</v>
      </c>
      <c r="B28" s="66">
        <v>1746</v>
      </c>
      <c r="C28" s="60">
        <v>23</v>
      </c>
      <c r="D28" s="60">
        <v>69</v>
      </c>
      <c r="E28" s="60">
        <v>1119</v>
      </c>
      <c r="F28" s="60">
        <v>62</v>
      </c>
      <c r="G28" s="60">
        <v>140</v>
      </c>
      <c r="H28" s="60" t="s">
        <v>20</v>
      </c>
      <c r="I28" s="60">
        <v>8</v>
      </c>
      <c r="J28" s="60">
        <v>1421</v>
      </c>
      <c r="K28" s="60">
        <v>237</v>
      </c>
      <c r="L28" s="60">
        <v>86</v>
      </c>
      <c r="M28" s="60">
        <v>2</v>
      </c>
    </row>
    <row r="29" spans="1:13" ht="14.1" customHeight="1" x14ac:dyDescent="0.2">
      <c r="A29" s="92" t="s">
        <v>163</v>
      </c>
      <c r="B29" s="66">
        <v>1202</v>
      </c>
      <c r="C29" s="60">
        <v>17</v>
      </c>
      <c r="D29" s="60">
        <v>64</v>
      </c>
      <c r="E29" s="60">
        <v>711</v>
      </c>
      <c r="F29" s="60">
        <v>57</v>
      </c>
      <c r="G29" s="60">
        <v>139</v>
      </c>
      <c r="H29" s="60" t="s">
        <v>20</v>
      </c>
      <c r="I29" s="60">
        <v>8</v>
      </c>
      <c r="J29" s="60">
        <v>996</v>
      </c>
      <c r="K29" s="60">
        <v>153</v>
      </c>
      <c r="L29" s="60">
        <v>52</v>
      </c>
      <c r="M29" s="60">
        <v>1</v>
      </c>
    </row>
    <row r="30" spans="1:13" ht="14.1" customHeight="1" x14ac:dyDescent="0.2">
      <c r="A30" s="92" t="s">
        <v>164</v>
      </c>
      <c r="B30" s="66">
        <v>544</v>
      </c>
      <c r="C30" s="60">
        <v>6</v>
      </c>
      <c r="D30" s="60">
        <v>5</v>
      </c>
      <c r="E30" s="60">
        <v>408</v>
      </c>
      <c r="F30" s="60">
        <v>5</v>
      </c>
      <c r="G30" s="60">
        <v>1</v>
      </c>
      <c r="H30" s="60" t="s">
        <v>20</v>
      </c>
      <c r="I30" s="60" t="s">
        <v>20</v>
      </c>
      <c r="J30" s="60">
        <v>425</v>
      </c>
      <c r="K30" s="60">
        <v>84</v>
      </c>
      <c r="L30" s="60">
        <v>34</v>
      </c>
      <c r="M30" s="60">
        <v>1</v>
      </c>
    </row>
    <row r="31" spans="1:13" ht="14.1" customHeight="1" x14ac:dyDescent="0.2">
      <c r="A31" s="92" t="s">
        <v>173</v>
      </c>
      <c r="B31" s="66">
        <v>1413</v>
      </c>
      <c r="C31" s="60">
        <v>18</v>
      </c>
      <c r="D31" s="60">
        <v>74</v>
      </c>
      <c r="E31" s="60">
        <v>865</v>
      </c>
      <c r="F31" s="60">
        <v>58</v>
      </c>
      <c r="G31" s="60">
        <v>122</v>
      </c>
      <c r="H31" s="60" t="s">
        <v>20</v>
      </c>
      <c r="I31" s="60">
        <v>8</v>
      </c>
      <c r="J31" s="60">
        <v>1145</v>
      </c>
      <c r="K31" s="60">
        <v>186</v>
      </c>
      <c r="L31" s="60">
        <v>78</v>
      </c>
      <c r="M31" s="60">
        <v>4</v>
      </c>
    </row>
    <row r="32" spans="1:13" ht="14.1" customHeight="1" x14ac:dyDescent="0.2">
      <c r="A32" s="92" t="s">
        <v>163</v>
      </c>
      <c r="B32" s="66">
        <v>982</v>
      </c>
      <c r="C32" s="60">
        <v>12</v>
      </c>
      <c r="D32" s="60">
        <v>66</v>
      </c>
      <c r="E32" s="60">
        <v>556</v>
      </c>
      <c r="F32" s="60">
        <v>55</v>
      </c>
      <c r="G32" s="60">
        <v>120</v>
      </c>
      <c r="H32" s="60" t="s">
        <v>20</v>
      </c>
      <c r="I32" s="60">
        <v>8</v>
      </c>
      <c r="J32" s="60">
        <v>817</v>
      </c>
      <c r="K32" s="60">
        <v>122</v>
      </c>
      <c r="L32" s="60">
        <v>40</v>
      </c>
      <c r="M32" s="60">
        <v>3</v>
      </c>
    </row>
    <row r="33" spans="1:13" ht="14.1" customHeight="1" x14ac:dyDescent="0.2">
      <c r="A33" s="92" t="s">
        <v>164</v>
      </c>
      <c r="B33" s="66">
        <v>431</v>
      </c>
      <c r="C33" s="60">
        <v>6</v>
      </c>
      <c r="D33" s="60">
        <v>8</v>
      </c>
      <c r="E33" s="60">
        <v>309</v>
      </c>
      <c r="F33" s="60">
        <v>3</v>
      </c>
      <c r="G33" s="60">
        <v>2</v>
      </c>
      <c r="H33" s="60" t="s">
        <v>20</v>
      </c>
      <c r="I33" s="60" t="s">
        <v>20</v>
      </c>
      <c r="J33" s="60">
        <v>328</v>
      </c>
      <c r="K33" s="60">
        <v>64</v>
      </c>
      <c r="L33" s="60">
        <v>38</v>
      </c>
      <c r="M33" s="60">
        <v>1</v>
      </c>
    </row>
    <row r="34" spans="1:13" ht="14.1" customHeight="1" x14ac:dyDescent="0.2">
      <c r="A34" s="92" t="s">
        <v>174</v>
      </c>
      <c r="B34" s="66">
        <v>946</v>
      </c>
      <c r="C34" s="60">
        <v>11</v>
      </c>
      <c r="D34" s="60">
        <v>45</v>
      </c>
      <c r="E34" s="60">
        <v>586</v>
      </c>
      <c r="F34" s="60">
        <v>45</v>
      </c>
      <c r="G34" s="60">
        <v>70</v>
      </c>
      <c r="H34" s="60" t="s">
        <v>20</v>
      </c>
      <c r="I34" s="60">
        <v>3</v>
      </c>
      <c r="J34" s="60">
        <v>760</v>
      </c>
      <c r="K34" s="60">
        <v>125</v>
      </c>
      <c r="L34" s="60">
        <v>56</v>
      </c>
      <c r="M34" s="60">
        <v>5</v>
      </c>
    </row>
    <row r="35" spans="1:13" ht="14.1" customHeight="1" x14ac:dyDescent="0.2">
      <c r="A35" s="92" t="s">
        <v>163</v>
      </c>
      <c r="B35" s="66">
        <v>667</v>
      </c>
      <c r="C35" s="60">
        <v>10</v>
      </c>
      <c r="D35" s="60">
        <v>42</v>
      </c>
      <c r="E35" s="60">
        <v>401</v>
      </c>
      <c r="F35" s="60">
        <v>41</v>
      </c>
      <c r="G35" s="60">
        <v>68</v>
      </c>
      <c r="H35" s="60" t="s">
        <v>20</v>
      </c>
      <c r="I35" s="60">
        <v>3</v>
      </c>
      <c r="J35" s="60">
        <v>565</v>
      </c>
      <c r="K35" s="60">
        <v>71</v>
      </c>
      <c r="L35" s="60">
        <v>28</v>
      </c>
      <c r="M35" s="60">
        <v>3</v>
      </c>
    </row>
    <row r="36" spans="1:13" ht="14.1" customHeight="1" x14ac:dyDescent="0.2">
      <c r="A36" s="92" t="s">
        <v>164</v>
      </c>
      <c r="B36" s="66">
        <v>279</v>
      </c>
      <c r="C36" s="60">
        <v>1</v>
      </c>
      <c r="D36" s="60">
        <v>3</v>
      </c>
      <c r="E36" s="60">
        <v>185</v>
      </c>
      <c r="F36" s="60">
        <v>4</v>
      </c>
      <c r="G36" s="60">
        <v>2</v>
      </c>
      <c r="H36" s="60" t="s">
        <v>20</v>
      </c>
      <c r="I36" s="60" t="s">
        <v>20</v>
      </c>
      <c r="J36" s="60">
        <v>195</v>
      </c>
      <c r="K36" s="60">
        <v>54</v>
      </c>
      <c r="L36" s="60">
        <v>28</v>
      </c>
      <c r="M36" s="60">
        <v>2</v>
      </c>
    </row>
    <row r="37" spans="1:13" ht="14.1" customHeight="1" x14ac:dyDescent="0.2">
      <c r="A37" s="92" t="s">
        <v>175</v>
      </c>
      <c r="B37" s="66">
        <v>703</v>
      </c>
      <c r="C37" s="60">
        <v>6</v>
      </c>
      <c r="D37" s="60">
        <v>24</v>
      </c>
      <c r="E37" s="60">
        <v>478</v>
      </c>
      <c r="F37" s="60">
        <v>17</v>
      </c>
      <c r="G37" s="60">
        <v>46</v>
      </c>
      <c r="H37" s="60" t="s">
        <v>20</v>
      </c>
      <c r="I37" s="60">
        <v>1</v>
      </c>
      <c r="J37" s="60">
        <v>572</v>
      </c>
      <c r="K37" s="60">
        <v>79</v>
      </c>
      <c r="L37" s="60">
        <v>50</v>
      </c>
      <c r="M37" s="60">
        <v>2</v>
      </c>
    </row>
    <row r="38" spans="1:13" ht="14.1" customHeight="1" x14ac:dyDescent="0.2">
      <c r="A38" s="92" t="s">
        <v>163</v>
      </c>
      <c r="B38" s="66">
        <v>517</v>
      </c>
      <c r="C38" s="60">
        <v>4</v>
      </c>
      <c r="D38" s="60">
        <v>23</v>
      </c>
      <c r="E38" s="60">
        <v>351</v>
      </c>
      <c r="F38" s="60">
        <v>15</v>
      </c>
      <c r="G38" s="60">
        <v>46</v>
      </c>
      <c r="H38" s="60" t="s">
        <v>20</v>
      </c>
      <c r="I38" s="60">
        <v>1</v>
      </c>
      <c r="J38" s="60">
        <v>440</v>
      </c>
      <c r="K38" s="60">
        <v>43</v>
      </c>
      <c r="L38" s="60">
        <v>33</v>
      </c>
      <c r="M38" s="60">
        <v>1</v>
      </c>
    </row>
    <row r="39" spans="1:13" ht="14.1" customHeight="1" x14ac:dyDescent="0.2">
      <c r="A39" s="92" t="s">
        <v>164</v>
      </c>
      <c r="B39" s="66">
        <v>186</v>
      </c>
      <c r="C39" s="60">
        <v>2</v>
      </c>
      <c r="D39" s="60">
        <v>1</v>
      </c>
      <c r="E39" s="60">
        <v>127</v>
      </c>
      <c r="F39" s="60">
        <v>2</v>
      </c>
      <c r="G39" s="60" t="s">
        <v>20</v>
      </c>
      <c r="H39" s="60" t="s">
        <v>20</v>
      </c>
      <c r="I39" s="60" t="s">
        <v>20</v>
      </c>
      <c r="J39" s="60">
        <v>132</v>
      </c>
      <c r="K39" s="60">
        <v>36</v>
      </c>
      <c r="L39" s="60">
        <v>17</v>
      </c>
      <c r="M39" s="60">
        <v>1</v>
      </c>
    </row>
    <row r="40" spans="1:13" ht="14.1" customHeight="1" x14ac:dyDescent="0.2">
      <c r="A40" s="92" t="s">
        <v>176</v>
      </c>
      <c r="B40" s="66">
        <v>521</v>
      </c>
      <c r="C40" s="60">
        <v>7</v>
      </c>
      <c r="D40" s="60">
        <v>16</v>
      </c>
      <c r="E40" s="60">
        <v>362</v>
      </c>
      <c r="F40" s="60">
        <v>3</v>
      </c>
      <c r="G40" s="60">
        <v>16</v>
      </c>
      <c r="H40" s="60" t="s">
        <v>20</v>
      </c>
      <c r="I40" s="60" t="s">
        <v>20</v>
      </c>
      <c r="J40" s="60">
        <v>404</v>
      </c>
      <c r="K40" s="60">
        <v>73</v>
      </c>
      <c r="L40" s="60">
        <v>43</v>
      </c>
      <c r="M40" s="60">
        <v>1</v>
      </c>
    </row>
    <row r="41" spans="1:13" ht="14.1" customHeight="1" x14ac:dyDescent="0.2">
      <c r="A41" s="92" t="s">
        <v>163</v>
      </c>
      <c r="B41" s="66">
        <v>361</v>
      </c>
      <c r="C41" s="60">
        <v>7</v>
      </c>
      <c r="D41" s="60">
        <v>16</v>
      </c>
      <c r="E41" s="60">
        <v>254</v>
      </c>
      <c r="F41" s="60">
        <v>2</v>
      </c>
      <c r="G41" s="60">
        <v>15</v>
      </c>
      <c r="H41" s="60" t="s">
        <v>20</v>
      </c>
      <c r="I41" s="60" t="s">
        <v>20</v>
      </c>
      <c r="J41" s="60">
        <v>294</v>
      </c>
      <c r="K41" s="60">
        <v>42</v>
      </c>
      <c r="L41" s="60">
        <v>25</v>
      </c>
      <c r="M41" s="60" t="s">
        <v>20</v>
      </c>
    </row>
    <row r="42" spans="1:13" ht="14.1" customHeight="1" x14ac:dyDescent="0.2">
      <c r="A42" s="92" t="s">
        <v>164</v>
      </c>
      <c r="B42" s="66">
        <v>160</v>
      </c>
      <c r="C42" s="60" t="s">
        <v>20</v>
      </c>
      <c r="D42" s="60" t="s">
        <v>20</v>
      </c>
      <c r="E42" s="60">
        <v>108</v>
      </c>
      <c r="F42" s="60">
        <v>1</v>
      </c>
      <c r="G42" s="60">
        <v>1</v>
      </c>
      <c r="H42" s="60" t="s">
        <v>20</v>
      </c>
      <c r="I42" s="60" t="s">
        <v>20</v>
      </c>
      <c r="J42" s="60">
        <v>110</v>
      </c>
      <c r="K42" s="60">
        <v>31</v>
      </c>
      <c r="L42" s="60">
        <v>18</v>
      </c>
      <c r="M42" s="60">
        <v>1</v>
      </c>
    </row>
    <row r="43" spans="1:13" ht="14.1" customHeight="1" x14ac:dyDescent="0.2">
      <c r="A43" s="92" t="s">
        <v>177</v>
      </c>
      <c r="B43" s="66">
        <v>471</v>
      </c>
      <c r="C43" s="60">
        <v>6</v>
      </c>
      <c r="D43" s="60">
        <v>14</v>
      </c>
      <c r="E43" s="60">
        <v>312</v>
      </c>
      <c r="F43" s="60">
        <v>1</v>
      </c>
      <c r="G43" s="60">
        <v>7</v>
      </c>
      <c r="H43" s="60" t="s">
        <v>20</v>
      </c>
      <c r="I43" s="60">
        <v>1</v>
      </c>
      <c r="J43" s="60">
        <v>341</v>
      </c>
      <c r="K43" s="60">
        <v>80</v>
      </c>
      <c r="L43" s="60">
        <v>47</v>
      </c>
      <c r="M43" s="60">
        <v>3</v>
      </c>
    </row>
    <row r="44" spans="1:13" ht="14.1" customHeight="1" x14ac:dyDescent="0.2">
      <c r="A44" s="92" t="s">
        <v>163</v>
      </c>
      <c r="B44" s="66">
        <v>314</v>
      </c>
      <c r="C44" s="60">
        <v>6</v>
      </c>
      <c r="D44" s="60">
        <v>14</v>
      </c>
      <c r="E44" s="60">
        <v>225</v>
      </c>
      <c r="F44" s="60">
        <v>1</v>
      </c>
      <c r="G44" s="60">
        <v>7</v>
      </c>
      <c r="H44" s="60" t="s">
        <v>20</v>
      </c>
      <c r="I44" s="60" t="s">
        <v>20</v>
      </c>
      <c r="J44" s="60">
        <v>253</v>
      </c>
      <c r="K44" s="60">
        <v>41</v>
      </c>
      <c r="L44" s="60">
        <v>17</v>
      </c>
      <c r="M44" s="60">
        <v>3</v>
      </c>
    </row>
    <row r="45" spans="1:13" ht="14.1" customHeight="1" x14ac:dyDescent="0.2">
      <c r="A45" s="92" t="s">
        <v>164</v>
      </c>
      <c r="B45" s="66">
        <v>157</v>
      </c>
      <c r="C45" s="60" t="s">
        <v>20</v>
      </c>
      <c r="D45" s="60" t="s">
        <v>20</v>
      </c>
      <c r="E45" s="60">
        <v>87</v>
      </c>
      <c r="F45" s="60" t="s">
        <v>20</v>
      </c>
      <c r="G45" s="60" t="s">
        <v>20</v>
      </c>
      <c r="H45" s="60" t="s">
        <v>20</v>
      </c>
      <c r="I45" s="60">
        <v>1</v>
      </c>
      <c r="J45" s="60">
        <v>88</v>
      </c>
      <c r="K45" s="60">
        <v>39</v>
      </c>
      <c r="L45" s="60">
        <v>30</v>
      </c>
      <c r="M45" s="60" t="s">
        <v>20</v>
      </c>
    </row>
    <row r="46" spans="1:13" ht="14.1" customHeight="1" x14ac:dyDescent="0.2">
      <c r="A46" s="92" t="s">
        <v>178</v>
      </c>
      <c r="B46" s="66">
        <v>611</v>
      </c>
      <c r="C46" s="60">
        <v>5</v>
      </c>
      <c r="D46" s="60">
        <v>6</v>
      </c>
      <c r="E46" s="60">
        <v>409</v>
      </c>
      <c r="F46" s="60" t="s">
        <v>20</v>
      </c>
      <c r="G46" s="60">
        <v>1</v>
      </c>
      <c r="H46" s="60" t="s">
        <v>20</v>
      </c>
      <c r="I46" s="60">
        <v>2</v>
      </c>
      <c r="J46" s="60">
        <v>423</v>
      </c>
      <c r="K46" s="60">
        <v>90</v>
      </c>
      <c r="L46" s="60">
        <v>97</v>
      </c>
      <c r="M46" s="60">
        <v>1</v>
      </c>
    </row>
    <row r="47" spans="1:13" ht="14.1" customHeight="1" x14ac:dyDescent="0.2">
      <c r="A47" s="92" t="s">
        <v>163</v>
      </c>
      <c r="B47" s="66">
        <v>392</v>
      </c>
      <c r="C47" s="60">
        <v>4</v>
      </c>
      <c r="D47" s="60">
        <v>6</v>
      </c>
      <c r="E47" s="60">
        <v>286</v>
      </c>
      <c r="F47" s="60" t="s">
        <v>20</v>
      </c>
      <c r="G47" s="60">
        <v>1</v>
      </c>
      <c r="H47" s="60" t="s">
        <v>20</v>
      </c>
      <c r="I47" s="60">
        <v>1</v>
      </c>
      <c r="J47" s="60">
        <v>298</v>
      </c>
      <c r="K47" s="60">
        <v>51</v>
      </c>
      <c r="L47" s="60">
        <v>42</v>
      </c>
      <c r="M47" s="60">
        <v>1</v>
      </c>
    </row>
    <row r="48" spans="1:13" ht="14.1" customHeight="1" x14ac:dyDescent="0.2">
      <c r="A48" s="92" t="s">
        <v>164</v>
      </c>
      <c r="B48" s="66">
        <v>219</v>
      </c>
      <c r="C48" s="60">
        <v>1</v>
      </c>
      <c r="D48" s="60" t="s">
        <v>20</v>
      </c>
      <c r="E48" s="60">
        <v>123</v>
      </c>
      <c r="F48" s="60" t="s">
        <v>20</v>
      </c>
      <c r="G48" s="60" t="s">
        <v>20</v>
      </c>
      <c r="H48" s="60" t="s">
        <v>20</v>
      </c>
      <c r="I48" s="60">
        <v>1</v>
      </c>
      <c r="J48" s="60">
        <v>125</v>
      </c>
      <c r="K48" s="60">
        <v>39</v>
      </c>
      <c r="L48" s="60">
        <v>55</v>
      </c>
      <c r="M48" s="60" t="s">
        <v>20</v>
      </c>
    </row>
    <row r="49" spans="1:13" ht="14.1" customHeight="1" x14ac:dyDescent="0.2">
      <c r="A49" s="92" t="s">
        <v>179</v>
      </c>
      <c r="B49" s="66">
        <v>551</v>
      </c>
      <c r="C49" s="60">
        <v>2</v>
      </c>
      <c r="D49" s="60">
        <v>2</v>
      </c>
      <c r="E49" s="60">
        <v>264</v>
      </c>
      <c r="F49" s="60">
        <v>1</v>
      </c>
      <c r="G49" s="60">
        <v>32</v>
      </c>
      <c r="H49" s="60">
        <v>1</v>
      </c>
      <c r="I49" s="60">
        <v>6</v>
      </c>
      <c r="J49" s="60">
        <v>308</v>
      </c>
      <c r="K49" s="60">
        <v>73</v>
      </c>
      <c r="L49" s="60">
        <v>26</v>
      </c>
      <c r="M49" s="60">
        <v>144</v>
      </c>
    </row>
    <row r="50" spans="1:13" ht="14.1" customHeight="1" x14ac:dyDescent="0.2">
      <c r="A50" s="92" t="s">
        <v>163</v>
      </c>
      <c r="B50" s="66">
        <v>179</v>
      </c>
      <c r="C50" s="60" t="s">
        <v>20</v>
      </c>
      <c r="D50" s="60">
        <v>1</v>
      </c>
      <c r="E50" s="60">
        <v>91</v>
      </c>
      <c r="F50" s="60" t="s">
        <v>20</v>
      </c>
      <c r="G50" s="60">
        <v>10</v>
      </c>
      <c r="H50" s="60" t="s">
        <v>20</v>
      </c>
      <c r="I50" s="60">
        <v>2</v>
      </c>
      <c r="J50" s="60">
        <v>104</v>
      </c>
      <c r="K50" s="60">
        <v>44</v>
      </c>
      <c r="L50" s="60">
        <v>9</v>
      </c>
      <c r="M50" s="60">
        <v>22</v>
      </c>
    </row>
    <row r="51" spans="1:13" ht="14.1" customHeight="1" x14ac:dyDescent="0.2">
      <c r="A51" s="92" t="s">
        <v>164</v>
      </c>
      <c r="B51" s="66">
        <v>69</v>
      </c>
      <c r="C51" s="60" t="s">
        <v>20</v>
      </c>
      <c r="D51" s="60" t="s">
        <v>20</v>
      </c>
      <c r="E51" s="60">
        <v>28</v>
      </c>
      <c r="F51" s="60" t="s">
        <v>20</v>
      </c>
      <c r="G51" s="60" t="s">
        <v>20</v>
      </c>
      <c r="H51" s="60" t="s">
        <v>20</v>
      </c>
      <c r="I51" s="60" t="s">
        <v>20</v>
      </c>
      <c r="J51" s="60">
        <v>28</v>
      </c>
      <c r="K51" s="60">
        <v>18</v>
      </c>
      <c r="L51" s="60">
        <v>7</v>
      </c>
      <c r="M51" s="60">
        <v>16</v>
      </c>
    </row>
    <row r="52" spans="1:13" ht="14.1" customHeight="1" x14ac:dyDescent="0.2">
      <c r="A52" s="95" t="s">
        <v>95</v>
      </c>
      <c r="B52" s="84">
        <v>15452</v>
      </c>
      <c r="C52" s="61">
        <v>232</v>
      </c>
      <c r="D52" s="61">
        <v>529</v>
      </c>
      <c r="E52" s="61">
        <v>9575</v>
      </c>
      <c r="F52" s="61">
        <v>346</v>
      </c>
      <c r="G52" s="61">
        <v>936</v>
      </c>
      <c r="H52" s="61">
        <v>1</v>
      </c>
      <c r="I52" s="61">
        <v>73</v>
      </c>
      <c r="J52" s="61">
        <v>11692</v>
      </c>
      <c r="K52" s="61">
        <v>2429</v>
      </c>
      <c r="L52" s="61">
        <v>1157</v>
      </c>
      <c r="M52" s="61">
        <v>174</v>
      </c>
    </row>
    <row r="53" spans="1:13" ht="14.1" customHeight="1" x14ac:dyDescent="0.2">
      <c r="A53" s="95" t="s">
        <v>163</v>
      </c>
      <c r="B53" s="84">
        <v>10069</v>
      </c>
      <c r="C53" s="61">
        <v>174</v>
      </c>
      <c r="D53" s="61">
        <v>486</v>
      </c>
      <c r="E53" s="61">
        <v>6004</v>
      </c>
      <c r="F53" s="61">
        <v>318</v>
      </c>
      <c r="G53" s="61">
        <v>896</v>
      </c>
      <c r="H53" s="61" t="s">
        <v>20</v>
      </c>
      <c r="I53" s="61">
        <v>60</v>
      </c>
      <c r="J53" s="61">
        <v>7938</v>
      </c>
      <c r="K53" s="61">
        <v>1449</v>
      </c>
      <c r="L53" s="61">
        <v>640</v>
      </c>
      <c r="M53" s="61">
        <v>42</v>
      </c>
    </row>
    <row r="54" spans="1:13" ht="14.1" customHeight="1" x14ac:dyDescent="0.2">
      <c r="A54" s="95" t="s">
        <v>164</v>
      </c>
      <c r="B54" s="84">
        <v>5080</v>
      </c>
      <c r="C54" s="61">
        <v>56</v>
      </c>
      <c r="D54" s="61">
        <v>42</v>
      </c>
      <c r="E54" s="61">
        <v>3426</v>
      </c>
      <c r="F54" s="61">
        <v>27</v>
      </c>
      <c r="G54" s="61">
        <v>18</v>
      </c>
      <c r="H54" s="61" t="s">
        <v>20</v>
      </c>
      <c r="I54" s="61">
        <v>9</v>
      </c>
      <c r="J54" s="61">
        <v>3578</v>
      </c>
      <c r="K54" s="61">
        <v>969</v>
      </c>
      <c r="L54" s="61">
        <v>507</v>
      </c>
      <c r="M54" s="61">
        <v>26</v>
      </c>
    </row>
    <row r="55" spans="1:13" ht="9" customHeight="1" x14ac:dyDescent="0.2">
      <c r="A55" s="96"/>
      <c r="B55" s="96"/>
      <c r="C55" s="96"/>
      <c r="D55" s="96"/>
      <c r="E55" s="96"/>
      <c r="F55" s="96"/>
      <c r="G55" s="96"/>
      <c r="H55" s="96"/>
      <c r="I55" s="96"/>
      <c r="J55" s="96"/>
      <c r="K55" s="96" t="s">
        <v>81</v>
      </c>
      <c r="L55" s="96" t="s">
        <v>81</v>
      </c>
      <c r="M55" s="96" t="s">
        <v>81</v>
      </c>
    </row>
    <row r="56" spans="1:13" ht="14.1" customHeight="1" x14ac:dyDescent="0.2">
      <c r="A56" s="97" t="s">
        <v>244</v>
      </c>
      <c r="B56" s="97"/>
      <c r="C56" s="97"/>
      <c r="D56" s="97"/>
      <c r="E56" s="97"/>
      <c r="F56" s="96"/>
      <c r="G56" s="96"/>
      <c r="H56" s="96"/>
      <c r="I56" s="96"/>
      <c r="J56" s="96"/>
      <c r="K56" s="96"/>
      <c r="L56" s="96"/>
      <c r="M56" s="96"/>
    </row>
    <row r="57" spans="1:13" ht="14.1" customHeight="1" x14ac:dyDescent="0.2">
      <c r="A57" s="59"/>
      <c r="B57" s="59"/>
      <c r="C57" s="59"/>
      <c r="D57" s="59"/>
      <c r="E57" s="59"/>
      <c r="F57" s="59"/>
      <c r="G57" s="59"/>
      <c r="H57" s="59"/>
      <c r="I57" s="59"/>
      <c r="J57" s="59"/>
      <c r="K57" s="59"/>
      <c r="L57" s="59"/>
      <c r="M57" s="59"/>
    </row>
    <row r="58" spans="1:13" ht="14.1" customHeight="1" x14ac:dyDescent="0.2"/>
    <row r="59" spans="1:13" ht="14.1" customHeight="1" x14ac:dyDescent="0.2"/>
    <row r="60" spans="1:13" ht="14.1" customHeight="1" x14ac:dyDescent="0.2"/>
    <row r="61" spans="1:13" ht="14.1" customHeight="1" x14ac:dyDescent="0.2"/>
    <row r="62" spans="1:13" ht="14.1" customHeight="1" x14ac:dyDescent="0.2"/>
    <row r="63" spans="1:13" ht="14.1" customHeight="1" x14ac:dyDescent="0.2"/>
    <row r="64" spans="1:13" ht="14.1" customHeight="1" x14ac:dyDescent="0.2"/>
    <row r="65" spans="1:7" ht="14.1" customHeight="1" x14ac:dyDescent="0.2"/>
    <row r="67" spans="1:7" s="49" customFormat="1" ht="23.25" customHeight="1" x14ac:dyDescent="0.2">
      <c r="A67" s="51"/>
      <c r="B67" s="51"/>
      <c r="C67" s="51"/>
      <c r="D67" s="51"/>
      <c r="E67" s="51"/>
      <c r="F67" s="51"/>
      <c r="G67" s="51"/>
    </row>
  </sheetData>
  <mergeCells count="6">
    <mergeCell ref="C2:K2"/>
    <mergeCell ref="A2:A3"/>
    <mergeCell ref="B2:B3"/>
    <mergeCell ref="A1:M1"/>
    <mergeCell ref="L2:L3"/>
    <mergeCell ref="M2:M3"/>
  </mergeCells>
  <conditionalFormatting sqref="A4:M54">
    <cfRule type="expression" dxfId="12" priority="1">
      <formula>MOD(ROW(),2)=1</formula>
    </cfRule>
  </conditionalFormatting>
  <pageMargins left="0.59055118110236227" right="0.59055118110236227" top="0.59055118110236227" bottom="0.59055118110236227" header="0" footer="0.39370078740157483"/>
  <pageSetup paperSize="9" scale="95" orientation="portrait" r:id="rId1"/>
  <headerFooter differentFirst="1" scaleWithDoc="0">
    <oddFooter xml:space="preserve">&amp;L&amp;8Statistikamt Nord&amp;C&amp;8&amp;P&amp;R&amp;8Statistischer Bericht H I 1 - j/13 HH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7"/>
  <sheetViews>
    <sheetView view="pageLayout" zoomScaleNormal="100" workbookViewId="0">
      <selection sqref="A1:M1"/>
    </sheetView>
  </sheetViews>
  <sheetFormatPr baseColWidth="10" defaultColWidth="11.28515625" defaultRowHeight="12.75" x14ac:dyDescent="0.2"/>
  <cols>
    <col min="1" max="1" width="11.5703125" style="51" customWidth="1"/>
    <col min="2" max="5" width="6.7109375" style="51" customWidth="1"/>
    <col min="6" max="6" width="8.42578125" style="51" customWidth="1"/>
    <col min="7" max="9" width="6.7109375" style="51" customWidth="1"/>
    <col min="10" max="10" width="7.28515625" style="51" customWidth="1"/>
    <col min="11" max="11" width="5.42578125" style="51" customWidth="1"/>
    <col min="12" max="12" width="6" style="51" customWidth="1"/>
    <col min="13" max="13" width="6.28515625" style="51" customWidth="1"/>
    <col min="14" max="16384" width="11.28515625" style="51"/>
  </cols>
  <sheetData>
    <row r="1" spans="1:13" s="50" customFormat="1" ht="31.35" customHeight="1" x14ac:dyDescent="0.2">
      <c r="A1" s="338" t="s">
        <v>559</v>
      </c>
      <c r="B1" s="348"/>
      <c r="C1" s="348"/>
      <c r="D1" s="348"/>
      <c r="E1" s="348"/>
      <c r="F1" s="348"/>
      <c r="G1" s="348"/>
      <c r="H1" s="348"/>
      <c r="I1" s="348"/>
      <c r="J1" s="348"/>
      <c r="K1" s="348"/>
      <c r="L1" s="348"/>
      <c r="M1" s="348"/>
    </row>
    <row r="2" spans="1:13" ht="13.5" customHeight="1" x14ac:dyDescent="0.2">
      <c r="A2" s="344" t="s">
        <v>155</v>
      </c>
      <c r="B2" s="346" t="s">
        <v>156</v>
      </c>
      <c r="C2" s="341" t="s">
        <v>157</v>
      </c>
      <c r="D2" s="342"/>
      <c r="E2" s="342"/>
      <c r="F2" s="342"/>
      <c r="G2" s="342"/>
      <c r="H2" s="342"/>
      <c r="I2" s="342"/>
      <c r="J2" s="342"/>
      <c r="K2" s="343"/>
      <c r="L2" s="346" t="s">
        <v>75</v>
      </c>
      <c r="M2" s="339" t="s">
        <v>161</v>
      </c>
    </row>
    <row r="3" spans="1:13" ht="36.75" customHeight="1" x14ac:dyDescent="0.2">
      <c r="A3" s="345"/>
      <c r="B3" s="347"/>
      <c r="C3" s="133" t="s">
        <v>158</v>
      </c>
      <c r="D3" s="133" t="s">
        <v>286</v>
      </c>
      <c r="E3" s="133" t="s">
        <v>74</v>
      </c>
      <c r="F3" s="133" t="s">
        <v>376</v>
      </c>
      <c r="G3" s="133" t="s">
        <v>287</v>
      </c>
      <c r="H3" s="133" t="s">
        <v>288</v>
      </c>
      <c r="I3" s="133" t="s">
        <v>289</v>
      </c>
      <c r="J3" s="133" t="s">
        <v>290</v>
      </c>
      <c r="K3" s="138" t="s">
        <v>291</v>
      </c>
      <c r="L3" s="347"/>
      <c r="M3" s="340"/>
    </row>
    <row r="4" spans="1:13" ht="14.1" customHeight="1" x14ac:dyDescent="0.2">
      <c r="A4" s="92" t="s">
        <v>162</v>
      </c>
      <c r="B4" s="66">
        <v>214</v>
      </c>
      <c r="C4" s="60" t="s">
        <v>20</v>
      </c>
      <c r="D4" s="60" t="s">
        <v>20</v>
      </c>
      <c r="E4" s="60">
        <v>4</v>
      </c>
      <c r="F4" s="60" t="s">
        <v>20</v>
      </c>
      <c r="G4" s="60" t="s">
        <v>20</v>
      </c>
      <c r="H4" s="60" t="s">
        <v>20</v>
      </c>
      <c r="I4" s="60" t="s">
        <v>20</v>
      </c>
      <c r="J4" s="60">
        <v>4</v>
      </c>
      <c r="K4" s="60">
        <v>96</v>
      </c>
      <c r="L4" s="60">
        <v>114</v>
      </c>
      <c r="M4" s="60" t="s">
        <v>20</v>
      </c>
    </row>
    <row r="5" spans="1:13" ht="14.1" customHeight="1" x14ac:dyDescent="0.2">
      <c r="A5" s="92" t="s">
        <v>163</v>
      </c>
      <c r="B5" s="66">
        <v>146</v>
      </c>
      <c r="C5" s="60" t="s">
        <v>20</v>
      </c>
      <c r="D5" s="60" t="s">
        <v>20</v>
      </c>
      <c r="E5" s="60">
        <v>2</v>
      </c>
      <c r="F5" s="60" t="s">
        <v>20</v>
      </c>
      <c r="G5" s="60" t="s">
        <v>20</v>
      </c>
      <c r="H5" s="60" t="s">
        <v>20</v>
      </c>
      <c r="I5" s="60" t="s">
        <v>20</v>
      </c>
      <c r="J5" s="60">
        <v>2</v>
      </c>
      <c r="K5" s="60">
        <v>68</v>
      </c>
      <c r="L5" s="60">
        <v>76</v>
      </c>
      <c r="M5" s="60" t="s">
        <v>20</v>
      </c>
    </row>
    <row r="6" spans="1:13" ht="14.1" customHeight="1" x14ac:dyDescent="0.2">
      <c r="A6" s="92" t="s">
        <v>164</v>
      </c>
      <c r="B6" s="66">
        <v>68</v>
      </c>
      <c r="C6" s="60" t="s">
        <v>20</v>
      </c>
      <c r="D6" s="60" t="s">
        <v>20</v>
      </c>
      <c r="E6" s="60">
        <v>2</v>
      </c>
      <c r="F6" s="60" t="s">
        <v>20</v>
      </c>
      <c r="G6" s="60" t="s">
        <v>20</v>
      </c>
      <c r="H6" s="60" t="s">
        <v>20</v>
      </c>
      <c r="I6" s="60" t="s">
        <v>20</v>
      </c>
      <c r="J6" s="60">
        <v>2</v>
      </c>
      <c r="K6" s="60">
        <v>28</v>
      </c>
      <c r="L6" s="60">
        <v>38</v>
      </c>
      <c r="M6" s="60" t="s">
        <v>20</v>
      </c>
    </row>
    <row r="7" spans="1:13" ht="13.5" customHeight="1" x14ac:dyDescent="0.2">
      <c r="A7" s="92" t="s">
        <v>165</v>
      </c>
      <c r="B7" s="66">
        <v>79</v>
      </c>
      <c r="C7" s="60">
        <v>7</v>
      </c>
      <c r="D7" s="60">
        <v>10</v>
      </c>
      <c r="E7" s="60">
        <v>6</v>
      </c>
      <c r="F7" s="60" t="s">
        <v>20</v>
      </c>
      <c r="G7" s="60" t="s">
        <v>20</v>
      </c>
      <c r="H7" s="60" t="s">
        <v>20</v>
      </c>
      <c r="I7" s="60" t="s">
        <v>20</v>
      </c>
      <c r="J7" s="60">
        <v>23</v>
      </c>
      <c r="K7" s="60">
        <v>36</v>
      </c>
      <c r="L7" s="60">
        <v>20</v>
      </c>
      <c r="M7" s="60" t="s">
        <v>20</v>
      </c>
    </row>
    <row r="8" spans="1:13" ht="14.1" customHeight="1" x14ac:dyDescent="0.2">
      <c r="A8" s="92" t="s">
        <v>163</v>
      </c>
      <c r="B8" s="66">
        <v>54</v>
      </c>
      <c r="C8" s="60">
        <v>6</v>
      </c>
      <c r="D8" s="60">
        <v>9</v>
      </c>
      <c r="E8" s="60">
        <v>4</v>
      </c>
      <c r="F8" s="60" t="s">
        <v>20</v>
      </c>
      <c r="G8" s="60" t="s">
        <v>20</v>
      </c>
      <c r="H8" s="60" t="s">
        <v>20</v>
      </c>
      <c r="I8" s="60" t="s">
        <v>20</v>
      </c>
      <c r="J8" s="60">
        <v>19</v>
      </c>
      <c r="K8" s="60">
        <v>23</v>
      </c>
      <c r="L8" s="60">
        <v>12</v>
      </c>
      <c r="M8" s="60" t="s">
        <v>20</v>
      </c>
    </row>
    <row r="9" spans="1:13" ht="14.1" customHeight="1" x14ac:dyDescent="0.2">
      <c r="A9" s="92" t="s">
        <v>164</v>
      </c>
      <c r="B9" s="66">
        <v>25</v>
      </c>
      <c r="C9" s="60">
        <v>1</v>
      </c>
      <c r="D9" s="60">
        <v>1</v>
      </c>
      <c r="E9" s="60">
        <v>2</v>
      </c>
      <c r="F9" s="60" t="s">
        <v>20</v>
      </c>
      <c r="G9" s="60" t="s">
        <v>20</v>
      </c>
      <c r="H9" s="60" t="s">
        <v>20</v>
      </c>
      <c r="I9" s="60" t="s">
        <v>20</v>
      </c>
      <c r="J9" s="60">
        <v>4</v>
      </c>
      <c r="K9" s="60">
        <v>13</v>
      </c>
      <c r="L9" s="60">
        <v>8</v>
      </c>
      <c r="M9" s="60" t="s">
        <v>20</v>
      </c>
    </row>
    <row r="10" spans="1:13" ht="14.1" customHeight="1" x14ac:dyDescent="0.2">
      <c r="A10" s="92" t="s">
        <v>166</v>
      </c>
      <c r="B10" s="66">
        <v>357</v>
      </c>
      <c r="C10" s="60">
        <v>11</v>
      </c>
      <c r="D10" s="60">
        <v>19</v>
      </c>
      <c r="E10" s="60">
        <v>260</v>
      </c>
      <c r="F10" s="60" t="s">
        <v>20</v>
      </c>
      <c r="G10" s="60">
        <v>12</v>
      </c>
      <c r="H10" s="60" t="s">
        <v>20</v>
      </c>
      <c r="I10" s="60">
        <v>2</v>
      </c>
      <c r="J10" s="60">
        <v>304</v>
      </c>
      <c r="K10" s="60">
        <v>27</v>
      </c>
      <c r="L10" s="60">
        <v>26</v>
      </c>
      <c r="M10" s="60" t="s">
        <v>20</v>
      </c>
    </row>
    <row r="11" spans="1:13" ht="14.1" customHeight="1" x14ac:dyDescent="0.2">
      <c r="A11" s="92" t="s">
        <v>163</v>
      </c>
      <c r="B11" s="66">
        <v>235</v>
      </c>
      <c r="C11" s="60">
        <v>7</v>
      </c>
      <c r="D11" s="60">
        <v>17</v>
      </c>
      <c r="E11" s="60">
        <v>164</v>
      </c>
      <c r="F11" s="60" t="s">
        <v>20</v>
      </c>
      <c r="G11" s="60">
        <v>10</v>
      </c>
      <c r="H11" s="60" t="s">
        <v>20</v>
      </c>
      <c r="I11" s="60">
        <v>1</v>
      </c>
      <c r="J11" s="60">
        <v>199</v>
      </c>
      <c r="K11" s="60">
        <v>17</v>
      </c>
      <c r="L11" s="60">
        <v>19</v>
      </c>
      <c r="M11" s="60" t="s">
        <v>20</v>
      </c>
    </row>
    <row r="12" spans="1:13" ht="14.1" customHeight="1" x14ac:dyDescent="0.2">
      <c r="A12" s="92" t="s">
        <v>164</v>
      </c>
      <c r="B12" s="66">
        <v>122</v>
      </c>
      <c r="C12" s="60">
        <v>4</v>
      </c>
      <c r="D12" s="60">
        <v>2</v>
      </c>
      <c r="E12" s="60">
        <v>96</v>
      </c>
      <c r="F12" s="60" t="s">
        <v>20</v>
      </c>
      <c r="G12" s="60">
        <v>2</v>
      </c>
      <c r="H12" s="60" t="s">
        <v>20</v>
      </c>
      <c r="I12" s="60">
        <v>1</v>
      </c>
      <c r="J12" s="60">
        <v>105</v>
      </c>
      <c r="K12" s="60">
        <v>10</v>
      </c>
      <c r="L12" s="60">
        <v>7</v>
      </c>
      <c r="M12" s="60" t="s">
        <v>20</v>
      </c>
    </row>
    <row r="13" spans="1:13" ht="14.1" customHeight="1" x14ac:dyDescent="0.2">
      <c r="A13" s="92" t="s">
        <v>167</v>
      </c>
      <c r="B13" s="66">
        <v>612</v>
      </c>
      <c r="C13" s="60">
        <v>9</v>
      </c>
      <c r="D13" s="60">
        <v>23</v>
      </c>
      <c r="E13" s="60">
        <v>458</v>
      </c>
      <c r="F13" s="60">
        <v>2</v>
      </c>
      <c r="G13" s="60">
        <v>43</v>
      </c>
      <c r="H13" s="60" t="s">
        <v>20</v>
      </c>
      <c r="I13" s="60">
        <v>4</v>
      </c>
      <c r="J13" s="60">
        <v>539</v>
      </c>
      <c r="K13" s="60">
        <v>46</v>
      </c>
      <c r="L13" s="60">
        <v>27</v>
      </c>
      <c r="M13" s="60" t="s">
        <v>20</v>
      </c>
    </row>
    <row r="14" spans="1:13" ht="14.1" customHeight="1" x14ac:dyDescent="0.2">
      <c r="A14" s="92" t="s">
        <v>163</v>
      </c>
      <c r="B14" s="66">
        <v>408</v>
      </c>
      <c r="C14" s="60">
        <v>6</v>
      </c>
      <c r="D14" s="60">
        <v>22</v>
      </c>
      <c r="E14" s="60">
        <v>288</v>
      </c>
      <c r="F14" s="60">
        <v>2</v>
      </c>
      <c r="G14" s="60">
        <v>39</v>
      </c>
      <c r="H14" s="60" t="s">
        <v>20</v>
      </c>
      <c r="I14" s="60">
        <v>3</v>
      </c>
      <c r="J14" s="60">
        <v>360</v>
      </c>
      <c r="K14" s="60">
        <v>32</v>
      </c>
      <c r="L14" s="60">
        <v>16</v>
      </c>
      <c r="M14" s="60" t="s">
        <v>20</v>
      </c>
    </row>
    <row r="15" spans="1:13" ht="14.1" customHeight="1" x14ac:dyDescent="0.2">
      <c r="A15" s="92" t="s">
        <v>164</v>
      </c>
      <c r="B15" s="66">
        <v>204</v>
      </c>
      <c r="C15" s="60">
        <v>3</v>
      </c>
      <c r="D15" s="60">
        <v>1</v>
      </c>
      <c r="E15" s="60">
        <v>170</v>
      </c>
      <c r="F15" s="60" t="s">
        <v>20</v>
      </c>
      <c r="G15" s="60">
        <v>4</v>
      </c>
      <c r="H15" s="60" t="s">
        <v>20</v>
      </c>
      <c r="I15" s="60">
        <v>1</v>
      </c>
      <c r="J15" s="60">
        <v>179</v>
      </c>
      <c r="K15" s="60">
        <v>14</v>
      </c>
      <c r="L15" s="60">
        <v>11</v>
      </c>
      <c r="M15" s="60" t="s">
        <v>20</v>
      </c>
    </row>
    <row r="16" spans="1:13" ht="14.1" customHeight="1" x14ac:dyDescent="0.2">
      <c r="A16" s="92" t="s">
        <v>168</v>
      </c>
      <c r="B16" s="66">
        <v>744</v>
      </c>
      <c r="C16" s="60">
        <v>13</v>
      </c>
      <c r="D16" s="60">
        <v>22</v>
      </c>
      <c r="E16" s="60">
        <v>545</v>
      </c>
      <c r="F16" s="60">
        <v>6</v>
      </c>
      <c r="G16" s="60">
        <v>48</v>
      </c>
      <c r="H16" s="60" t="s">
        <v>20</v>
      </c>
      <c r="I16" s="60">
        <v>10</v>
      </c>
      <c r="J16" s="60">
        <v>644</v>
      </c>
      <c r="K16" s="60">
        <v>71</v>
      </c>
      <c r="L16" s="60">
        <v>27</v>
      </c>
      <c r="M16" s="60">
        <v>2</v>
      </c>
    </row>
    <row r="17" spans="1:13" ht="14.1" customHeight="1" x14ac:dyDescent="0.2">
      <c r="A17" s="92" t="s">
        <v>163</v>
      </c>
      <c r="B17" s="66">
        <v>498</v>
      </c>
      <c r="C17" s="60">
        <v>9</v>
      </c>
      <c r="D17" s="60">
        <v>22</v>
      </c>
      <c r="E17" s="60">
        <v>341</v>
      </c>
      <c r="F17" s="60">
        <v>6</v>
      </c>
      <c r="G17" s="60">
        <v>48</v>
      </c>
      <c r="H17" s="60" t="s">
        <v>20</v>
      </c>
      <c r="I17" s="60">
        <v>7</v>
      </c>
      <c r="J17" s="60">
        <v>433</v>
      </c>
      <c r="K17" s="60">
        <v>46</v>
      </c>
      <c r="L17" s="60">
        <v>19</v>
      </c>
      <c r="M17" s="60" t="s">
        <v>20</v>
      </c>
    </row>
    <row r="18" spans="1:13" ht="14.1" customHeight="1" x14ac:dyDescent="0.2">
      <c r="A18" s="92" t="s">
        <v>164</v>
      </c>
      <c r="B18" s="238">
        <v>246</v>
      </c>
      <c r="C18" s="60">
        <v>4</v>
      </c>
      <c r="D18" s="60" t="s">
        <v>20</v>
      </c>
      <c r="E18" s="60">
        <v>204</v>
      </c>
      <c r="F18" s="60" t="s">
        <v>20</v>
      </c>
      <c r="G18" s="60" t="s">
        <v>20</v>
      </c>
      <c r="H18" s="60" t="s">
        <v>20</v>
      </c>
      <c r="I18" s="60">
        <v>3</v>
      </c>
      <c r="J18" s="60">
        <v>211</v>
      </c>
      <c r="K18" s="60">
        <v>25</v>
      </c>
      <c r="L18" s="60">
        <v>8</v>
      </c>
      <c r="M18" s="60">
        <v>2</v>
      </c>
    </row>
    <row r="19" spans="1:13" ht="14.1" customHeight="1" x14ac:dyDescent="0.2">
      <c r="A19" s="92" t="s">
        <v>169</v>
      </c>
      <c r="B19" s="238">
        <v>743</v>
      </c>
      <c r="C19" s="60">
        <v>11</v>
      </c>
      <c r="D19" s="60">
        <v>29</v>
      </c>
      <c r="E19" s="60">
        <v>487</v>
      </c>
      <c r="F19" s="60">
        <v>12</v>
      </c>
      <c r="G19" s="60">
        <v>83</v>
      </c>
      <c r="H19" s="60" t="s">
        <v>20</v>
      </c>
      <c r="I19" s="60">
        <v>6</v>
      </c>
      <c r="J19" s="60">
        <v>628</v>
      </c>
      <c r="K19" s="60">
        <v>83</v>
      </c>
      <c r="L19" s="60">
        <v>31</v>
      </c>
      <c r="M19" s="60">
        <v>1</v>
      </c>
    </row>
    <row r="20" spans="1:13" ht="14.1" customHeight="1" x14ac:dyDescent="0.2">
      <c r="A20" s="92" t="s">
        <v>163</v>
      </c>
      <c r="B20" s="238">
        <v>495</v>
      </c>
      <c r="C20" s="60">
        <v>9</v>
      </c>
      <c r="D20" s="60">
        <v>28</v>
      </c>
      <c r="E20" s="60">
        <v>292</v>
      </c>
      <c r="F20" s="60">
        <v>10</v>
      </c>
      <c r="G20" s="60">
        <v>82</v>
      </c>
      <c r="H20" s="60" t="s">
        <v>20</v>
      </c>
      <c r="I20" s="60">
        <v>6</v>
      </c>
      <c r="J20" s="60">
        <v>427</v>
      </c>
      <c r="K20" s="60">
        <v>53</v>
      </c>
      <c r="L20" s="60">
        <v>14</v>
      </c>
      <c r="M20" s="60">
        <v>1</v>
      </c>
    </row>
    <row r="21" spans="1:13" ht="14.1" customHeight="1" x14ac:dyDescent="0.2">
      <c r="A21" s="92" t="s">
        <v>164</v>
      </c>
      <c r="B21" s="238">
        <v>248</v>
      </c>
      <c r="C21" s="60">
        <v>2</v>
      </c>
      <c r="D21" s="60">
        <v>1</v>
      </c>
      <c r="E21" s="60">
        <v>195</v>
      </c>
      <c r="F21" s="60">
        <v>2</v>
      </c>
      <c r="G21" s="60">
        <v>1</v>
      </c>
      <c r="H21" s="60" t="s">
        <v>20</v>
      </c>
      <c r="I21" s="60" t="s">
        <v>20</v>
      </c>
      <c r="J21" s="60">
        <v>201</v>
      </c>
      <c r="K21" s="60">
        <v>30</v>
      </c>
      <c r="L21" s="60">
        <v>17</v>
      </c>
      <c r="M21" s="60" t="s">
        <v>20</v>
      </c>
    </row>
    <row r="22" spans="1:13" ht="14.1" customHeight="1" x14ac:dyDescent="0.2">
      <c r="A22" s="92" t="s">
        <v>170</v>
      </c>
      <c r="B22" s="238">
        <v>654</v>
      </c>
      <c r="C22" s="60">
        <v>6</v>
      </c>
      <c r="D22" s="60">
        <v>9</v>
      </c>
      <c r="E22" s="60">
        <v>471</v>
      </c>
      <c r="F22" s="60">
        <v>11</v>
      </c>
      <c r="G22" s="60">
        <v>78</v>
      </c>
      <c r="H22" s="60" t="s">
        <v>20</v>
      </c>
      <c r="I22" s="60">
        <v>1</v>
      </c>
      <c r="J22" s="60">
        <v>576</v>
      </c>
      <c r="K22" s="60">
        <v>52</v>
      </c>
      <c r="L22" s="60">
        <v>22</v>
      </c>
      <c r="M22" s="60">
        <v>4</v>
      </c>
    </row>
    <row r="23" spans="1:13" ht="14.1" customHeight="1" x14ac:dyDescent="0.2">
      <c r="A23" s="92" t="s">
        <v>163</v>
      </c>
      <c r="B23" s="238">
        <v>467</v>
      </c>
      <c r="C23" s="60">
        <v>4</v>
      </c>
      <c r="D23" s="60">
        <v>8</v>
      </c>
      <c r="E23" s="60">
        <v>314</v>
      </c>
      <c r="F23" s="60">
        <v>10</v>
      </c>
      <c r="G23" s="60">
        <v>78</v>
      </c>
      <c r="H23" s="60" t="s">
        <v>20</v>
      </c>
      <c r="I23" s="60">
        <v>1</v>
      </c>
      <c r="J23" s="60">
        <v>415</v>
      </c>
      <c r="K23" s="60">
        <v>32</v>
      </c>
      <c r="L23" s="60">
        <v>18</v>
      </c>
      <c r="M23" s="60">
        <v>2</v>
      </c>
    </row>
    <row r="24" spans="1:13" ht="14.1" customHeight="1" x14ac:dyDescent="0.2">
      <c r="A24" s="92" t="s">
        <v>164</v>
      </c>
      <c r="B24" s="238">
        <v>187</v>
      </c>
      <c r="C24" s="60">
        <v>2</v>
      </c>
      <c r="D24" s="60">
        <v>1</v>
      </c>
      <c r="E24" s="60">
        <v>157</v>
      </c>
      <c r="F24" s="60">
        <v>1</v>
      </c>
      <c r="G24" s="60" t="s">
        <v>20</v>
      </c>
      <c r="H24" s="60" t="s">
        <v>20</v>
      </c>
      <c r="I24" s="60" t="s">
        <v>20</v>
      </c>
      <c r="J24" s="60">
        <v>161</v>
      </c>
      <c r="K24" s="60">
        <v>20</v>
      </c>
      <c r="L24" s="60">
        <v>4</v>
      </c>
      <c r="M24" s="60">
        <v>2</v>
      </c>
    </row>
    <row r="25" spans="1:13" ht="14.1" customHeight="1" x14ac:dyDescent="0.2">
      <c r="A25" s="92" t="s">
        <v>171</v>
      </c>
      <c r="B25" s="238">
        <v>661</v>
      </c>
      <c r="C25" s="60">
        <v>14</v>
      </c>
      <c r="D25" s="60">
        <v>11</v>
      </c>
      <c r="E25" s="60">
        <v>462</v>
      </c>
      <c r="F25" s="60">
        <v>14</v>
      </c>
      <c r="G25" s="60">
        <v>89</v>
      </c>
      <c r="H25" s="60" t="s">
        <v>20</v>
      </c>
      <c r="I25" s="60">
        <v>7</v>
      </c>
      <c r="J25" s="60">
        <v>597</v>
      </c>
      <c r="K25" s="60">
        <v>53</v>
      </c>
      <c r="L25" s="60">
        <v>11</v>
      </c>
      <c r="M25" s="60" t="s">
        <v>20</v>
      </c>
    </row>
    <row r="26" spans="1:13" ht="14.1" customHeight="1" x14ac:dyDescent="0.2">
      <c r="A26" s="92" t="s">
        <v>163</v>
      </c>
      <c r="B26" s="238">
        <v>457</v>
      </c>
      <c r="C26" s="60">
        <v>12</v>
      </c>
      <c r="D26" s="60">
        <v>9</v>
      </c>
      <c r="E26" s="60">
        <v>288</v>
      </c>
      <c r="F26" s="60">
        <v>14</v>
      </c>
      <c r="G26" s="60">
        <v>87</v>
      </c>
      <c r="H26" s="60" t="s">
        <v>20</v>
      </c>
      <c r="I26" s="60">
        <v>7</v>
      </c>
      <c r="J26" s="60">
        <v>417</v>
      </c>
      <c r="K26" s="60">
        <v>36</v>
      </c>
      <c r="L26" s="60">
        <v>4</v>
      </c>
      <c r="M26" s="60" t="s">
        <v>20</v>
      </c>
    </row>
    <row r="27" spans="1:13" ht="14.1" customHeight="1" x14ac:dyDescent="0.2">
      <c r="A27" s="92" t="s">
        <v>164</v>
      </c>
      <c r="B27" s="66">
        <v>204</v>
      </c>
      <c r="C27" s="60">
        <v>2</v>
      </c>
      <c r="D27" s="60">
        <v>2</v>
      </c>
      <c r="E27" s="60">
        <v>174</v>
      </c>
      <c r="F27" s="60" t="s">
        <v>20</v>
      </c>
      <c r="G27" s="60">
        <v>2</v>
      </c>
      <c r="H27" s="60" t="s">
        <v>20</v>
      </c>
      <c r="I27" s="60" t="s">
        <v>20</v>
      </c>
      <c r="J27" s="60">
        <v>180</v>
      </c>
      <c r="K27" s="60">
        <v>17</v>
      </c>
      <c r="L27" s="60">
        <v>7</v>
      </c>
      <c r="M27" s="60" t="s">
        <v>20</v>
      </c>
    </row>
    <row r="28" spans="1:13" ht="14.1" customHeight="1" x14ac:dyDescent="0.2">
      <c r="A28" s="92" t="s">
        <v>172</v>
      </c>
      <c r="B28" s="66">
        <v>744</v>
      </c>
      <c r="C28" s="60">
        <v>7</v>
      </c>
      <c r="D28" s="60">
        <v>23</v>
      </c>
      <c r="E28" s="60">
        <v>508</v>
      </c>
      <c r="F28" s="60">
        <v>17</v>
      </c>
      <c r="G28" s="60">
        <v>92</v>
      </c>
      <c r="H28" s="60" t="s">
        <v>20</v>
      </c>
      <c r="I28" s="60">
        <v>5</v>
      </c>
      <c r="J28" s="60">
        <v>652</v>
      </c>
      <c r="K28" s="60">
        <v>57</v>
      </c>
      <c r="L28" s="60">
        <v>35</v>
      </c>
      <c r="M28" s="60" t="s">
        <v>20</v>
      </c>
    </row>
    <row r="29" spans="1:13" ht="14.1" customHeight="1" x14ac:dyDescent="0.2">
      <c r="A29" s="92" t="s">
        <v>163</v>
      </c>
      <c r="B29" s="66">
        <v>547</v>
      </c>
      <c r="C29" s="60">
        <v>6</v>
      </c>
      <c r="D29" s="60">
        <v>21</v>
      </c>
      <c r="E29" s="60">
        <v>346</v>
      </c>
      <c r="F29" s="60">
        <v>14</v>
      </c>
      <c r="G29" s="60">
        <v>91</v>
      </c>
      <c r="H29" s="60" t="s">
        <v>20</v>
      </c>
      <c r="I29" s="60">
        <v>5</v>
      </c>
      <c r="J29" s="60">
        <v>483</v>
      </c>
      <c r="K29" s="60">
        <v>45</v>
      </c>
      <c r="L29" s="60">
        <v>19</v>
      </c>
      <c r="M29" s="60" t="s">
        <v>20</v>
      </c>
    </row>
    <row r="30" spans="1:13" ht="14.1" customHeight="1" x14ac:dyDescent="0.2">
      <c r="A30" s="92" t="s">
        <v>164</v>
      </c>
      <c r="B30" s="66">
        <v>197</v>
      </c>
      <c r="C30" s="60">
        <v>1</v>
      </c>
      <c r="D30" s="60">
        <v>2</v>
      </c>
      <c r="E30" s="60">
        <v>162</v>
      </c>
      <c r="F30" s="60">
        <v>3</v>
      </c>
      <c r="G30" s="60">
        <v>1</v>
      </c>
      <c r="H30" s="60" t="s">
        <v>20</v>
      </c>
      <c r="I30" s="60" t="s">
        <v>20</v>
      </c>
      <c r="J30" s="60">
        <v>169</v>
      </c>
      <c r="K30" s="60">
        <v>12</v>
      </c>
      <c r="L30" s="60">
        <v>16</v>
      </c>
      <c r="M30" s="60" t="s">
        <v>20</v>
      </c>
    </row>
    <row r="31" spans="1:13" ht="14.1" customHeight="1" x14ac:dyDescent="0.2">
      <c r="A31" s="92" t="s">
        <v>173</v>
      </c>
      <c r="B31" s="66">
        <v>627</v>
      </c>
      <c r="C31" s="60">
        <v>9</v>
      </c>
      <c r="D31" s="60">
        <v>27</v>
      </c>
      <c r="E31" s="60">
        <v>414</v>
      </c>
      <c r="F31" s="60">
        <v>12</v>
      </c>
      <c r="G31" s="60">
        <v>85</v>
      </c>
      <c r="H31" s="60" t="s">
        <v>20</v>
      </c>
      <c r="I31" s="60">
        <v>5</v>
      </c>
      <c r="J31" s="60">
        <v>552</v>
      </c>
      <c r="K31" s="60">
        <v>48</v>
      </c>
      <c r="L31" s="60">
        <v>25</v>
      </c>
      <c r="M31" s="60">
        <v>2</v>
      </c>
    </row>
    <row r="32" spans="1:13" ht="14.1" customHeight="1" x14ac:dyDescent="0.2">
      <c r="A32" s="92" t="s">
        <v>163</v>
      </c>
      <c r="B32" s="66">
        <v>441</v>
      </c>
      <c r="C32" s="60">
        <v>5</v>
      </c>
      <c r="D32" s="60">
        <v>20</v>
      </c>
      <c r="E32" s="60">
        <v>269</v>
      </c>
      <c r="F32" s="60">
        <v>11</v>
      </c>
      <c r="G32" s="60">
        <v>83</v>
      </c>
      <c r="H32" s="60" t="s">
        <v>20</v>
      </c>
      <c r="I32" s="60">
        <v>5</v>
      </c>
      <c r="J32" s="60">
        <v>393</v>
      </c>
      <c r="K32" s="60">
        <v>36</v>
      </c>
      <c r="L32" s="60">
        <v>11</v>
      </c>
      <c r="M32" s="60">
        <v>1</v>
      </c>
    </row>
    <row r="33" spans="1:13" ht="14.1" customHeight="1" x14ac:dyDescent="0.2">
      <c r="A33" s="92" t="s">
        <v>164</v>
      </c>
      <c r="B33" s="66">
        <v>186</v>
      </c>
      <c r="C33" s="60">
        <v>4</v>
      </c>
      <c r="D33" s="60">
        <v>7</v>
      </c>
      <c r="E33" s="60">
        <v>145</v>
      </c>
      <c r="F33" s="60">
        <v>1</v>
      </c>
      <c r="G33" s="60">
        <v>2</v>
      </c>
      <c r="H33" s="60" t="s">
        <v>20</v>
      </c>
      <c r="I33" s="60" t="s">
        <v>20</v>
      </c>
      <c r="J33" s="60">
        <v>159</v>
      </c>
      <c r="K33" s="60">
        <v>12</v>
      </c>
      <c r="L33" s="60">
        <v>14</v>
      </c>
      <c r="M33" s="60">
        <v>1</v>
      </c>
    </row>
    <row r="34" spans="1:13" ht="14.1" customHeight="1" x14ac:dyDescent="0.2">
      <c r="A34" s="92" t="s">
        <v>174</v>
      </c>
      <c r="B34" s="66">
        <v>409</v>
      </c>
      <c r="C34" s="60">
        <v>6</v>
      </c>
      <c r="D34" s="60">
        <v>17</v>
      </c>
      <c r="E34" s="60">
        <v>282</v>
      </c>
      <c r="F34" s="60">
        <v>13</v>
      </c>
      <c r="G34" s="60">
        <v>43</v>
      </c>
      <c r="H34" s="60" t="s">
        <v>20</v>
      </c>
      <c r="I34" s="60">
        <v>1</v>
      </c>
      <c r="J34" s="60">
        <v>362</v>
      </c>
      <c r="K34" s="60">
        <v>28</v>
      </c>
      <c r="L34" s="60">
        <v>16</v>
      </c>
      <c r="M34" s="60">
        <v>3</v>
      </c>
    </row>
    <row r="35" spans="1:13" ht="14.1" customHeight="1" x14ac:dyDescent="0.2">
      <c r="A35" s="92" t="s">
        <v>163</v>
      </c>
      <c r="B35" s="66">
        <v>302</v>
      </c>
      <c r="C35" s="60">
        <v>5</v>
      </c>
      <c r="D35" s="60">
        <v>16</v>
      </c>
      <c r="E35" s="60">
        <v>198</v>
      </c>
      <c r="F35" s="60">
        <v>12</v>
      </c>
      <c r="G35" s="60">
        <v>41</v>
      </c>
      <c r="H35" s="60" t="s">
        <v>20</v>
      </c>
      <c r="I35" s="60">
        <v>1</v>
      </c>
      <c r="J35" s="60">
        <v>273</v>
      </c>
      <c r="K35" s="60">
        <v>17</v>
      </c>
      <c r="L35" s="60">
        <v>10</v>
      </c>
      <c r="M35" s="60">
        <v>2</v>
      </c>
    </row>
    <row r="36" spans="1:13" ht="14.1" customHeight="1" x14ac:dyDescent="0.2">
      <c r="A36" s="92" t="s">
        <v>164</v>
      </c>
      <c r="B36" s="66">
        <v>107</v>
      </c>
      <c r="C36" s="60">
        <v>1</v>
      </c>
      <c r="D36" s="60">
        <v>1</v>
      </c>
      <c r="E36" s="60">
        <v>84</v>
      </c>
      <c r="F36" s="60">
        <v>1</v>
      </c>
      <c r="G36" s="60">
        <v>2</v>
      </c>
      <c r="H36" s="60" t="s">
        <v>20</v>
      </c>
      <c r="I36" s="60" t="s">
        <v>20</v>
      </c>
      <c r="J36" s="60">
        <v>89</v>
      </c>
      <c r="K36" s="60">
        <v>11</v>
      </c>
      <c r="L36" s="60">
        <v>6</v>
      </c>
      <c r="M36" s="60">
        <v>1</v>
      </c>
    </row>
    <row r="37" spans="1:13" ht="14.1" customHeight="1" x14ac:dyDescent="0.2">
      <c r="A37" s="92" t="s">
        <v>175</v>
      </c>
      <c r="B37" s="66">
        <v>317</v>
      </c>
      <c r="C37" s="60">
        <v>2</v>
      </c>
      <c r="D37" s="60">
        <v>11</v>
      </c>
      <c r="E37" s="60">
        <v>235</v>
      </c>
      <c r="F37" s="60">
        <v>5</v>
      </c>
      <c r="G37" s="60">
        <v>28</v>
      </c>
      <c r="H37" s="60" t="s">
        <v>20</v>
      </c>
      <c r="I37" s="60" t="s">
        <v>20</v>
      </c>
      <c r="J37" s="60">
        <v>281</v>
      </c>
      <c r="K37" s="60">
        <v>20</v>
      </c>
      <c r="L37" s="60">
        <v>14</v>
      </c>
      <c r="M37" s="60">
        <v>2</v>
      </c>
    </row>
    <row r="38" spans="1:13" ht="14.1" customHeight="1" x14ac:dyDescent="0.2">
      <c r="A38" s="92" t="s">
        <v>163</v>
      </c>
      <c r="B38" s="66">
        <v>235</v>
      </c>
      <c r="C38" s="60" t="s">
        <v>20</v>
      </c>
      <c r="D38" s="60">
        <v>11</v>
      </c>
      <c r="E38" s="60">
        <v>169</v>
      </c>
      <c r="F38" s="60">
        <v>4</v>
      </c>
      <c r="G38" s="60">
        <v>28</v>
      </c>
      <c r="H38" s="60" t="s">
        <v>20</v>
      </c>
      <c r="I38" s="60" t="s">
        <v>20</v>
      </c>
      <c r="J38" s="60">
        <v>212</v>
      </c>
      <c r="K38" s="60">
        <v>13</v>
      </c>
      <c r="L38" s="60">
        <v>9</v>
      </c>
      <c r="M38" s="60">
        <v>1</v>
      </c>
    </row>
    <row r="39" spans="1:13" ht="14.1" customHeight="1" x14ac:dyDescent="0.2">
      <c r="A39" s="92" t="s">
        <v>164</v>
      </c>
      <c r="B39" s="66">
        <v>82</v>
      </c>
      <c r="C39" s="60">
        <v>2</v>
      </c>
      <c r="D39" s="60" t="s">
        <v>20</v>
      </c>
      <c r="E39" s="60">
        <v>66</v>
      </c>
      <c r="F39" s="60">
        <v>1</v>
      </c>
      <c r="G39" s="60" t="s">
        <v>20</v>
      </c>
      <c r="H39" s="60" t="s">
        <v>20</v>
      </c>
      <c r="I39" s="60" t="s">
        <v>20</v>
      </c>
      <c r="J39" s="60">
        <v>69</v>
      </c>
      <c r="K39" s="60">
        <v>7</v>
      </c>
      <c r="L39" s="60">
        <v>5</v>
      </c>
      <c r="M39" s="60">
        <v>1</v>
      </c>
    </row>
    <row r="40" spans="1:13" ht="14.1" customHeight="1" x14ac:dyDescent="0.2">
      <c r="A40" s="92" t="s">
        <v>176</v>
      </c>
      <c r="B40" s="66">
        <v>268</v>
      </c>
      <c r="C40" s="60">
        <v>2</v>
      </c>
      <c r="D40" s="60">
        <v>6</v>
      </c>
      <c r="E40" s="60">
        <v>214</v>
      </c>
      <c r="F40" s="60">
        <v>1</v>
      </c>
      <c r="G40" s="60">
        <v>10</v>
      </c>
      <c r="H40" s="60" t="s">
        <v>20</v>
      </c>
      <c r="I40" s="60" t="s">
        <v>20</v>
      </c>
      <c r="J40" s="60">
        <v>233</v>
      </c>
      <c r="K40" s="60">
        <v>24</v>
      </c>
      <c r="L40" s="60">
        <v>10</v>
      </c>
      <c r="M40" s="60">
        <v>1</v>
      </c>
    </row>
    <row r="41" spans="1:13" ht="14.1" customHeight="1" x14ac:dyDescent="0.2">
      <c r="A41" s="92" t="s">
        <v>163</v>
      </c>
      <c r="B41" s="66">
        <v>190</v>
      </c>
      <c r="C41" s="60">
        <v>2</v>
      </c>
      <c r="D41" s="60">
        <v>6</v>
      </c>
      <c r="E41" s="60">
        <v>150</v>
      </c>
      <c r="F41" s="60" t="s">
        <v>20</v>
      </c>
      <c r="G41" s="60">
        <v>9</v>
      </c>
      <c r="H41" s="60" t="s">
        <v>20</v>
      </c>
      <c r="I41" s="60" t="s">
        <v>20</v>
      </c>
      <c r="J41" s="60">
        <v>167</v>
      </c>
      <c r="K41" s="60">
        <v>16</v>
      </c>
      <c r="L41" s="60">
        <v>7</v>
      </c>
      <c r="M41" s="60" t="s">
        <v>20</v>
      </c>
    </row>
    <row r="42" spans="1:13" ht="14.1" customHeight="1" x14ac:dyDescent="0.2">
      <c r="A42" s="92" t="s">
        <v>164</v>
      </c>
      <c r="B42" s="66">
        <v>78</v>
      </c>
      <c r="C42" s="60" t="s">
        <v>20</v>
      </c>
      <c r="D42" s="60" t="s">
        <v>20</v>
      </c>
      <c r="E42" s="60">
        <v>64</v>
      </c>
      <c r="F42" s="60">
        <v>1</v>
      </c>
      <c r="G42" s="60">
        <v>1</v>
      </c>
      <c r="H42" s="60" t="s">
        <v>20</v>
      </c>
      <c r="I42" s="60" t="s">
        <v>20</v>
      </c>
      <c r="J42" s="60">
        <v>66</v>
      </c>
      <c r="K42" s="60">
        <v>8</v>
      </c>
      <c r="L42" s="60">
        <v>3</v>
      </c>
      <c r="M42" s="60">
        <v>1</v>
      </c>
    </row>
    <row r="43" spans="1:13" ht="14.1" customHeight="1" x14ac:dyDescent="0.2">
      <c r="A43" s="92" t="s">
        <v>177</v>
      </c>
      <c r="B43" s="66">
        <v>226</v>
      </c>
      <c r="C43" s="60" t="s">
        <v>20</v>
      </c>
      <c r="D43" s="60">
        <v>6</v>
      </c>
      <c r="E43" s="60">
        <v>177</v>
      </c>
      <c r="F43" s="60">
        <v>1</v>
      </c>
      <c r="G43" s="60">
        <v>4</v>
      </c>
      <c r="H43" s="60" t="s">
        <v>20</v>
      </c>
      <c r="I43" s="60" t="s">
        <v>20</v>
      </c>
      <c r="J43" s="60">
        <v>188</v>
      </c>
      <c r="K43" s="60">
        <v>27</v>
      </c>
      <c r="L43" s="60">
        <v>8</v>
      </c>
      <c r="M43" s="60">
        <v>3</v>
      </c>
    </row>
    <row r="44" spans="1:13" ht="14.1" customHeight="1" x14ac:dyDescent="0.2">
      <c r="A44" s="92" t="s">
        <v>163</v>
      </c>
      <c r="B44" s="66">
        <v>156</v>
      </c>
      <c r="C44" s="60" t="s">
        <v>20</v>
      </c>
      <c r="D44" s="60">
        <v>6</v>
      </c>
      <c r="E44" s="60">
        <v>126</v>
      </c>
      <c r="F44" s="60">
        <v>1</v>
      </c>
      <c r="G44" s="60">
        <v>4</v>
      </c>
      <c r="H44" s="60" t="s">
        <v>20</v>
      </c>
      <c r="I44" s="60" t="s">
        <v>20</v>
      </c>
      <c r="J44" s="60">
        <v>137</v>
      </c>
      <c r="K44" s="60">
        <v>13</v>
      </c>
      <c r="L44" s="60">
        <v>3</v>
      </c>
      <c r="M44" s="60">
        <v>3</v>
      </c>
    </row>
    <row r="45" spans="1:13" ht="14.1" customHeight="1" x14ac:dyDescent="0.2">
      <c r="A45" s="92" t="s">
        <v>164</v>
      </c>
      <c r="B45" s="66">
        <v>70</v>
      </c>
      <c r="C45" s="60" t="s">
        <v>20</v>
      </c>
      <c r="D45" s="60" t="s">
        <v>20</v>
      </c>
      <c r="E45" s="60">
        <v>51</v>
      </c>
      <c r="F45" s="60" t="s">
        <v>20</v>
      </c>
      <c r="G45" s="60" t="s">
        <v>20</v>
      </c>
      <c r="H45" s="60" t="s">
        <v>20</v>
      </c>
      <c r="I45" s="60" t="s">
        <v>20</v>
      </c>
      <c r="J45" s="60">
        <v>51</v>
      </c>
      <c r="K45" s="60">
        <v>14</v>
      </c>
      <c r="L45" s="60">
        <v>5</v>
      </c>
      <c r="M45" s="60" t="s">
        <v>20</v>
      </c>
    </row>
    <row r="46" spans="1:13" ht="14.1" customHeight="1" x14ac:dyDescent="0.2">
      <c r="A46" s="92" t="s">
        <v>178</v>
      </c>
      <c r="B46" s="66">
        <v>361</v>
      </c>
      <c r="C46" s="60">
        <v>4</v>
      </c>
      <c r="D46" s="60">
        <v>1</v>
      </c>
      <c r="E46" s="60">
        <v>303</v>
      </c>
      <c r="F46" s="60" t="s">
        <v>20</v>
      </c>
      <c r="G46" s="60">
        <v>1</v>
      </c>
      <c r="H46" s="60" t="s">
        <v>20</v>
      </c>
      <c r="I46" s="60">
        <v>1</v>
      </c>
      <c r="J46" s="60">
        <v>310</v>
      </c>
      <c r="K46" s="60">
        <v>24</v>
      </c>
      <c r="L46" s="60">
        <v>26</v>
      </c>
      <c r="M46" s="60">
        <v>1</v>
      </c>
    </row>
    <row r="47" spans="1:13" ht="14.1" customHeight="1" x14ac:dyDescent="0.2">
      <c r="A47" s="92" t="s">
        <v>163</v>
      </c>
      <c r="B47" s="66">
        <v>240</v>
      </c>
      <c r="C47" s="60">
        <v>3</v>
      </c>
      <c r="D47" s="60">
        <v>1</v>
      </c>
      <c r="E47" s="60">
        <v>208</v>
      </c>
      <c r="F47" s="60" t="s">
        <v>20</v>
      </c>
      <c r="G47" s="60">
        <v>1</v>
      </c>
      <c r="H47" s="60" t="s">
        <v>20</v>
      </c>
      <c r="I47" s="60">
        <v>1</v>
      </c>
      <c r="J47" s="60">
        <v>214</v>
      </c>
      <c r="K47" s="60">
        <v>14</v>
      </c>
      <c r="L47" s="60">
        <v>11</v>
      </c>
      <c r="M47" s="60">
        <v>1</v>
      </c>
    </row>
    <row r="48" spans="1:13" ht="14.1" customHeight="1" x14ac:dyDescent="0.2">
      <c r="A48" s="92" t="s">
        <v>164</v>
      </c>
      <c r="B48" s="66">
        <v>121</v>
      </c>
      <c r="C48" s="60">
        <v>1</v>
      </c>
      <c r="D48" s="60" t="s">
        <v>20</v>
      </c>
      <c r="E48" s="60">
        <v>95</v>
      </c>
      <c r="F48" s="60" t="s">
        <v>20</v>
      </c>
      <c r="G48" s="60" t="s">
        <v>20</v>
      </c>
      <c r="H48" s="60" t="s">
        <v>20</v>
      </c>
      <c r="I48" s="60" t="s">
        <v>20</v>
      </c>
      <c r="J48" s="60">
        <v>96</v>
      </c>
      <c r="K48" s="60">
        <v>10</v>
      </c>
      <c r="L48" s="60">
        <v>15</v>
      </c>
      <c r="M48" s="60" t="s">
        <v>20</v>
      </c>
    </row>
    <row r="49" spans="1:13" ht="14.1" customHeight="1" x14ac:dyDescent="0.2">
      <c r="A49" s="92" t="s">
        <v>179</v>
      </c>
      <c r="B49" s="66">
        <v>427</v>
      </c>
      <c r="C49" s="60">
        <v>2</v>
      </c>
      <c r="D49" s="60">
        <v>2</v>
      </c>
      <c r="E49" s="60">
        <v>189</v>
      </c>
      <c r="F49" s="60">
        <v>1</v>
      </c>
      <c r="G49" s="60">
        <v>18</v>
      </c>
      <c r="H49" s="60">
        <v>1</v>
      </c>
      <c r="I49" s="60">
        <v>1</v>
      </c>
      <c r="J49" s="60">
        <v>214</v>
      </c>
      <c r="K49" s="60">
        <v>63</v>
      </c>
      <c r="L49" s="60">
        <v>23</v>
      </c>
      <c r="M49" s="60">
        <v>127</v>
      </c>
    </row>
    <row r="50" spans="1:13" ht="14.1" customHeight="1" x14ac:dyDescent="0.2">
      <c r="A50" s="92" t="s">
        <v>163</v>
      </c>
      <c r="B50" s="66">
        <v>151</v>
      </c>
      <c r="C50" s="60" t="s">
        <v>20</v>
      </c>
      <c r="D50" s="60">
        <v>1</v>
      </c>
      <c r="E50" s="60">
        <v>74</v>
      </c>
      <c r="F50" s="60" t="s">
        <v>20</v>
      </c>
      <c r="G50" s="60">
        <v>8</v>
      </c>
      <c r="H50" s="60" t="s">
        <v>20</v>
      </c>
      <c r="I50" s="60" t="s">
        <v>20</v>
      </c>
      <c r="J50" s="60">
        <v>83</v>
      </c>
      <c r="K50" s="60">
        <v>39</v>
      </c>
      <c r="L50" s="60">
        <v>7</v>
      </c>
      <c r="M50" s="60">
        <v>22</v>
      </c>
    </row>
    <row r="51" spans="1:13" ht="14.1" customHeight="1" x14ac:dyDescent="0.2">
      <c r="A51" s="92" t="s">
        <v>164</v>
      </c>
      <c r="B51" s="66">
        <v>55</v>
      </c>
      <c r="C51" s="60" t="s">
        <v>20</v>
      </c>
      <c r="D51" s="60" t="s">
        <v>20</v>
      </c>
      <c r="E51" s="60">
        <v>20</v>
      </c>
      <c r="F51" s="60" t="s">
        <v>20</v>
      </c>
      <c r="G51" s="60" t="s">
        <v>20</v>
      </c>
      <c r="H51" s="60" t="s">
        <v>20</v>
      </c>
      <c r="I51" s="60" t="s">
        <v>20</v>
      </c>
      <c r="J51" s="60">
        <v>20</v>
      </c>
      <c r="K51" s="60">
        <v>13</v>
      </c>
      <c r="L51" s="60">
        <v>7</v>
      </c>
      <c r="M51" s="60">
        <v>15</v>
      </c>
    </row>
    <row r="52" spans="1:13" ht="14.1" customHeight="1" x14ac:dyDescent="0.2">
      <c r="A52" s="95" t="s">
        <v>95</v>
      </c>
      <c r="B52" s="84">
        <v>7443</v>
      </c>
      <c r="C52" s="61">
        <v>103</v>
      </c>
      <c r="D52" s="61">
        <v>216</v>
      </c>
      <c r="E52" s="61">
        <v>5015</v>
      </c>
      <c r="F52" s="61">
        <v>95</v>
      </c>
      <c r="G52" s="61">
        <v>634</v>
      </c>
      <c r="H52" s="61">
        <v>1</v>
      </c>
      <c r="I52" s="61">
        <v>43</v>
      </c>
      <c r="J52" s="61">
        <v>6107</v>
      </c>
      <c r="K52" s="61">
        <v>755</v>
      </c>
      <c r="L52" s="61">
        <v>435</v>
      </c>
      <c r="M52" s="61">
        <v>146</v>
      </c>
    </row>
    <row r="53" spans="1:13" ht="14.1" customHeight="1" x14ac:dyDescent="0.2">
      <c r="A53" s="95" t="s">
        <v>163</v>
      </c>
      <c r="B53" s="84">
        <v>5022</v>
      </c>
      <c r="C53" s="61">
        <v>74</v>
      </c>
      <c r="D53" s="61">
        <v>197</v>
      </c>
      <c r="E53" s="61">
        <v>3233</v>
      </c>
      <c r="F53" s="61">
        <v>84</v>
      </c>
      <c r="G53" s="61">
        <v>609</v>
      </c>
      <c r="H53" s="61" t="s">
        <v>20</v>
      </c>
      <c r="I53" s="61">
        <v>37</v>
      </c>
      <c r="J53" s="61">
        <v>4234</v>
      </c>
      <c r="K53" s="61">
        <v>500</v>
      </c>
      <c r="L53" s="61">
        <v>255</v>
      </c>
      <c r="M53" s="61">
        <v>33</v>
      </c>
    </row>
    <row r="54" spans="1:13" ht="14.1" customHeight="1" x14ac:dyDescent="0.2">
      <c r="A54" s="95" t="s">
        <v>164</v>
      </c>
      <c r="B54" s="84">
        <v>2200</v>
      </c>
      <c r="C54" s="61">
        <v>27</v>
      </c>
      <c r="D54" s="61">
        <v>18</v>
      </c>
      <c r="E54" s="61">
        <v>1687</v>
      </c>
      <c r="F54" s="61">
        <v>10</v>
      </c>
      <c r="G54" s="61">
        <v>15</v>
      </c>
      <c r="H54" s="61" t="s">
        <v>20</v>
      </c>
      <c r="I54" s="61">
        <v>5</v>
      </c>
      <c r="J54" s="61">
        <v>1762</v>
      </c>
      <c r="K54" s="61">
        <v>244</v>
      </c>
      <c r="L54" s="61">
        <v>171</v>
      </c>
      <c r="M54" s="61">
        <v>23</v>
      </c>
    </row>
    <row r="55" spans="1:13" ht="14.1" customHeight="1" x14ac:dyDescent="0.2"/>
    <row r="56" spans="1:13" ht="14.1" customHeight="1" x14ac:dyDescent="0.2">
      <c r="A56" s="51" t="s">
        <v>244</v>
      </c>
    </row>
    <row r="57" spans="1:13" ht="14.1" customHeight="1" x14ac:dyDescent="0.2"/>
    <row r="58" spans="1:13" ht="14.1" customHeight="1" x14ac:dyDescent="0.2"/>
    <row r="59" spans="1:13" ht="14.1" customHeight="1" x14ac:dyDescent="0.2"/>
    <row r="60" spans="1:13" ht="14.1" customHeight="1" x14ac:dyDescent="0.2"/>
    <row r="61" spans="1:13" s="49" customFormat="1" ht="14.1" customHeight="1" x14ac:dyDescent="0.2">
      <c r="A61" s="51"/>
      <c r="B61" s="51"/>
      <c r="C61" s="51"/>
      <c r="D61" s="51"/>
      <c r="E61" s="51"/>
      <c r="F61" s="51"/>
      <c r="G61" s="51"/>
    </row>
    <row r="62" spans="1:13" ht="14.1" customHeight="1" x14ac:dyDescent="0.2"/>
    <row r="63" spans="1:13" ht="14.1" customHeight="1" x14ac:dyDescent="0.2"/>
    <row r="64" spans="1:13" ht="14.1" customHeight="1" x14ac:dyDescent="0.2"/>
    <row r="65" ht="14.1" customHeight="1" x14ac:dyDescent="0.2"/>
    <row r="67" ht="23.25" customHeight="1" x14ac:dyDescent="0.2"/>
  </sheetData>
  <mergeCells count="6">
    <mergeCell ref="A1:M1"/>
    <mergeCell ref="A2:A3"/>
    <mergeCell ref="B2:B3"/>
    <mergeCell ref="C2:K2"/>
    <mergeCell ref="L2:L3"/>
    <mergeCell ref="M2:M3"/>
  </mergeCells>
  <conditionalFormatting sqref="A4:M47">
    <cfRule type="expression" dxfId="11" priority="5">
      <formula>MOD(ROW(),2)=1</formula>
    </cfRule>
  </conditionalFormatting>
  <conditionalFormatting sqref="B48:M51">
    <cfRule type="expression" dxfId="10" priority="4">
      <formula>MOD(ROW(),2)=1</formula>
    </cfRule>
  </conditionalFormatting>
  <conditionalFormatting sqref="A48:A51">
    <cfRule type="expression" dxfId="9" priority="3">
      <formula>MOD(ROW(),2)=1</formula>
    </cfRule>
  </conditionalFormatting>
  <conditionalFormatting sqref="B52:M54">
    <cfRule type="expression" dxfId="8" priority="2">
      <formula>MOD(ROW(),2)=1</formula>
    </cfRule>
  </conditionalFormatting>
  <conditionalFormatting sqref="A52:A54">
    <cfRule type="expression" dxfId="7" priority="1">
      <formula>MOD(ROW(),2)=1</formula>
    </cfRule>
  </conditionalFormatting>
  <pageMargins left="0.59055118110236227" right="0.59055118110236227" top="0.59055118110236227" bottom="0.59055118110236227" header="0" footer="0.39370078740157483"/>
  <pageSetup paperSize="9" scale="95" orientation="portrait" r:id="rId1"/>
  <headerFooter differentFirst="1" scaleWithDoc="0">
    <oddFooter xml:space="preserve">&amp;L&amp;8Statistikamt Nord&amp;C&amp;8&amp;P&amp;R&amp;8Statistischer Bericht H I 1 - j/13 HH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view="pageLayout" zoomScaleNormal="100" workbookViewId="0">
      <selection sqref="A1:M1"/>
    </sheetView>
  </sheetViews>
  <sheetFormatPr baseColWidth="10" defaultColWidth="11.28515625" defaultRowHeight="12.75" x14ac:dyDescent="0.2"/>
  <cols>
    <col min="1" max="1" width="23" style="136" customWidth="1"/>
    <col min="2" max="9" width="5.85546875" style="51" customWidth="1"/>
    <col min="10" max="10" width="5.5703125" style="51" customWidth="1"/>
    <col min="11" max="11" width="5.85546875" style="51" customWidth="1"/>
    <col min="12" max="13" width="5.42578125" style="51" customWidth="1"/>
    <col min="14" max="16384" width="11.28515625" style="51"/>
  </cols>
  <sheetData>
    <row r="1" spans="1:13" s="272" customFormat="1" ht="28.35" customHeight="1" x14ac:dyDescent="0.2">
      <c r="A1" s="338" t="s">
        <v>560</v>
      </c>
      <c r="B1" s="348"/>
      <c r="C1" s="348"/>
      <c r="D1" s="348"/>
      <c r="E1" s="348"/>
      <c r="F1" s="348"/>
      <c r="G1" s="348"/>
      <c r="H1" s="348"/>
      <c r="I1" s="348"/>
      <c r="J1" s="348"/>
      <c r="K1" s="348"/>
      <c r="L1" s="348"/>
      <c r="M1" s="348"/>
    </row>
    <row r="2" spans="1:13" ht="12.75" customHeight="1" x14ac:dyDescent="0.2">
      <c r="A2" s="344" t="s">
        <v>180</v>
      </c>
      <c r="B2" s="351" t="s">
        <v>181</v>
      </c>
      <c r="C2" s="352"/>
      <c r="D2" s="352"/>
      <c r="E2" s="352"/>
      <c r="F2" s="352"/>
      <c r="G2" s="352"/>
      <c r="H2" s="352"/>
      <c r="I2" s="352"/>
      <c r="J2" s="317" t="s">
        <v>245</v>
      </c>
      <c r="K2" s="317"/>
      <c r="L2" s="317"/>
      <c r="M2" s="317"/>
    </row>
    <row r="3" spans="1:13" x14ac:dyDescent="0.2">
      <c r="A3" s="350"/>
      <c r="B3" s="346" t="s">
        <v>303</v>
      </c>
      <c r="C3" s="346" t="s">
        <v>304</v>
      </c>
      <c r="D3" s="353" t="s">
        <v>182</v>
      </c>
      <c r="E3" s="314"/>
      <c r="F3" s="314"/>
      <c r="G3" s="315"/>
      <c r="H3" s="346" t="s">
        <v>306</v>
      </c>
      <c r="I3" s="346" t="s">
        <v>75</v>
      </c>
      <c r="J3" s="346" t="s">
        <v>303</v>
      </c>
      <c r="K3" s="354" t="s">
        <v>23</v>
      </c>
      <c r="L3" s="355"/>
      <c r="M3" s="355"/>
    </row>
    <row r="4" spans="1:13" ht="54" x14ac:dyDescent="0.2">
      <c r="A4" s="345"/>
      <c r="B4" s="347"/>
      <c r="C4" s="347"/>
      <c r="D4" s="133" t="s">
        <v>305</v>
      </c>
      <c r="E4" s="133" t="s">
        <v>310</v>
      </c>
      <c r="F4" s="133" t="s">
        <v>311</v>
      </c>
      <c r="G4" s="133" t="s">
        <v>312</v>
      </c>
      <c r="H4" s="347"/>
      <c r="I4" s="347"/>
      <c r="J4" s="347"/>
      <c r="K4" s="133" t="s">
        <v>307</v>
      </c>
      <c r="L4" s="133" t="s">
        <v>308</v>
      </c>
      <c r="M4" s="139" t="s">
        <v>309</v>
      </c>
    </row>
    <row r="5" spans="1:13" ht="7.5" customHeight="1" x14ac:dyDescent="0.2">
      <c r="A5" s="135"/>
    </row>
    <row r="6" spans="1:13" ht="13.5" x14ac:dyDescent="0.2">
      <c r="A6" s="135" t="s">
        <v>184</v>
      </c>
      <c r="B6" s="246">
        <v>15452</v>
      </c>
      <c r="C6" s="247">
        <v>11692</v>
      </c>
      <c r="D6" s="247">
        <v>761</v>
      </c>
      <c r="E6" s="247">
        <v>9575</v>
      </c>
      <c r="F6" s="247">
        <v>346</v>
      </c>
      <c r="G6" s="247">
        <v>936</v>
      </c>
      <c r="H6" s="247">
        <v>2429</v>
      </c>
      <c r="I6" s="247">
        <v>1157</v>
      </c>
      <c r="J6" s="247">
        <v>7530</v>
      </c>
      <c r="K6" s="247">
        <v>26</v>
      </c>
      <c r="L6" s="247">
        <v>730</v>
      </c>
      <c r="M6" s="247">
        <v>6774</v>
      </c>
    </row>
    <row r="7" spans="1:13" ht="14.25" customHeight="1" x14ac:dyDescent="0.2">
      <c r="A7" s="135" t="s">
        <v>416</v>
      </c>
      <c r="B7" s="111" t="s">
        <v>81</v>
      </c>
      <c r="C7" s="110" t="s">
        <v>81</v>
      </c>
      <c r="D7" s="110" t="s">
        <v>81</v>
      </c>
      <c r="E7" s="110" t="s">
        <v>81</v>
      </c>
      <c r="F7" s="110" t="s">
        <v>81</v>
      </c>
      <c r="G7" s="110" t="s">
        <v>81</v>
      </c>
      <c r="H7" s="110" t="s">
        <v>81</v>
      </c>
      <c r="I7" s="110" t="s">
        <v>81</v>
      </c>
      <c r="J7" s="110" t="s">
        <v>81</v>
      </c>
      <c r="K7" s="110" t="s">
        <v>81</v>
      </c>
      <c r="L7" s="110" t="s">
        <v>81</v>
      </c>
      <c r="M7" s="110" t="s">
        <v>81</v>
      </c>
    </row>
    <row r="8" spans="1:13" ht="13.5" x14ac:dyDescent="0.2">
      <c r="A8" s="135" t="s">
        <v>415</v>
      </c>
      <c r="B8" s="66">
        <v>1503</v>
      </c>
      <c r="C8" s="60">
        <v>1163</v>
      </c>
      <c r="D8" s="60">
        <v>45</v>
      </c>
      <c r="E8" s="60">
        <v>961</v>
      </c>
      <c r="F8" s="60">
        <v>41</v>
      </c>
      <c r="G8" s="60">
        <v>115</v>
      </c>
      <c r="H8" s="60">
        <v>178</v>
      </c>
      <c r="I8" s="60">
        <v>157</v>
      </c>
      <c r="J8" s="60">
        <v>699</v>
      </c>
      <c r="K8" s="60">
        <v>4</v>
      </c>
      <c r="L8" s="60">
        <v>58</v>
      </c>
      <c r="M8" s="60">
        <v>637</v>
      </c>
    </row>
    <row r="9" spans="1:13" ht="13.5" x14ac:dyDescent="0.2">
      <c r="A9" s="134" t="s">
        <v>186</v>
      </c>
      <c r="B9" s="111" t="s">
        <v>81</v>
      </c>
      <c r="C9" s="110" t="s">
        <v>81</v>
      </c>
      <c r="D9" s="110" t="s">
        <v>81</v>
      </c>
      <c r="E9" s="110" t="s">
        <v>81</v>
      </c>
      <c r="F9" s="110" t="s">
        <v>81</v>
      </c>
      <c r="G9" s="110" t="s">
        <v>81</v>
      </c>
      <c r="H9" s="110" t="s">
        <v>81</v>
      </c>
      <c r="I9" s="110" t="s">
        <v>81</v>
      </c>
      <c r="J9" s="110" t="s">
        <v>81</v>
      </c>
      <c r="K9" s="110" t="s">
        <v>81</v>
      </c>
      <c r="L9" s="110" t="s">
        <v>81</v>
      </c>
      <c r="M9" s="110" t="s">
        <v>81</v>
      </c>
    </row>
    <row r="10" spans="1:13" ht="13.5" x14ac:dyDescent="0.2">
      <c r="A10" s="134" t="s">
        <v>377</v>
      </c>
      <c r="B10" s="66">
        <v>35</v>
      </c>
      <c r="C10" s="60">
        <v>30</v>
      </c>
      <c r="D10" s="60">
        <v>2</v>
      </c>
      <c r="E10" s="60">
        <v>27</v>
      </c>
      <c r="F10" s="60" t="s">
        <v>20</v>
      </c>
      <c r="G10" s="60">
        <v>1</v>
      </c>
      <c r="H10" s="60">
        <v>4</v>
      </c>
      <c r="I10" s="60">
        <v>1</v>
      </c>
      <c r="J10" s="60">
        <v>14</v>
      </c>
      <c r="K10" s="60" t="s">
        <v>20</v>
      </c>
      <c r="L10" s="60">
        <v>1</v>
      </c>
      <c r="M10" s="60">
        <v>13</v>
      </c>
    </row>
    <row r="11" spans="1:13" ht="13.5" x14ac:dyDescent="0.2">
      <c r="A11" s="134" t="s">
        <v>378</v>
      </c>
      <c r="B11" s="66">
        <v>20</v>
      </c>
      <c r="C11" s="60">
        <v>12</v>
      </c>
      <c r="D11" s="60">
        <v>1</v>
      </c>
      <c r="E11" s="60">
        <v>11</v>
      </c>
      <c r="F11" s="60" t="s">
        <v>20</v>
      </c>
      <c r="G11" s="60" t="s">
        <v>20</v>
      </c>
      <c r="H11" s="60">
        <v>6</v>
      </c>
      <c r="I11" s="60">
        <v>2</v>
      </c>
      <c r="J11" s="60">
        <v>12</v>
      </c>
      <c r="K11" s="60" t="s">
        <v>20</v>
      </c>
      <c r="L11" s="60">
        <v>1</v>
      </c>
      <c r="M11" s="60">
        <v>11</v>
      </c>
    </row>
    <row r="12" spans="1:13" ht="13.5" customHeight="1" x14ac:dyDescent="0.2">
      <c r="A12" s="134" t="s">
        <v>379</v>
      </c>
      <c r="B12" s="66">
        <v>25</v>
      </c>
      <c r="C12" s="60">
        <v>21</v>
      </c>
      <c r="D12" s="60">
        <v>2</v>
      </c>
      <c r="E12" s="60">
        <v>17</v>
      </c>
      <c r="F12" s="60" t="s">
        <v>20</v>
      </c>
      <c r="G12" s="60">
        <v>2</v>
      </c>
      <c r="H12" s="60">
        <v>2</v>
      </c>
      <c r="I12" s="60">
        <v>2</v>
      </c>
      <c r="J12" s="60">
        <v>10</v>
      </c>
      <c r="K12" s="60" t="s">
        <v>20</v>
      </c>
      <c r="L12" s="60">
        <v>2</v>
      </c>
      <c r="M12" s="60">
        <v>8</v>
      </c>
    </row>
    <row r="13" spans="1:13" ht="13.5" x14ac:dyDescent="0.2">
      <c r="A13" s="134" t="s">
        <v>380</v>
      </c>
      <c r="B13" s="66">
        <v>9</v>
      </c>
      <c r="C13" s="60">
        <v>5</v>
      </c>
      <c r="D13" s="60" t="s">
        <v>20</v>
      </c>
      <c r="E13" s="60">
        <v>5</v>
      </c>
      <c r="F13" s="60" t="s">
        <v>20</v>
      </c>
      <c r="G13" s="60" t="s">
        <v>20</v>
      </c>
      <c r="H13" s="60">
        <v>1</v>
      </c>
      <c r="I13" s="60">
        <v>3</v>
      </c>
      <c r="J13" s="60">
        <v>6</v>
      </c>
      <c r="K13" s="60" t="s">
        <v>20</v>
      </c>
      <c r="L13" s="60">
        <v>2</v>
      </c>
      <c r="M13" s="60">
        <v>4</v>
      </c>
    </row>
    <row r="14" spans="1:13" ht="13.5" x14ac:dyDescent="0.2">
      <c r="A14" s="134" t="s">
        <v>381</v>
      </c>
      <c r="B14" s="66">
        <v>43</v>
      </c>
      <c r="C14" s="60">
        <v>32</v>
      </c>
      <c r="D14" s="60">
        <v>2</v>
      </c>
      <c r="E14" s="60">
        <v>27</v>
      </c>
      <c r="F14" s="60">
        <v>1</v>
      </c>
      <c r="G14" s="60">
        <v>2</v>
      </c>
      <c r="H14" s="60">
        <v>5</v>
      </c>
      <c r="I14" s="60">
        <v>6</v>
      </c>
      <c r="J14" s="60">
        <v>25</v>
      </c>
      <c r="K14" s="60" t="s">
        <v>20</v>
      </c>
      <c r="L14" s="60">
        <v>2</v>
      </c>
      <c r="M14" s="60">
        <v>23</v>
      </c>
    </row>
    <row r="15" spans="1:13" ht="13.5" x14ac:dyDescent="0.2">
      <c r="A15" s="134" t="s">
        <v>382</v>
      </c>
      <c r="B15" s="66">
        <v>10</v>
      </c>
      <c r="C15" s="60">
        <v>7</v>
      </c>
      <c r="D15" s="60">
        <v>1</v>
      </c>
      <c r="E15" s="60">
        <v>4</v>
      </c>
      <c r="F15" s="60" t="s">
        <v>20</v>
      </c>
      <c r="G15" s="60">
        <v>2</v>
      </c>
      <c r="H15" s="60" t="s">
        <v>20</v>
      </c>
      <c r="I15" s="60">
        <v>3</v>
      </c>
      <c r="J15" s="60">
        <v>5</v>
      </c>
      <c r="K15" s="60" t="s">
        <v>20</v>
      </c>
      <c r="L15" s="60" t="s">
        <v>20</v>
      </c>
      <c r="M15" s="60">
        <v>5</v>
      </c>
    </row>
    <row r="16" spans="1:13" ht="13.5" x14ac:dyDescent="0.2">
      <c r="A16" s="134" t="s">
        <v>383</v>
      </c>
      <c r="B16" s="66">
        <v>12</v>
      </c>
      <c r="C16" s="60">
        <v>11</v>
      </c>
      <c r="D16" s="60">
        <v>1</v>
      </c>
      <c r="E16" s="60">
        <v>8</v>
      </c>
      <c r="F16" s="60">
        <v>1</v>
      </c>
      <c r="G16" s="60">
        <v>1</v>
      </c>
      <c r="H16" s="60">
        <v>1</v>
      </c>
      <c r="I16" s="60" t="s">
        <v>20</v>
      </c>
      <c r="J16" s="60">
        <v>1</v>
      </c>
      <c r="K16" s="60" t="s">
        <v>20</v>
      </c>
      <c r="L16" s="60" t="s">
        <v>20</v>
      </c>
      <c r="M16" s="60">
        <v>1</v>
      </c>
    </row>
    <row r="17" spans="1:13" ht="13.5" x14ac:dyDescent="0.2">
      <c r="A17" s="134" t="s">
        <v>384</v>
      </c>
      <c r="B17" s="60">
        <v>24</v>
      </c>
      <c r="C17" s="60">
        <v>20</v>
      </c>
      <c r="D17" s="60" t="s">
        <v>20</v>
      </c>
      <c r="E17" s="60">
        <v>19</v>
      </c>
      <c r="F17" s="60" t="s">
        <v>20</v>
      </c>
      <c r="G17" s="60">
        <v>1</v>
      </c>
      <c r="H17" s="60">
        <v>1</v>
      </c>
      <c r="I17" s="60">
        <v>2</v>
      </c>
      <c r="J17" s="60">
        <v>9</v>
      </c>
      <c r="K17" s="60" t="s">
        <v>20</v>
      </c>
      <c r="L17" s="60" t="s">
        <v>20</v>
      </c>
      <c r="M17" s="60">
        <v>9</v>
      </c>
    </row>
    <row r="18" spans="1:13" ht="13.5" x14ac:dyDescent="0.2">
      <c r="A18" s="134" t="s">
        <v>385</v>
      </c>
      <c r="B18" s="238">
        <v>16</v>
      </c>
      <c r="C18" s="60">
        <v>12</v>
      </c>
      <c r="D18" s="60" t="s">
        <v>20</v>
      </c>
      <c r="E18" s="60">
        <v>11</v>
      </c>
      <c r="F18" s="60">
        <v>1</v>
      </c>
      <c r="G18" s="60" t="s">
        <v>20</v>
      </c>
      <c r="H18" s="60">
        <v>2</v>
      </c>
      <c r="I18" s="60">
        <v>2</v>
      </c>
      <c r="J18" s="60">
        <v>7</v>
      </c>
      <c r="K18" s="60" t="s">
        <v>20</v>
      </c>
      <c r="L18" s="60">
        <v>1</v>
      </c>
      <c r="M18" s="60">
        <v>6</v>
      </c>
    </row>
    <row r="19" spans="1:13" ht="13.5" x14ac:dyDescent="0.2">
      <c r="A19" s="134" t="s">
        <v>386</v>
      </c>
      <c r="B19" s="66">
        <v>21</v>
      </c>
      <c r="C19" s="60">
        <v>18</v>
      </c>
      <c r="D19" s="60">
        <v>3</v>
      </c>
      <c r="E19" s="60">
        <v>14</v>
      </c>
      <c r="F19" s="60" t="s">
        <v>20</v>
      </c>
      <c r="G19" s="60" t="s">
        <v>20</v>
      </c>
      <c r="H19" s="60">
        <v>1</v>
      </c>
      <c r="I19" s="60">
        <v>2</v>
      </c>
      <c r="J19" s="60">
        <v>8</v>
      </c>
      <c r="K19" s="60" t="s">
        <v>20</v>
      </c>
      <c r="L19" s="60">
        <v>1</v>
      </c>
      <c r="M19" s="60">
        <v>7</v>
      </c>
    </row>
    <row r="20" spans="1:13" ht="13.5" x14ac:dyDescent="0.2">
      <c r="A20" s="134" t="s">
        <v>387</v>
      </c>
      <c r="B20" s="66">
        <v>175</v>
      </c>
      <c r="C20" s="60">
        <v>128</v>
      </c>
      <c r="D20" s="60">
        <v>5</v>
      </c>
      <c r="E20" s="60">
        <v>99</v>
      </c>
      <c r="F20" s="60">
        <v>3</v>
      </c>
      <c r="G20" s="60">
        <v>21</v>
      </c>
      <c r="H20" s="60">
        <v>23</v>
      </c>
      <c r="I20" s="60">
        <v>24</v>
      </c>
      <c r="J20" s="60">
        <v>82</v>
      </c>
      <c r="K20" s="60">
        <v>1</v>
      </c>
      <c r="L20" s="60">
        <v>6</v>
      </c>
      <c r="M20" s="60">
        <v>75</v>
      </c>
    </row>
    <row r="21" spans="1:13" ht="13.5" x14ac:dyDescent="0.2">
      <c r="A21" s="134" t="s">
        <v>388</v>
      </c>
      <c r="B21" s="66">
        <v>66</v>
      </c>
      <c r="C21" s="60">
        <v>54</v>
      </c>
      <c r="D21" s="60">
        <v>2</v>
      </c>
      <c r="E21" s="60">
        <v>45</v>
      </c>
      <c r="F21" s="60">
        <v>1</v>
      </c>
      <c r="G21" s="60">
        <v>6</v>
      </c>
      <c r="H21" s="60">
        <v>5</v>
      </c>
      <c r="I21" s="60">
        <v>7</v>
      </c>
      <c r="J21" s="60">
        <v>27</v>
      </c>
      <c r="K21" s="60" t="s">
        <v>20</v>
      </c>
      <c r="L21" s="60">
        <v>3</v>
      </c>
      <c r="M21" s="60">
        <v>24</v>
      </c>
    </row>
    <row r="22" spans="1:13" ht="13.5" x14ac:dyDescent="0.2">
      <c r="A22" s="134" t="s">
        <v>389</v>
      </c>
      <c r="B22" s="66">
        <v>41</v>
      </c>
      <c r="C22" s="60">
        <v>31</v>
      </c>
      <c r="D22" s="60" t="s">
        <v>20</v>
      </c>
      <c r="E22" s="60">
        <v>24</v>
      </c>
      <c r="F22" s="60" t="s">
        <v>20</v>
      </c>
      <c r="G22" s="60">
        <v>7</v>
      </c>
      <c r="H22" s="60">
        <v>6</v>
      </c>
      <c r="I22" s="60">
        <v>3</v>
      </c>
      <c r="J22" s="60">
        <v>14</v>
      </c>
      <c r="K22" s="60" t="s">
        <v>20</v>
      </c>
      <c r="L22" s="60" t="s">
        <v>20</v>
      </c>
      <c r="M22" s="60">
        <v>14</v>
      </c>
    </row>
    <row r="23" spans="1:13" ht="15.75" customHeight="1" x14ac:dyDescent="0.2">
      <c r="A23" s="134" t="s">
        <v>390</v>
      </c>
      <c r="B23" s="66">
        <v>49</v>
      </c>
      <c r="C23" s="60">
        <v>32</v>
      </c>
      <c r="D23" s="60">
        <v>1</v>
      </c>
      <c r="E23" s="60">
        <v>24</v>
      </c>
      <c r="F23" s="60">
        <v>2</v>
      </c>
      <c r="G23" s="60">
        <v>5</v>
      </c>
      <c r="H23" s="60">
        <v>13</v>
      </c>
      <c r="I23" s="60">
        <v>4</v>
      </c>
      <c r="J23" s="60">
        <v>27</v>
      </c>
      <c r="K23" s="60" t="s">
        <v>20</v>
      </c>
      <c r="L23" s="60" t="s">
        <v>20</v>
      </c>
      <c r="M23" s="60">
        <v>27</v>
      </c>
    </row>
    <row r="24" spans="1:13" ht="13.5" x14ac:dyDescent="0.2">
      <c r="A24" s="134" t="s">
        <v>391</v>
      </c>
      <c r="B24" s="66">
        <v>49</v>
      </c>
      <c r="C24" s="60">
        <v>44</v>
      </c>
      <c r="D24" s="60">
        <v>3</v>
      </c>
      <c r="E24" s="60">
        <v>38</v>
      </c>
      <c r="F24" s="60">
        <v>1</v>
      </c>
      <c r="G24" s="60">
        <v>2</v>
      </c>
      <c r="H24" s="60">
        <v>2</v>
      </c>
      <c r="I24" s="60">
        <v>3</v>
      </c>
      <c r="J24" s="60">
        <v>27</v>
      </c>
      <c r="K24" s="60">
        <v>1</v>
      </c>
      <c r="L24" s="60">
        <v>3</v>
      </c>
      <c r="M24" s="60">
        <v>23</v>
      </c>
    </row>
    <row r="25" spans="1:13" ht="13.5" x14ac:dyDescent="0.2">
      <c r="A25" s="134" t="s">
        <v>392</v>
      </c>
      <c r="B25" s="66">
        <v>20</v>
      </c>
      <c r="C25" s="60">
        <v>8</v>
      </c>
      <c r="D25" s="60">
        <v>2</v>
      </c>
      <c r="E25" s="60">
        <v>5</v>
      </c>
      <c r="F25" s="60" t="s">
        <v>20</v>
      </c>
      <c r="G25" s="60">
        <v>1</v>
      </c>
      <c r="H25" s="60">
        <v>7</v>
      </c>
      <c r="I25" s="60">
        <v>5</v>
      </c>
      <c r="J25" s="60">
        <v>17</v>
      </c>
      <c r="K25" s="60" t="s">
        <v>20</v>
      </c>
      <c r="L25" s="60">
        <v>2</v>
      </c>
      <c r="M25" s="60">
        <v>15</v>
      </c>
    </row>
    <row r="26" spans="1:13" ht="13.5" x14ac:dyDescent="0.2">
      <c r="A26" s="134" t="s">
        <v>393</v>
      </c>
      <c r="B26" s="66">
        <v>357</v>
      </c>
      <c r="C26" s="60">
        <v>310</v>
      </c>
      <c r="D26" s="60">
        <v>10</v>
      </c>
      <c r="E26" s="60">
        <v>254</v>
      </c>
      <c r="F26" s="60">
        <v>16</v>
      </c>
      <c r="G26" s="60">
        <v>30</v>
      </c>
      <c r="H26" s="60">
        <v>23</v>
      </c>
      <c r="I26" s="60">
        <v>24</v>
      </c>
      <c r="J26" s="60">
        <v>140</v>
      </c>
      <c r="K26" s="60">
        <v>1</v>
      </c>
      <c r="L26" s="60">
        <v>6</v>
      </c>
      <c r="M26" s="60">
        <v>133</v>
      </c>
    </row>
    <row r="27" spans="1:13" ht="13.5" x14ac:dyDescent="0.2">
      <c r="A27" s="134" t="s">
        <v>394</v>
      </c>
      <c r="B27" s="66">
        <v>14</v>
      </c>
      <c r="C27" s="60">
        <v>9</v>
      </c>
      <c r="D27" s="60" t="s">
        <v>20</v>
      </c>
      <c r="E27" s="60">
        <v>8</v>
      </c>
      <c r="F27" s="60" t="s">
        <v>20</v>
      </c>
      <c r="G27" s="60">
        <v>1</v>
      </c>
      <c r="H27" s="60">
        <v>2</v>
      </c>
      <c r="I27" s="60">
        <v>3</v>
      </c>
      <c r="J27" s="60">
        <v>6</v>
      </c>
      <c r="K27" s="60" t="s">
        <v>20</v>
      </c>
      <c r="L27" s="60">
        <v>1</v>
      </c>
      <c r="M27" s="60">
        <v>5</v>
      </c>
    </row>
    <row r="28" spans="1:13" ht="13.5" x14ac:dyDescent="0.2">
      <c r="A28" s="134" t="s">
        <v>396</v>
      </c>
      <c r="B28" s="66">
        <v>11</v>
      </c>
      <c r="C28" s="60">
        <v>5</v>
      </c>
      <c r="D28" s="60">
        <v>1</v>
      </c>
      <c r="E28" s="60">
        <v>4</v>
      </c>
      <c r="F28" s="60" t="s">
        <v>20</v>
      </c>
      <c r="G28" s="60" t="s">
        <v>20</v>
      </c>
      <c r="H28" s="60">
        <v>5</v>
      </c>
      <c r="I28" s="60" t="s">
        <v>20</v>
      </c>
      <c r="J28" s="60">
        <v>9</v>
      </c>
      <c r="K28" s="60" t="s">
        <v>20</v>
      </c>
      <c r="L28" s="60" t="s">
        <v>20</v>
      </c>
      <c r="M28" s="60">
        <v>9</v>
      </c>
    </row>
    <row r="29" spans="1:13" ht="13.5" x14ac:dyDescent="0.2">
      <c r="A29" s="134" t="s">
        <v>395</v>
      </c>
      <c r="B29" s="66">
        <v>20</v>
      </c>
      <c r="C29" s="60">
        <v>15</v>
      </c>
      <c r="D29" s="60">
        <v>2</v>
      </c>
      <c r="E29" s="60">
        <v>13</v>
      </c>
      <c r="F29" s="60" t="s">
        <v>20</v>
      </c>
      <c r="G29" s="60" t="s">
        <v>20</v>
      </c>
      <c r="H29" s="60">
        <v>5</v>
      </c>
      <c r="I29" s="60" t="s">
        <v>20</v>
      </c>
      <c r="J29" s="60">
        <v>11</v>
      </c>
      <c r="K29" s="60" t="s">
        <v>20</v>
      </c>
      <c r="L29" s="60">
        <v>1</v>
      </c>
      <c r="M29" s="60">
        <v>10</v>
      </c>
    </row>
    <row r="30" spans="1:13" ht="13.5" x14ac:dyDescent="0.2">
      <c r="A30" s="135" t="s">
        <v>185</v>
      </c>
      <c r="B30" s="111"/>
      <c r="C30" s="110"/>
      <c r="D30" s="110"/>
      <c r="E30" s="110"/>
      <c r="F30" s="110"/>
      <c r="G30" s="110"/>
      <c r="H30" s="110"/>
      <c r="I30" s="110"/>
      <c r="J30" s="110"/>
      <c r="K30" s="110"/>
      <c r="L30" s="110"/>
      <c r="M30" s="110"/>
    </row>
    <row r="31" spans="1:13" ht="13.5" x14ac:dyDescent="0.2">
      <c r="A31" s="135" t="s">
        <v>188</v>
      </c>
      <c r="B31" s="66">
        <v>175</v>
      </c>
      <c r="C31" s="60">
        <v>157</v>
      </c>
      <c r="D31" s="60" t="s">
        <v>20</v>
      </c>
      <c r="E31" s="60">
        <v>95</v>
      </c>
      <c r="F31" s="60">
        <v>1</v>
      </c>
      <c r="G31" s="60">
        <v>61</v>
      </c>
      <c r="H31" s="60">
        <v>8</v>
      </c>
      <c r="I31" s="60">
        <v>10</v>
      </c>
      <c r="J31" s="60">
        <v>37</v>
      </c>
      <c r="K31" s="60" t="s">
        <v>20</v>
      </c>
      <c r="L31" s="60">
        <v>9</v>
      </c>
      <c r="M31" s="60">
        <v>28</v>
      </c>
    </row>
    <row r="32" spans="1:13" ht="13.5" x14ac:dyDescent="0.2">
      <c r="A32" s="134" t="s">
        <v>186</v>
      </c>
      <c r="B32" s="111" t="s">
        <v>81</v>
      </c>
      <c r="C32" s="110" t="s">
        <v>81</v>
      </c>
      <c r="D32" s="110" t="s">
        <v>81</v>
      </c>
      <c r="E32" s="110" t="s">
        <v>81</v>
      </c>
      <c r="F32" s="110" t="s">
        <v>81</v>
      </c>
      <c r="G32" s="110" t="s">
        <v>81</v>
      </c>
      <c r="H32" s="110" t="s">
        <v>81</v>
      </c>
      <c r="I32" s="110" t="s">
        <v>81</v>
      </c>
      <c r="J32" s="110" t="s">
        <v>81</v>
      </c>
      <c r="K32" s="60" t="s">
        <v>81</v>
      </c>
      <c r="L32" s="110" t="s">
        <v>81</v>
      </c>
      <c r="M32" s="110" t="s">
        <v>81</v>
      </c>
    </row>
    <row r="33" spans="1:13" ht="13.5" x14ac:dyDescent="0.2">
      <c r="A33" s="134" t="s">
        <v>397</v>
      </c>
      <c r="B33" s="66">
        <v>1</v>
      </c>
      <c r="C33" s="60">
        <v>1</v>
      </c>
      <c r="D33" s="60" t="s">
        <v>20</v>
      </c>
      <c r="E33" s="60">
        <v>1</v>
      </c>
      <c r="F33" s="60" t="s">
        <v>20</v>
      </c>
      <c r="G33" s="60" t="s">
        <v>20</v>
      </c>
      <c r="H33" s="60" t="s">
        <v>20</v>
      </c>
      <c r="I33" s="60" t="s">
        <v>20</v>
      </c>
      <c r="J33" s="60" t="s">
        <v>20</v>
      </c>
      <c r="K33" s="60" t="s">
        <v>20</v>
      </c>
      <c r="L33" s="60" t="s">
        <v>20</v>
      </c>
      <c r="M33" s="60" t="s">
        <v>20</v>
      </c>
    </row>
    <row r="34" spans="1:13" ht="13.5" x14ac:dyDescent="0.2">
      <c r="A34" s="134" t="s">
        <v>398</v>
      </c>
      <c r="B34" s="66">
        <v>9</v>
      </c>
      <c r="C34" s="60">
        <v>9</v>
      </c>
      <c r="D34" s="60" t="s">
        <v>20</v>
      </c>
      <c r="E34" s="60">
        <v>5</v>
      </c>
      <c r="F34" s="60" t="s">
        <v>20</v>
      </c>
      <c r="G34" s="60">
        <v>4</v>
      </c>
      <c r="H34" s="60" t="s">
        <v>20</v>
      </c>
      <c r="I34" s="60" t="s">
        <v>20</v>
      </c>
      <c r="J34" s="60">
        <v>3</v>
      </c>
      <c r="K34" s="60" t="s">
        <v>20</v>
      </c>
      <c r="L34" s="60">
        <v>1</v>
      </c>
      <c r="M34" s="60">
        <v>2</v>
      </c>
    </row>
    <row r="35" spans="1:13" ht="13.5" customHeight="1" x14ac:dyDescent="0.2">
      <c r="A35" s="134" t="s">
        <v>399</v>
      </c>
      <c r="B35" s="66">
        <v>18</v>
      </c>
      <c r="C35" s="60">
        <v>18</v>
      </c>
      <c r="D35" s="60" t="s">
        <v>20</v>
      </c>
      <c r="E35" s="60">
        <v>17</v>
      </c>
      <c r="F35" s="60" t="s">
        <v>20</v>
      </c>
      <c r="G35" s="60">
        <v>1</v>
      </c>
      <c r="H35" s="60" t="s">
        <v>20</v>
      </c>
      <c r="I35" s="60" t="s">
        <v>20</v>
      </c>
      <c r="J35" s="60">
        <v>3</v>
      </c>
      <c r="K35" s="60" t="s">
        <v>20</v>
      </c>
      <c r="L35" s="60" t="s">
        <v>20</v>
      </c>
      <c r="M35" s="60">
        <v>3</v>
      </c>
    </row>
    <row r="36" spans="1:13" ht="12.75" customHeight="1" x14ac:dyDescent="0.2">
      <c r="A36" s="134" t="s">
        <v>400</v>
      </c>
      <c r="B36" s="66">
        <v>7</v>
      </c>
      <c r="C36" s="60">
        <v>7</v>
      </c>
      <c r="D36" s="60" t="s">
        <v>20</v>
      </c>
      <c r="E36" s="60">
        <v>7</v>
      </c>
      <c r="F36" s="60" t="s">
        <v>20</v>
      </c>
      <c r="G36" s="60" t="s">
        <v>20</v>
      </c>
      <c r="H36" s="60" t="s">
        <v>20</v>
      </c>
      <c r="I36" s="60" t="s">
        <v>20</v>
      </c>
      <c r="J36" s="60" t="s">
        <v>20</v>
      </c>
      <c r="K36" s="60" t="s">
        <v>20</v>
      </c>
      <c r="L36" s="60" t="s">
        <v>20</v>
      </c>
      <c r="M36" s="60" t="s">
        <v>20</v>
      </c>
    </row>
    <row r="37" spans="1:13" ht="13.5" x14ac:dyDescent="0.2">
      <c r="A37" s="134" t="s">
        <v>401</v>
      </c>
      <c r="B37" s="66" t="s">
        <v>20</v>
      </c>
      <c r="C37" s="60" t="s">
        <v>20</v>
      </c>
      <c r="D37" s="60" t="s">
        <v>20</v>
      </c>
      <c r="E37" s="60" t="s">
        <v>20</v>
      </c>
      <c r="F37" s="60" t="s">
        <v>20</v>
      </c>
      <c r="G37" s="60" t="s">
        <v>20</v>
      </c>
      <c r="H37" s="60" t="s">
        <v>20</v>
      </c>
      <c r="I37" s="60" t="s">
        <v>20</v>
      </c>
      <c r="J37" s="60" t="s">
        <v>20</v>
      </c>
      <c r="K37" s="60" t="s">
        <v>20</v>
      </c>
      <c r="L37" s="60" t="s">
        <v>20</v>
      </c>
      <c r="M37" s="60" t="s">
        <v>20</v>
      </c>
    </row>
    <row r="38" spans="1:13" ht="13.5" x14ac:dyDescent="0.2">
      <c r="A38" s="134" t="s">
        <v>402</v>
      </c>
      <c r="B38" s="66">
        <v>2</v>
      </c>
      <c r="C38" s="60">
        <v>2</v>
      </c>
      <c r="D38" s="60" t="s">
        <v>20</v>
      </c>
      <c r="E38" s="60">
        <v>1</v>
      </c>
      <c r="F38" s="60" t="s">
        <v>20</v>
      </c>
      <c r="G38" s="60">
        <v>1</v>
      </c>
      <c r="H38" s="60" t="s">
        <v>20</v>
      </c>
      <c r="I38" s="60" t="s">
        <v>20</v>
      </c>
      <c r="J38" s="60">
        <v>1</v>
      </c>
      <c r="K38" s="60" t="s">
        <v>20</v>
      </c>
      <c r="L38" s="60" t="s">
        <v>20</v>
      </c>
      <c r="M38" s="60">
        <v>1</v>
      </c>
    </row>
    <row r="39" spans="1:13" ht="13.5" x14ac:dyDescent="0.2">
      <c r="A39" s="134" t="s">
        <v>403</v>
      </c>
      <c r="B39" s="66">
        <v>12</v>
      </c>
      <c r="C39" s="60">
        <v>12</v>
      </c>
      <c r="D39" s="60" t="s">
        <v>20</v>
      </c>
      <c r="E39" s="60">
        <v>7</v>
      </c>
      <c r="F39" s="60" t="s">
        <v>20</v>
      </c>
      <c r="G39" s="60">
        <v>5</v>
      </c>
      <c r="H39" s="60" t="s">
        <v>20</v>
      </c>
      <c r="I39" s="60" t="s">
        <v>20</v>
      </c>
      <c r="J39" s="60">
        <v>2</v>
      </c>
      <c r="K39" s="60" t="s">
        <v>20</v>
      </c>
      <c r="L39" s="60" t="s">
        <v>20</v>
      </c>
      <c r="M39" s="60">
        <v>2</v>
      </c>
    </row>
    <row r="40" spans="1:13" ht="12.75" customHeight="1" x14ac:dyDescent="0.2">
      <c r="A40" s="134" t="s">
        <v>404</v>
      </c>
      <c r="B40" s="66">
        <v>3</v>
      </c>
      <c r="C40" s="60">
        <v>2</v>
      </c>
      <c r="D40" s="60" t="s">
        <v>20</v>
      </c>
      <c r="E40" s="60">
        <v>2</v>
      </c>
      <c r="F40" s="60" t="s">
        <v>20</v>
      </c>
      <c r="G40" s="60" t="s">
        <v>20</v>
      </c>
      <c r="H40" s="60" t="s">
        <v>20</v>
      </c>
      <c r="I40" s="60">
        <v>1</v>
      </c>
      <c r="J40" s="60">
        <v>2</v>
      </c>
      <c r="K40" s="60" t="s">
        <v>20</v>
      </c>
      <c r="L40" s="60">
        <v>1</v>
      </c>
      <c r="M40" s="60">
        <v>1</v>
      </c>
    </row>
    <row r="41" spans="1:13" ht="13.5" x14ac:dyDescent="0.2">
      <c r="A41" s="134" t="s">
        <v>405</v>
      </c>
      <c r="B41" s="66">
        <v>65</v>
      </c>
      <c r="C41" s="60">
        <v>57</v>
      </c>
      <c r="D41" s="60" t="s">
        <v>20</v>
      </c>
      <c r="E41" s="60">
        <v>29</v>
      </c>
      <c r="F41" s="60">
        <v>1</v>
      </c>
      <c r="G41" s="60">
        <v>27</v>
      </c>
      <c r="H41" s="60">
        <v>4</v>
      </c>
      <c r="I41" s="60">
        <v>4</v>
      </c>
      <c r="J41" s="60">
        <v>12</v>
      </c>
      <c r="K41" s="60" t="s">
        <v>20</v>
      </c>
      <c r="L41" s="60">
        <v>3</v>
      </c>
      <c r="M41" s="60">
        <v>9</v>
      </c>
    </row>
    <row r="42" spans="1:13" ht="13.5" x14ac:dyDescent="0.2">
      <c r="A42" s="134" t="s">
        <v>406</v>
      </c>
      <c r="B42" s="66">
        <v>12</v>
      </c>
      <c r="C42" s="60">
        <v>11</v>
      </c>
      <c r="D42" s="60" t="s">
        <v>20</v>
      </c>
      <c r="E42" s="60">
        <v>5</v>
      </c>
      <c r="F42" s="60" t="s">
        <v>20</v>
      </c>
      <c r="G42" s="60">
        <v>6</v>
      </c>
      <c r="H42" s="60">
        <v>1</v>
      </c>
      <c r="I42" s="60" t="s">
        <v>20</v>
      </c>
      <c r="J42" s="60">
        <v>2</v>
      </c>
      <c r="K42" s="60" t="s">
        <v>20</v>
      </c>
      <c r="L42" s="60" t="s">
        <v>20</v>
      </c>
      <c r="M42" s="60">
        <v>2</v>
      </c>
    </row>
    <row r="43" spans="1:13" ht="13.5" x14ac:dyDescent="0.2">
      <c r="A43" s="134" t="s">
        <v>407</v>
      </c>
      <c r="B43" s="66">
        <v>4</v>
      </c>
      <c r="C43" s="60">
        <v>4</v>
      </c>
      <c r="D43" s="60" t="s">
        <v>20</v>
      </c>
      <c r="E43" s="60">
        <v>3</v>
      </c>
      <c r="F43" s="60" t="s">
        <v>20</v>
      </c>
      <c r="G43" s="60">
        <v>1</v>
      </c>
      <c r="H43" s="60" t="s">
        <v>20</v>
      </c>
      <c r="I43" s="60" t="s">
        <v>20</v>
      </c>
      <c r="J43" s="60" t="s">
        <v>20</v>
      </c>
      <c r="K43" s="60" t="s">
        <v>20</v>
      </c>
      <c r="L43" s="60" t="s">
        <v>20</v>
      </c>
      <c r="M43" s="60" t="s">
        <v>20</v>
      </c>
    </row>
    <row r="44" spans="1:13" ht="13.5" x14ac:dyDescent="0.2">
      <c r="A44" s="134" t="s">
        <v>408</v>
      </c>
      <c r="B44" s="66">
        <v>1</v>
      </c>
      <c r="C44" s="60">
        <v>1</v>
      </c>
      <c r="D44" s="60" t="s">
        <v>20</v>
      </c>
      <c r="E44" s="60">
        <v>1</v>
      </c>
      <c r="F44" s="60" t="s">
        <v>20</v>
      </c>
      <c r="G44" s="60" t="s">
        <v>20</v>
      </c>
      <c r="H44" s="60" t="s">
        <v>20</v>
      </c>
      <c r="I44" s="60" t="s">
        <v>20</v>
      </c>
      <c r="J44" s="60">
        <v>1</v>
      </c>
      <c r="K44" s="60" t="s">
        <v>20</v>
      </c>
      <c r="L44" s="60" t="s">
        <v>20</v>
      </c>
      <c r="M44" s="60">
        <v>1</v>
      </c>
    </row>
    <row r="45" spans="1:13" ht="13.5" x14ac:dyDescent="0.2">
      <c r="A45" s="134" t="s">
        <v>409</v>
      </c>
      <c r="B45" s="60">
        <v>1</v>
      </c>
      <c r="C45" s="60">
        <v>1</v>
      </c>
      <c r="D45" s="60" t="s">
        <v>20</v>
      </c>
      <c r="E45" s="60">
        <v>1</v>
      </c>
      <c r="F45" s="60" t="s">
        <v>20</v>
      </c>
      <c r="G45" s="60" t="s">
        <v>20</v>
      </c>
      <c r="H45" s="60" t="s">
        <v>20</v>
      </c>
      <c r="I45" s="60" t="s">
        <v>20</v>
      </c>
      <c r="J45" s="60">
        <v>1</v>
      </c>
      <c r="K45" s="60" t="s">
        <v>20</v>
      </c>
      <c r="L45" s="60">
        <v>1</v>
      </c>
      <c r="M45" s="60" t="s">
        <v>20</v>
      </c>
    </row>
    <row r="46" spans="1:13" ht="13.5" x14ac:dyDescent="0.2">
      <c r="A46" s="134" t="s">
        <v>410</v>
      </c>
      <c r="B46" s="60">
        <v>1</v>
      </c>
      <c r="C46" s="60">
        <v>1</v>
      </c>
      <c r="D46" s="60" t="s">
        <v>20</v>
      </c>
      <c r="E46" s="60">
        <v>1</v>
      </c>
      <c r="F46" s="60" t="s">
        <v>20</v>
      </c>
      <c r="G46" s="60" t="s">
        <v>20</v>
      </c>
      <c r="H46" s="60" t="s">
        <v>20</v>
      </c>
      <c r="I46" s="60" t="s">
        <v>20</v>
      </c>
      <c r="J46" s="60" t="s">
        <v>20</v>
      </c>
      <c r="K46" s="60" t="s">
        <v>20</v>
      </c>
      <c r="L46" s="60" t="s">
        <v>20</v>
      </c>
      <c r="M46" s="60" t="s">
        <v>20</v>
      </c>
    </row>
    <row r="47" spans="1:13" ht="13.5" x14ac:dyDescent="0.2">
      <c r="A47" s="134" t="s">
        <v>411</v>
      </c>
      <c r="B47" s="66">
        <v>2</v>
      </c>
      <c r="C47" s="60">
        <v>1</v>
      </c>
      <c r="D47" s="60" t="s">
        <v>20</v>
      </c>
      <c r="E47" s="60">
        <v>1</v>
      </c>
      <c r="F47" s="60" t="s">
        <v>20</v>
      </c>
      <c r="G47" s="60" t="s">
        <v>20</v>
      </c>
      <c r="H47" s="60">
        <v>1</v>
      </c>
      <c r="I47" s="60" t="s">
        <v>20</v>
      </c>
      <c r="J47" s="60">
        <v>2</v>
      </c>
      <c r="K47" s="60" t="s">
        <v>20</v>
      </c>
      <c r="L47" s="60" t="s">
        <v>20</v>
      </c>
      <c r="M47" s="60">
        <v>2</v>
      </c>
    </row>
    <row r="48" spans="1:13" ht="13.5" x14ac:dyDescent="0.2">
      <c r="A48" s="134" t="s">
        <v>412</v>
      </c>
      <c r="B48" s="66">
        <v>6</v>
      </c>
      <c r="C48" s="60">
        <v>6</v>
      </c>
      <c r="D48" s="60" t="s">
        <v>20</v>
      </c>
      <c r="E48" s="60">
        <v>2</v>
      </c>
      <c r="F48" s="60" t="s">
        <v>20</v>
      </c>
      <c r="G48" s="60">
        <v>4</v>
      </c>
      <c r="H48" s="60" t="s">
        <v>20</v>
      </c>
      <c r="I48" s="60" t="s">
        <v>20</v>
      </c>
      <c r="J48" s="60" t="s">
        <v>20</v>
      </c>
      <c r="K48" s="60" t="s">
        <v>20</v>
      </c>
      <c r="L48" s="60" t="s">
        <v>20</v>
      </c>
      <c r="M48" s="60" t="s">
        <v>20</v>
      </c>
    </row>
    <row r="49" spans="1:13" ht="13.5" x14ac:dyDescent="0.2">
      <c r="A49" s="134" t="s">
        <v>187</v>
      </c>
      <c r="B49" s="66">
        <v>2</v>
      </c>
      <c r="C49" s="60">
        <v>2</v>
      </c>
      <c r="D49" s="60" t="s">
        <v>20</v>
      </c>
      <c r="E49" s="60">
        <v>1</v>
      </c>
      <c r="F49" s="60" t="s">
        <v>20</v>
      </c>
      <c r="G49" s="60">
        <v>1</v>
      </c>
      <c r="H49" s="60" t="s">
        <v>20</v>
      </c>
      <c r="I49" s="60" t="s">
        <v>20</v>
      </c>
      <c r="J49" s="60" t="s">
        <v>20</v>
      </c>
      <c r="K49" s="60" t="s">
        <v>20</v>
      </c>
      <c r="L49" s="60" t="s">
        <v>20</v>
      </c>
      <c r="M49" s="60" t="s">
        <v>20</v>
      </c>
    </row>
    <row r="50" spans="1:13" ht="13.5" x14ac:dyDescent="0.2">
      <c r="A50" s="134" t="s">
        <v>413</v>
      </c>
      <c r="B50" s="60">
        <v>5</v>
      </c>
      <c r="C50" s="60">
        <v>5</v>
      </c>
      <c r="D50" s="60" t="s">
        <v>20</v>
      </c>
      <c r="E50" s="60">
        <v>2</v>
      </c>
      <c r="F50" s="60" t="s">
        <v>20</v>
      </c>
      <c r="G50" s="60">
        <v>3</v>
      </c>
      <c r="H50" s="60" t="s">
        <v>20</v>
      </c>
      <c r="I50" s="60" t="s">
        <v>20</v>
      </c>
      <c r="J50" s="60" t="s">
        <v>20</v>
      </c>
      <c r="K50" s="60" t="s">
        <v>20</v>
      </c>
      <c r="L50" s="60" t="s">
        <v>20</v>
      </c>
      <c r="M50" s="60" t="s">
        <v>20</v>
      </c>
    </row>
    <row r="51" spans="1:13" ht="13.5" x14ac:dyDescent="0.2">
      <c r="A51" s="134" t="s">
        <v>414</v>
      </c>
      <c r="B51" s="60" t="s">
        <v>20</v>
      </c>
      <c r="C51" s="60" t="s">
        <v>20</v>
      </c>
      <c r="D51" s="60" t="s">
        <v>20</v>
      </c>
      <c r="E51" s="60" t="s">
        <v>20</v>
      </c>
      <c r="F51" s="60" t="s">
        <v>20</v>
      </c>
      <c r="G51" s="60" t="s">
        <v>20</v>
      </c>
      <c r="H51" s="60" t="s">
        <v>20</v>
      </c>
      <c r="I51" s="60" t="s">
        <v>20</v>
      </c>
      <c r="J51" s="60" t="s">
        <v>20</v>
      </c>
      <c r="K51" s="60" t="s">
        <v>20</v>
      </c>
      <c r="L51" s="60" t="s">
        <v>20</v>
      </c>
      <c r="M51" s="60" t="s">
        <v>20</v>
      </c>
    </row>
    <row r="52" spans="1:13" ht="12.75" customHeight="1" x14ac:dyDescent="0.2">
      <c r="A52" s="134" t="s">
        <v>189</v>
      </c>
      <c r="B52" s="66">
        <v>3</v>
      </c>
      <c r="C52" s="60">
        <v>1</v>
      </c>
      <c r="D52" s="60" t="s">
        <v>20</v>
      </c>
      <c r="E52" s="60">
        <v>1</v>
      </c>
      <c r="F52" s="60" t="s">
        <v>20</v>
      </c>
      <c r="G52" s="60" t="s">
        <v>20</v>
      </c>
      <c r="H52" s="60">
        <v>2</v>
      </c>
      <c r="I52" s="60" t="s">
        <v>20</v>
      </c>
      <c r="J52" s="60">
        <v>2</v>
      </c>
      <c r="K52" s="60" t="s">
        <v>20</v>
      </c>
      <c r="L52" s="60">
        <v>1</v>
      </c>
      <c r="M52" s="60">
        <v>1</v>
      </c>
    </row>
    <row r="53" spans="1:13" ht="9" customHeight="1" x14ac:dyDescent="0.2">
      <c r="A53" s="250"/>
      <c r="B53" s="66"/>
      <c r="C53" s="60"/>
      <c r="D53" s="60"/>
      <c r="E53" s="60"/>
      <c r="F53" s="60"/>
      <c r="G53" s="60"/>
      <c r="H53" s="60"/>
      <c r="I53" s="60"/>
      <c r="J53" s="60"/>
      <c r="K53" s="60"/>
      <c r="L53" s="60"/>
      <c r="M53" s="60"/>
    </row>
    <row r="54" spans="1:13" ht="13.5" x14ac:dyDescent="0.2">
      <c r="A54" s="349" t="s">
        <v>550</v>
      </c>
      <c r="B54" s="349"/>
      <c r="C54" s="349"/>
      <c r="D54" s="349"/>
      <c r="E54" s="349"/>
      <c r="F54" s="349"/>
      <c r="G54" s="349"/>
      <c r="H54" s="349"/>
      <c r="I54" s="349"/>
      <c r="J54" s="349"/>
      <c r="K54" s="349"/>
      <c r="L54" s="349"/>
      <c r="M54" s="349"/>
    </row>
    <row r="66" spans="1:13" s="49" customFormat="1" x14ac:dyDescent="0.2">
      <c r="A66" s="136"/>
      <c r="B66" s="51"/>
      <c r="C66" s="51"/>
      <c r="D66" s="51"/>
      <c r="E66" s="51"/>
      <c r="F66" s="51"/>
      <c r="G66" s="51"/>
      <c r="H66" s="51"/>
      <c r="I66" s="51"/>
      <c r="J66" s="51"/>
      <c r="K66" s="51"/>
      <c r="L66" s="51"/>
      <c r="M66" s="51"/>
    </row>
  </sheetData>
  <mergeCells count="12">
    <mergeCell ref="A54:M54"/>
    <mergeCell ref="A1:M1"/>
    <mergeCell ref="A2:A4"/>
    <mergeCell ref="B2:I2"/>
    <mergeCell ref="J2:M2"/>
    <mergeCell ref="B3:B4"/>
    <mergeCell ref="C3:C4"/>
    <mergeCell ref="D3:G3"/>
    <mergeCell ref="H3:H4"/>
    <mergeCell ref="I3:I4"/>
    <mergeCell ref="J3:J4"/>
    <mergeCell ref="K3:M3"/>
  </mergeCells>
  <conditionalFormatting sqref="A6:M48">
    <cfRule type="expression" dxfId="6" priority="3">
      <formula>MOD(ROW(),2)+1=1</formula>
    </cfRule>
  </conditionalFormatting>
  <conditionalFormatting sqref="A49:M52">
    <cfRule type="expression" dxfId="5" priority="2">
      <formula>MOD(ROW(),2)=1</formula>
    </cfRule>
  </conditionalFormatting>
  <conditionalFormatting sqref="A5">
    <cfRule type="expression" dxfId="4" priority="1">
      <formula>MOD(ROW(),2)+1=1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view="pageLayout" zoomScaleNormal="100" workbookViewId="0">
      <selection sqref="A1:K1"/>
    </sheetView>
  </sheetViews>
  <sheetFormatPr baseColWidth="10" defaultColWidth="11.28515625" defaultRowHeight="12.75" x14ac:dyDescent="0.2"/>
  <cols>
    <col min="1" max="1" width="22.7109375" style="51" customWidth="1"/>
    <col min="2" max="10" width="6.85546875" style="51" customWidth="1"/>
    <col min="11" max="11" width="7.7109375" style="51" customWidth="1"/>
    <col min="12" max="16384" width="11.28515625" style="51"/>
  </cols>
  <sheetData>
    <row r="1" spans="1:11" s="50" customFormat="1" ht="28.35" customHeight="1" x14ac:dyDescent="0.2">
      <c r="A1" s="306" t="s">
        <v>561</v>
      </c>
      <c r="B1" s="321"/>
      <c r="C1" s="321"/>
      <c r="D1" s="321"/>
      <c r="E1" s="321"/>
      <c r="F1" s="321"/>
      <c r="G1" s="321"/>
      <c r="H1" s="321"/>
      <c r="I1" s="321"/>
      <c r="J1" s="321"/>
      <c r="K1" s="321"/>
    </row>
    <row r="2" spans="1:11" s="50" customFormat="1" ht="6.95" customHeight="1" x14ac:dyDescent="0.2">
      <c r="A2" s="55"/>
      <c r="B2" s="54"/>
      <c r="C2" s="54"/>
      <c r="D2" s="54"/>
      <c r="E2" s="54"/>
      <c r="F2" s="54"/>
      <c r="G2" s="54"/>
    </row>
    <row r="3" spans="1:11" ht="14.1" customHeight="1" x14ac:dyDescent="0.2">
      <c r="A3" s="319" t="s">
        <v>191</v>
      </c>
      <c r="B3" s="357" t="s">
        <v>426</v>
      </c>
      <c r="C3" s="316" t="s">
        <v>190</v>
      </c>
      <c r="D3" s="317"/>
      <c r="E3" s="317"/>
      <c r="F3" s="317"/>
      <c r="G3" s="317"/>
      <c r="H3" s="317"/>
      <c r="I3" s="317"/>
      <c r="J3" s="317"/>
      <c r="K3" s="317"/>
    </row>
    <row r="4" spans="1:11" ht="14.1" customHeight="1" x14ac:dyDescent="0.2">
      <c r="A4" s="320"/>
      <c r="B4" s="358"/>
      <c r="C4" s="88" t="s">
        <v>417</v>
      </c>
      <c r="D4" s="88" t="s">
        <v>418</v>
      </c>
      <c r="E4" s="88" t="s">
        <v>419</v>
      </c>
      <c r="F4" s="88" t="s">
        <v>420</v>
      </c>
      <c r="G4" s="88" t="s">
        <v>421</v>
      </c>
      <c r="H4" s="88" t="s">
        <v>422</v>
      </c>
      <c r="I4" s="88" t="s">
        <v>423</v>
      </c>
      <c r="J4" s="88" t="s">
        <v>424</v>
      </c>
      <c r="K4" s="89" t="s">
        <v>300</v>
      </c>
    </row>
    <row r="5" spans="1:11" ht="14.1" customHeight="1" x14ac:dyDescent="0.2">
      <c r="A5" s="98"/>
      <c r="B5" s="62"/>
      <c r="C5" s="96"/>
      <c r="D5" s="96"/>
      <c r="E5" s="96"/>
      <c r="F5" s="96"/>
      <c r="G5" s="96"/>
      <c r="H5" s="96"/>
      <c r="I5" s="96"/>
      <c r="J5" s="96"/>
      <c r="K5" s="96"/>
    </row>
    <row r="6" spans="1:11" ht="14.1" customHeight="1" x14ac:dyDescent="0.2">
      <c r="A6" s="98"/>
      <c r="B6" s="62" t="s">
        <v>192</v>
      </c>
      <c r="C6" s="96"/>
      <c r="D6" s="96"/>
      <c r="E6" s="96"/>
      <c r="F6" s="96"/>
      <c r="G6" s="96"/>
      <c r="H6" s="96"/>
      <c r="I6" s="96"/>
      <c r="J6" s="96"/>
      <c r="K6" s="96"/>
    </row>
    <row r="7" spans="1:11" ht="14.1" customHeight="1" x14ac:dyDescent="0.2">
      <c r="A7" s="98"/>
      <c r="B7" s="62" t="s">
        <v>156</v>
      </c>
      <c r="C7" s="96"/>
      <c r="D7" s="96"/>
      <c r="E7" s="96"/>
      <c r="F7" s="96"/>
      <c r="G7" s="96"/>
      <c r="H7" s="96"/>
      <c r="I7" s="96"/>
      <c r="J7" s="96"/>
      <c r="K7" s="96"/>
    </row>
    <row r="8" spans="1:11" ht="14.1" customHeight="1" x14ac:dyDescent="0.2">
      <c r="A8" s="85" t="s">
        <v>193</v>
      </c>
      <c r="B8" s="108" t="s">
        <v>81</v>
      </c>
      <c r="C8" s="107" t="s">
        <v>81</v>
      </c>
      <c r="D8" s="107" t="s">
        <v>81</v>
      </c>
      <c r="E8" s="107" t="s">
        <v>81</v>
      </c>
      <c r="F8" s="107" t="s">
        <v>81</v>
      </c>
      <c r="G8" s="107" t="s">
        <v>81</v>
      </c>
      <c r="H8" s="107" t="s">
        <v>81</v>
      </c>
      <c r="I8" s="107" t="s">
        <v>81</v>
      </c>
      <c r="J8" s="107" t="s">
        <v>81</v>
      </c>
      <c r="K8" s="107" t="s">
        <v>81</v>
      </c>
    </row>
    <row r="9" spans="1:11" ht="14.1" customHeight="1" x14ac:dyDescent="0.2">
      <c r="A9" s="85" t="s">
        <v>194</v>
      </c>
      <c r="B9" s="66">
        <v>232</v>
      </c>
      <c r="C9" s="60">
        <v>14</v>
      </c>
      <c r="D9" s="60">
        <v>19</v>
      </c>
      <c r="E9" s="60">
        <v>20</v>
      </c>
      <c r="F9" s="60">
        <v>52</v>
      </c>
      <c r="G9" s="60">
        <v>49</v>
      </c>
      <c r="H9" s="60">
        <v>41</v>
      </c>
      <c r="I9" s="60">
        <v>17</v>
      </c>
      <c r="J9" s="60">
        <v>13</v>
      </c>
      <c r="K9" s="60">
        <v>5</v>
      </c>
    </row>
    <row r="10" spans="1:11" ht="14.1" customHeight="1" x14ac:dyDescent="0.2">
      <c r="A10" s="85" t="s">
        <v>195</v>
      </c>
      <c r="B10" s="66">
        <v>74</v>
      </c>
      <c r="C10" s="60">
        <v>11</v>
      </c>
      <c r="D10" s="60">
        <v>2</v>
      </c>
      <c r="E10" s="60">
        <v>4</v>
      </c>
      <c r="F10" s="60">
        <v>11</v>
      </c>
      <c r="G10" s="60">
        <v>7</v>
      </c>
      <c r="H10" s="60">
        <v>16</v>
      </c>
      <c r="I10" s="60">
        <v>11</v>
      </c>
      <c r="J10" s="60">
        <v>10</v>
      </c>
      <c r="K10" s="60">
        <v>1</v>
      </c>
    </row>
    <row r="11" spans="1:11" ht="14.1" customHeight="1" x14ac:dyDescent="0.2">
      <c r="A11" s="85" t="s">
        <v>196</v>
      </c>
      <c r="B11" s="66">
        <v>455</v>
      </c>
      <c r="C11" s="60">
        <v>5</v>
      </c>
      <c r="D11" s="60">
        <v>28</v>
      </c>
      <c r="E11" s="60">
        <v>44</v>
      </c>
      <c r="F11" s="60">
        <v>110</v>
      </c>
      <c r="G11" s="60">
        <v>57</v>
      </c>
      <c r="H11" s="60">
        <v>127</v>
      </c>
      <c r="I11" s="60">
        <v>58</v>
      </c>
      <c r="J11" s="60">
        <v>20</v>
      </c>
      <c r="K11" s="60">
        <v>5</v>
      </c>
    </row>
    <row r="12" spans="1:11" ht="14.1" customHeight="1" x14ac:dyDescent="0.2">
      <c r="A12" s="85" t="s">
        <v>197</v>
      </c>
      <c r="B12" s="66">
        <v>9575</v>
      </c>
      <c r="C12" s="60">
        <v>10</v>
      </c>
      <c r="D12" s="60">
        <v>405</v>
      </c>
      <c r="E12" s="60">
        <v>764</v>
      </c>
      <c r="F12" s="60">
        <v>2067</v>
      </c>
      <c r="G12" s="60">
        <v>1930</v>
      </c>
      <c r="H12" s="60">
        <v>1984</v>
      </c>
      <c r="I12" s="60">
        <v>1064</v>
      </c>
      <c r="J12" s="60">
        <v>674</v>
      </c>
      <c r="K12" s="60">
        <v>409</v>
      </c>
    </row>
    <row r="13" spans="1:11" ht="14.1" customHeight="1" x14ac:dyDescent="0.2">
      <c r="A13" s="85" t="s">
        <v>198</v>
      </c>
      <c r="B13" s="66">
        <v>936</v>
      </c>
      <c r="C13" s="60" t="s">
        <v>20</v>
      </c>
      <c r="D13" s="60">
        <v>16</v>
      </c>
      <c r="E13" s="60">
        <v>52</v>
      </c>
      <c r="F13" s="60">
        <v>185</v>
      </c>
      <c r="G13" s="60">
        <v>249</v>
      </c>
      <c r="H13" s="60">
        <v>262</v>
      </c>
      <c r="I13" s="60">
        <v>116</v>
      </c>
      <c r="J13" s="60">
        <v>23</v>
      </c>
      <c r="K13" s="60">
        <v>1</v>
      </c>
    </row>
    <row r="14" spans="1:11" ht="14.1" customHeight="1" x14ac:dyDescent="0.2">
      <c r="A14" s="85" t="s">
        <v>199</v>
      </c>
      <c r="B14" s="66">
        <v>73</v>
      </c>
      <c r="C14" s="60">
        <v>1</v>
      </c>
      <c r="D14" s="60">
        <v>2</v>
      </c>
      <c r="E14" s="60">
        <v>6</v>
      </c>
      <c r="F14" s="60">
        <v>22</v>
      </c>
      <c r="G14" s="60">
        <v>13</v>
      </c>
      <c r="H14" s="60">
        <v>16</v>
      </c>
      <c r="I14" s="60">
        <v>4</v>
      </c>
      <c r="J14" s="60">
        <v>1</v>
      </c>
      <c r="K14" s="60">
        <v>2</v>
      </c>
    </row>
    <row r="15" spans="1:11" ht="14.1" customHeight="1" x14ac:dyDescent="0.2">
      <c r="A15" s="85" t="s">
        <v>200</v>
      </c>
      <c r="B15" s="66">
        <v>2429</v>
      </c>
      <c r="C15" s="60">
        <v>109</v>
      </c>
      <c r="D15" s="60">
        <v>77</v>
      </c>
      <c r="E15" s="60">
        <v>153</v>
      </c>
      <c r="F15" s="60">
        <v>492</v>
      </c>
      <c r="G15" s="60">
        <v>386</v>
      </c>
      <c r="H15" s="60">
        <v>423</v>
      </c>
      <c r="I15" s="60">
        <v>204</v>
      </c>
      <c r="J15" s="60">
        <v>153</v>
      </c>
      <c r="K15" s="60">
        <v>90</v>
      </c>
    </row>
    <row r="16" spans="1:11" ht="14.1" customHeight="1" x14ac:dyDescent="0.2">
      <c r="A16" s="85" t="s">
        <v>183</v>
      </c>
      <c r="B16" s="66">
        <v>1157</v>
      </c>
      <c r="C16" s="60">
        <v>44</v>
      </c>
      <c r="D16" s="60">
        <v>58</v>
      </c>
      <c r="E16" s="60">
        <v>85</v>
      </c>
      <c r="F16" s="60">
        <v>169</v>
      </c>
      <c r="G16" s="60">
        <v>132</v>
      </c>
      <c r="H16" s="60">
        <v>164</v>
      </c>
      <c r="I16" s="60">
        <v>106</v>
      </c>
      <c r="J16" s="60">
        <v>90</v>
      </c>
      <c r="K16" s="60">
        <v>97</v>
      </c>
    </row>
    <row r="17" spans="1:11" s="63" customFormat="1" ht="14.1" customHeight="1" x14ac:dyDescent="0.2">
      <c r="A17" s="86" t="s">
        <v>246</v>
      </c>
      <c r="B17" s="84">
        <v>15452</v>
      </c>
      <c r="C17" s="61">
        <v>194</v>
      </c>
      <c r="D17" s="61">
        <v>607</v>
      </c>
      <c r="E17" s="61">
        <v>1136</v>
      </c>
      <c r="F17" s="61">
        <v>3168</v>
      </c>
      <c r="G17" s="61">
        <v>2926</v>
      </c>
      <c r="H17" s="61">
        <v>3159</v>
      </c>
      <c r="I17" s="61">
        <v>1649</v>
      </c>
      <c r="J17" s="61">
        <v>992</v>
      </c>
      <c r="K17" s="61">
        <v>611</v>
      </c>
    </row>
    <row r="18" spans="1:11" ht="14.1" customHeight="1" x14ac:dyDescent="0.2">
      <c r="A18" s="85" t="s">
        <v>425</v>
      </c>
      <c r="B18" s="238">
        <v>5080</v>
      </c>
      <c r="C18" s="60">
        <v>69</v>
      </c>
      <c r="D18" s="60">
        <v>219</v>
      </c>
      <c r="E18" s="60">
        <v>438</v>
      </c>
      <c r="F18" s="60">
        <v>1155</v>
      </c>
      <c r="G18" s="60">
        <v>983</v>
      </c>
      <c r="H18" s="60">
        <v>975</v>
      </c>
      <c r="I18" s="60">
        <v>465</v>
      </c>
      <c r="J18" s="60">
        <v>317</v>
      </c>
      <c r="K18" s="60">
        <v>219</v>
      </c>
    </row>
    <row r="19" spans="1:11" ht="14.1" customHeight="1" x14ac:dyDescent="0.2">
      <c r="A19" s="85"/>
      <c r="B19" s="66"/>
      <c r="C19" s="60"/>
      <c r="D19" s="60"/>
      <c r="E19" s="60"/>
      <c r="F19" s="60"/>
      <c r="G19" s="60"/>
      <c r="H19" s="60"/>
      <c r="I19" s="60"/>
      <c r="J19" s="60"/>
      <c r="K19" s="60"/>
    </row>
    <row r="20" spans="1:11" ht="14.1" customHeight="1" x14ac:dyDescent="0.2">
      <c r="A20" s="98"/>
      <c r="B20" s="99" t="s">
        <v>201</v>
      </c>
      <c r="C20" s="96"/>
      <c r="D20" s="96"/>
      <c r="E20" s="96"/>
      <c r="F20" s="96"/>
      <c r="G20" s="96"/>
      <c r="H20" s="96"/>
      <c r="I20" s="96"/>
      <c r="J20" s="96"/>
      <c r="K20" s="96"/>
    </row>
    <row r="21" spans="1:11" ht="14.1" customHeight="1" x14ac:dyDescent="0.2">
      <c r="A21" s="85" t="s">
        <v>193</v>
      </c>
      <c r="B21" s="108" t="s">
        <v>81</v>
      </c>
      <c r="C21" s="107" t="s">
        <v>81</v>
      </c>
      <c r="D21" s="107" t="s">
        <v>81</v>
      </c>
      <c r="E21" s="107" t="s">
        <v>81</v>
      </c>
      <c r="F21" s="107" t="s">
        <v>81</v>
      </c>
      <c r="G21" s="107" t="s">
        <v>81</v>
      </c>
      <c r="H21" s="107" t="s">
        <v>81</v>
      </c>
      <c r="I21" s="107" t="s">
        <v>81</v>
      </c>
      <c r="J21" s="107" t="s">
        <v>81</v>
      </c>
      <c r="K21" s="107" t="s">
        <v>81</v>
      </c>
    </row>
    <row r="22" spans="1:11" ht="14.1" customHeight="1" x14ac:dyDescent="0.2">
      <c r="A22" s="85" t="s">
        <v>194</v>
      </c>
      <c r="B22" s="66">
        <v>9</v>
      </c>
      <c r="C22" s="60" t="s">
        <v>20</v>
      </c>
      <c r="D22" s="60">
        <v>1</v>
      </c>
      <c r="E22" s="60" t="s">
        <v>20</v>
      </c>
      <c r="F22" s="60">
        <v>4</v>
      </c>
      <c r="G22" s="60">
        <v>2</v>
      </c>
      <c r="H22" s="60">
        <v>1</v>
      </c>
      <c r="I22" s="60" t="s">
        <v>20</v>
      </c>
      <c r="J22" s="60">
        <v>1</v>
      </c>
      <c r="K22" s="60" t="s">
        <v>20</v>
      </c>
    </row>
    <row r="23" spans="1:11" ht="14.1" customHeight="1" x14ac:dyDescent="0.2">
      <c r="A23" s="85" t="s">
        <v>195</v>
      </c>
      <c r="B23" s="66">
        <v>1</v>
      </c>
      <c r="C23" s="60" t="s">
        <v>20</v>
      </c>
      <c r="D23" s="60" t="s">
        <v>20</v>
      </c>
      <c r="E23" s="60" t="s">
        <v>20</v>
      </c>
      <c r="F23" s="60" t="s">
        <v>20</v>
      </c>
      <c r="G23" s="60" t="s">
        <v>20</v>
      </c>
      <c r="H23" s="60">
        <v>1</v>
      </c>
      <c r="I23" s="60" t="s">
        <v>20</v>
      </c>
      <c r="J23" s="60" t="s">
        <v>20</v>
      </c>
      <c r="K23" s="60" t="s">
        <v>20</v>
      </c>
    </row>
    <row r="24" spans="1:11" ht="14.1" customHeight="1" x14ac:dyDescent="0.2">
      <c r="A24" s="85" t="s">
        <v>196</v>
      </c>
      <c r="B24" s="66">
        <v>6</v>
      </c>
      <c r="C24" s="60" t="s">
        <v>20</v>
      </c>
      <c r="D24" s="60">
        <v>2</v>
      </c>
      <c r="E24" s="60" t="s">
        <v>20</v>
      </c>
      <c r="F24" s="60">
        <v>1</v>
      </c>
      <c r="G24" s="60" t="s">
        <v>20</v>
      </c>
      <c r="H24" s="60">
        <v>2</v>
      </c>
      <c r="I24" s="60">
        <v>1</v>
      </c>
      <c r="J24" s="60" t="s">
        <v>20</v>
      </c>
      <c r="K24" s="60" t="s">
        <v>20</v>
      </c>
    </row>
    <row r="25" spans="1:11" ht="14.1" customHeight="1" x14ac:dyDescent="0.2">
      <c r="A25" s="85" t="s">
        <v>197</v>
      </c>
      <c r="B25" s="66">
        <v>151</v>
      </c>
      <c r="C25" s="60">
        <v>1</v>
      </c>
      <c r="D25" s="60">
        <v>13</v>
      </c>
      <c r="E25" s="60">
        <v>22</v>
      </c>
      <c r="F25" s="60">
        <v>42</v>
      </c>
      <c r="G25" s="60">
        <v>27</v>
      </c>
      <c r="H25" s="60">
        <v>26</v>
      </c>
      <c r="I25" s="60">
        <v>13</v>
      </c>
      <c r="J25" s="60">
        <v>7</v>
      </c>
      <c r="K25" s="60" t="s">
        <v>20</v>
      </c>
    </row>
    <row r="26" spans="1:11" ht="14.1" customHeight="1" x14ac:dyDescent="0.2">
      <c r="A26" s="85" t="s">
        <v>198</v>
      </c>
      <c r="B26" s="66">
        <v>4</v>
      </c>
      <c r="C26" s="60" t="s">
        <v>20</v>
      </c>
      <c r="D26" s="60" t="s">
        <v>20</v>
      </c>
      <c r="E26" s="60" t="s">
        <v>20</v>
      </c>
      <c r="F26" s="60" t="s">
        <v>20</v>
      </c>
      <c r="G26" s="60">
        <v>2</v>
      </c>
      <c r="H26" s="60">
        <v>1</v>
      </c>
      <c r="I26" s="60">
        <v>1</v>
      </c>
      <c r="J26" s="60" t="s">
        <v>20</v>
      </c>
      <c r="K26" s="60" t="s">
        <v>20</v>
      </c>
    </row>
    <row r="27" spans="1:11" ht="14.1" customHeight="1" x14ac:dyDescent="0.2">
      <c r="A27" s="85" t="s">
        <v>199</v>
      </c>
      <c r="B27" s="66" t="s">
        <v>20</v>
      </c>
      <c r="C27" s="60" t="s">
        <v>20</v>
      </c>
      <c r="D27" s="60" t="s">
        <v>20</v>
      </c>
      <c r="E27" s="60" t="s">
        <v>20</v>
      </c>
      <c r="F27" s="60" t="s">
        <v>20</v>
      </c>
      <c r="G27" s="60" t="s">
        <v>20</v>
      </c>
      <c r="H27" s="60" t="s">
        <v>20</v>
      </c>
      <c r="I27" s="60" t="s">
        <v>20</v>
      </c>
      <c r="J27" s="60" t="s">
        <v>20</v>
      </c>
      <c r="K27" s="60" t="s">
        <v>20</v>
      </c>
    </row>
    <row r="28" spans="1:11" ht="14.1" customHeight="1" x14ac:dyDescent="0.2">
      <c r="A28" s="85" t="s">
        <v>200</v>
      </c>
      <c r="B28" s="66">
        <v>69</v>
      </c>
      <c r="C28" s="60">
        <v>1</v>
      </c>
      <c r="D28" s="60">
        <v>2</v>
      </c>
      <c r="E28" s="60">
        <v>3</v>
      </c>
      <c r="F28" s="60">
        <v>23</v>
      </c>
      <c r="G28" s="60">
        <v>15</v>
      </c>
      <c r="H28" s="60">
        <v>12</v>
      </c>
      <c r="I28" s="60">
        <v>4</v>
      </c>
      <c r="J28" s="60">
        <v>6</v>
      </c>
      <c r="K28" s="60">
        <v>3</v>
      </c>
    </row>
    <row r="29" spans="1:11" ht="14.1" customHeight="1" x14ac:dyDescent="0.2">
      <c r="A29" s="85" t="s">
        <v>183</v>
      </c>
      <c r="B29" s="66">
        <v>21</v>
      </c>
      <c r="C29" s="60" t="s">
        <v>20</v>
      </c>
      <c r="D29" s="60">
        <v>2</v>
      </c>
      <c r="E29" s="60">
        <v>2</v>
      </c>
      <c r="F29" s="60">
        <v>4</v>
      </c>
      <c r="G29" s="60">
        <v>5</v>
      </c>
      <c r="H29" s="60">
        <v>6</v>
      </c>
      <c r="I29" s="60">
        <v>2</v>
      </c>
      <c r="J29" s="60" t="s">
        <v>20</v>
      </c>
      <c r="K29" s="60" t="s">
        <v>20</v>
      </c>
    </row>
    <row r="30" spans="1:11" s="63" customFormat="1" ht="14.1" customHeight="1" x14ac:dyDescent="0.2">
      <c r="A30" s="86" t="s">
        <v>246</v>
      </c>
      <c r="B30" s="84">
        <v>261</v>
      </c>
      <c r="C30" s="61">
        <v>2</v>
      </c>
      <c r="D30" s="61">
        <v>20</v>
      </c>
      <c r="E30" s="61">
        <v>27</v>
      </c>
      <c r="F30" s="61">
        <v>74</v>
      </c>
      <c r="G30" s="61">
        <v>51</v>
      </c>
      <c r="H30" s="61">
        <v>49</v>
      </c>
      <c r="I30" s="61">
        <v>21</v>
      </c>
      <c r="J30" s="61">
        <v>14</v>
      </c>
      <c r="K30" s="61">
        <v>3</v>
      </c>
    </row>
    <row r="31" spans="1:11" ht="14.1" customHeight="1" x14ac:dyDescent="0.2">
      <c r="A31" s="85" t="s">
        <v>425</v>
      </c>
      <c r="B31" s="66">
        <v>35</v>
      </c>
      <c r="C31" s="60" t="s">
        <v>20</v>
      </c>
      <c r="D31" s="60">
        <v>1</v>
      </c>
      <c r="E31" s="60">
        <v>6</v>
      </c>
      <c r="F31" s="60">
        <v>10</v>
      </c>
      <c r="G31" s="60">
        <v>5</v>
      </c>
      <c r="H31" s="60">
        <v>7</v>
      </c>
      <c r="I31" s="60">
        <v>4</v>
      </c>
      <c r="J31" s="60">
        <v>2</v>
      </c>
      <c r="K31" s="60" t="s">
        <v>20</v>
      </c>
    </row>
    <row r="32" spans="1:11" ht="14.1" customHeight="1" x14ac:dyDescent="0.2">
      <c r="A32" s="85"/>
      <c r="B32" s="66"/>
      <c r="C32" s="60"/>
      <c r="D32" s="60"/>
      <c r="E32" s="60"/>
      <c r="F32" s="60"/>
      <c r="G32" s="60"/>
      <c r="H32" s="60"/>
      <c r="I32" s="60"/>
      <c r="J32" s="60"/>
      <c r="K32" s="60"/>
    </row>
    <row r="33" spans="1:11" ht="14.1" customHeight="1" x14ac:dyDescent="0.2">
      <c r="A33" s="98"/>
      <c r="B33" s="99" t="s">
        <v>202</v>
      </c>
      <c r="C33" s="96"/>
      <c r="D33" s="96"/>
      <c r="E33" s="96"/>
      <c r="F33" s="96"/>
      <c r="G33" s="96"/>
      <c r="H33" s="96"/>
      <c r="I33" s="96"/>
      <c r="J33" s="96"/>
      <c r="K33" s="96"/>
    </row>
    <row r="34" spans="1:11" ht="14.1" customHeight="1" x14ac:dyDescent="0.2">
      <c r="A34" s="85" t="s">
        <v>193</v>
      </c>
      <c r="B34" s="108" t="s">
        <v>81</v>
      </c>
      <c r="C34" s="107" t="s">
        <v>81</v>
      </c>
      <c r="D34" s="107" t="s">
        <v>81</v>
      </c>
      <c r="E34" s="107" t="s">
        <v>81</v>
      </c>
      <c r="F34" s="107" t="s">
        <v>81</v>
      </c>
      <c r="G34" s="107" t="s">
        <v>81</v>
      </c>
      <c r="H34" s="107" t="s">
        <v>81</v>
      </c>
      <c r="I34" s="107" t="s">
        <v>81</v>
      </c>
      <c r="J34" s="107" t="s">
        <v>81</v>
      </c>
      <c r="K34" s="107" t="s">
        <v>81</v>
      </c>
    </row>
    <row r="35" spans="1:11" ht="14.1" customHeight="1" x14ac:dyDescent="0.2">
      <c r="A35" s="85" t="s">
        <v>194</v>
      </c>
      <c r="B35" s="66">
        <v>39</v>
      </c>
      <c r="C35" s="60" t="s">
        <v>20</v>
      </c>
      <c r="D35" s="60">
        <v>53</v>
      </c>
      <c r="E35" s="60" t="s">
        <v>20</v>
      </c>
      <c r="F35" s="60">
        <v>77</v>
      </c>
      <c r="G35" s="60">
        <v>41</v>
      </c>
      <c r="H35" s="60">
        <v>24</v>
      </c>
      <c r="I35" s="60" t="s">
        <v>20</v>
      </c>
      <c r="J35" s="60">
        <v>77</v>
      </c>
      <c r="K35" s="60" t="s">
        <v>20</v>
      </c>
    </row>
    <row r="36" spans="1:11" ht="14.1" customHeight="1" x14ac:dyDescent="0.2">
      <c r="A36" s="85" t="s">
        <v>195</v>
      </c>
      <c r="B36" s="66">
        <v>14</v>
      </c>
      <c r="C36" s="60" t="s">
        <v>20</v>
      </c>
      <c r="D36" s="60" t="s">
        <v>20</v>
      </c>
      <c r="E36" s="60" t="s">
        <v>20</v>
      </c>
      <c r="F36" s="60" t="s">
        <v>20</v>
      </c>
      <c r="G36" s="60" t="s">
        <v>20</v>
      </c>
      <c r="H36" s="60">
        <v>63</v>
      </c>
      <c r="I36" s="60" t="s">
        <v>20</v>
      </c>
      <c r="J36" s="60" t="s">
        <v>20</v>
      </c>
      <c r="K36" s="60" t="s">
        <v>20</v>
      </c>
    </row>
    <row r="37" spans="1:11" ht="14.1" customHeight="1" x14ac:dyDescent="0.2">
      <c r="A37" s="85" t="s">
        <v>196</v>
      </c>
      <c r="B37" s="66">
        <v>13</v>
      </c>
      <c r="C37" s="60" t="s">
        <v>20</v>
      </c>
      <c r="D37" s="60">
        <v>71</v>
      </c>
      <c r="E37" s="60" t="s">
        <v>20</v>
      </c>
      <c r="F37" s="60">
        <v>9</v>
      </c>
      <c r="G37" s="60" t="s">
        <v>20</v>
      </c>
      <c r="H37" s="60">
        <v>16</v>
      </c>
      <c r="I37" s="60">
        <v>17</v>
      </c>
      <c r="J37" s="60" t="s">
        <v>20</v>
      </c>
      <c r="K37" s="60" t="s">
        <v>20</v>
      </c>
    </row>
    <row r="38" spans="1:11" ht="14.1" customHeight="1" x14ac:dyDescent="0.2">
      <c r="A38" s="85" t="s">
        <v>197</v>
      </c>
      <c r="B38" s="66">
        <v>16</v>
      </c>
      <c r="C38" s="60">
        <v>100</v>
      </c>
      <c r="D38" s="60">
        <v>32</v>
      </c>
      <c r="E38" s="60">
        <v>29</v>
      </c>
      <c r="F38" s="60">
        <v>20</v>
      </c>
      <c r="G38" s="60">
        <v>14</v>
      </c>
      <c r="H38" s="60">
        <v>13</v>
      </c>
      <c r="I38" s="60">
        <v>12</v>
      </c>
      <c r="J38" s="60">
        <v>10</v>
      </c>
      <c r="K38" s="60" t="s">
        <v>20</v>
      </c>
    </row>
    <row r="39" spans="1:11" ht="14.1" customHeight="1" x14ac:dyDescent="0.2">
      <c r="A39" s="85" t="s">
        <v>198</v>
      </c>
      <c r="B39" s="66">
        <v>4</v>
      </c>
      <c r="C39" s="60" t="s">
        <v>20</v>
      </c>
      <c r="D39" s="60" t="s">
        <v>20</v>
      </c>
      <c r="E39" s="60" t="s">
        <v>20</v>
      </c>
      <c r="F39" s="60" t="s">
        <v>20</v>
      </c>
      <c r="G39" s="60">
        <v>8</v>
      </c>
      <c r="H39" s="60">
        <v>4</v>
      </c>
      <c r="I39" s="60">
        <v>9</v>
      </c>
      <c r="J39" s="60" t="s">
        <v>20</v>
      </c>
      <c r="K39" s="60" t="s">
        <v>20</v>
      </c>
    </row>
    <row r="40" spans="1:11" ht="14.1" customHeight="1" x14ac:dyDescent="0.2">
      <c r="A40" s="85" t="s">
        <v>199</v>
      </c>
      <c r="B40" s="66" t="s">
        <v>20</v>
      </c>
      <c r="C40" s="60" t="s">
        <v>20</v>
      </c>
      <c r="D40" s="60" t="s">
        <v>20</v>
      </c>
      <c r="E40" s="60" t="s">
        <v>20</v>
      </c>
      <c r="F40" s="60" t="s">
        <v>20</v>
      </c>
      <c r="G40" s="60" t="s">
        <v>20</v>
      </c>
      <c r="H40" s="60" t="s">
        <v>20</v>
      </c>
      <c r="I40" s="60" t="s">
        <v>20</v>
      </c>
      <c r="J40" s="60" t="s">
        <v>20</v>
      </c>
      <c r="K40" s="60" t="s">
        <v>20</v>
      </c>
    </row>
    <row r="41" spans="1:11" ht="14.1" customHeight="1" x14ac:dyDescent="0.2">
      <c r="A41" s="85" t="s">
        <v>200</v>
      </c>
      <c r="B41" s="66">
        <v>28</v>
      </c>
      <c r="C41" s="60">
        <v>9</v>
      </c>
      <c r="D41" s="60">
        <v>26</v>
      </c>
      <c r="E41" s="60">
        <v>20</v>
      </c>
      <c r="F41" s="60">
        <v>47</v>
      </c>
      <c r="G41" s="60">
        <v>39</v>
      </c>
      <c r="H41" s="60">
        <v>28</v>
      </c>
      <c r="I41" s="60">
        <v>20</v>
      </c>
      <c r="J41" s="60">
        <v>39</v>
      </c>
      <c r="K41" s="60">
        <v>33</v>
      </c>
    </row>
    <row r="42" spans="1:11" ht="14.1" customHeight="1" x14ac:dyDescent="0.2">
      <c r="A42" s="85" t="s">
        <v>183</v>
      </c>
      <c r="B42" s="66">
        <v>18</v>
      </c>
      <c r="C42" s="60" t="s">
        <v>20</v>
      </c>
      <c r="D42" s="60">
        <v>34</v>
      </c>
      <c r="E42" s="60">
        <v>24</v>
      </c>
      <c r="F42" s="60">
        <v>24</v>
      </c>
      <c r="G42" s="60">
        <v>38</v>
      </c>
      <c r="H42" s="60">
        <v>37</v>
      </c>
      <c r="I42" s="60">
        <v>19</v>
      </c>
      <c r="J42" s="60" t="s">
        <v>20</v>
      </c>
      <c r="K42" s="60" t="s">
        <v>20</v>
      </c>
    </row>
    <row r="43" spans="1:11" s="63" customFormat="1" ht="14.1" customHeight="1" x14ac:dyDescent="0.2">
      <c r="A43" s="86" t="s">
        <v>246</v>
      </c>
      <c r="B43" s="84">
        <v>17</v>
      </c>
      <c r="C43" s="61">
        <v>10</v>
      </c>
      <c r="D43" s="61">
        <v>33</v>
      </c>
      <c r="E43" s="61">
        <v>24</v>
      </c>
      <c r="F43" s="61">
        <v>23</v>
      </c>
      <c r="G43" s="61">
        <v>17</v>
      </c>
      <c r="H43" s="61">
        <v>16</v>
      </c>
      <c r="I43" s="61">
        <v>13</v>
      </c>
      <c r="J43" s="61">
        <v>14</v>
      </c>
      <c r="K43" s="61">
        <v>5</v>
      </c>
    </row>
    <row r="44" spans="1:11" ht="14.1" customHeight="1" x14ac:dyDescent="0.2">
      <c r="A44" s="85" t="s">
        <v>425</v>
      </c>
      <c r="B44" s="66">
        <v>7</v>
      </c>
      <c r="C44" s="60" t="s">
        <v>20</v>
      </c>
      <c r="D44" s="60">
        <v>5</v>
      </c>
      <c r="E44" s="60">
        <v>14</v>
      </c>
      <c r="F44" s="60">
        <v>9</v>
      </c>
      <c r="G44" s="60">
        <v>5</v>
      </c>
      <c r="H44" s="60">
        <v>7</v>
      </c>
      <c r="I44" s="60">
        <v>9</v>
      </c>
      <c r="J44" s="60">
        <v>6</v>
      </c>
      <c r="K44" s="60" t="s">
        <v>20</v>
      </c>
    </row>
    <row r="45" spans="1:11" ht="14.1" customHeight="1" x14ac:dyDescent="0.2">
      <c r="A45" s="85"/>
      <c r="B45" s="66"/>
      <c r="C45" s="60"/>
      <c r="D45" s="60"/>
      <c r="E45" s="60"/>
      <c r="F45" s="60"/>
      <c r="G45" s="60"/>
      <c r="H45" s="60"/>
      <c r="I45" s="60"/>
      <c r="J45" s="60"/>
      <c r="K45" s="60"/>
    </row>
    <row r="46" spans="1:11" ht="14.1" customHeight="1" x14ac:dyDescent="0.2">
      <c r="A46" s="98"/>
      <c r="B46" s="99" t="s">
        <v>203</v>
      </c>
      <c r="C46" s="96"/>
      <c r="D46" s="96"/>
      <c r="E46" s="96"/>
      <c r="F46" s="96"/>
      <c r="G46" s="96"/>
      <c r="H46" s="96"/>
      <c r="I46" s="96"/>
      <c r="J46" s="96"/>
      <c r="K46" s="96"/>
    </row>
    <row r="47" spans="1:11" ht="14.1" customHeight="1" x14ac:dyDescent="0.2">
      <c r="A47" s="98"/>
      <c r="B47" s="99" t="s">
        <v>156</v>
      </c>
      <c r="C47" s="96"/>
      <c r="D47" s="96"/>
      <c r="E47" s="96"/>
      <c r="F47" s="96"/>
      <c r="G47" s="96"/>
      <c r="H47" s="96"/>
      <c r="I47" s="96"/>
      <c r="J47" s="96"/>
      <c r="K47" s="96"/>
    </row>
    <row r="48" spans="1:11" ht="14.1" customHeight="1" x14ac:dyDescent="0.2">
      <c r="A48" s="85" t="s">
        <v>193</v>
      </c>
      <c r="B48" s="108" t="s">
        <v>81</v>
      </c>
      <c r="C48" s="107" t="s">
        <v>81</v>
      </c>
      <c r="D48" s="107" t="s">
        <v>81</v>
      </c>
      <c r="E48" s="107" t="s">
        <v>81</v>
      </c>
      <c r="F48" s="107" t="s">
        <v>81</v>
      </c>
      <c r="G48" s="107" t="s">
        <v>81</v>
      </c>
      <c r="H48" s="107" t="s">
        <v>81</v>
      </c>
      <c r="I48" s="107" t="s">
        <v>81</v>
      </c>
      <c r="J48" s="107" t="s">
        <v>81</v>
      </c>
      <c r="K48" s="107" t="s">
        <v>81</v>
      </c>
    </row>
    <row r="49" spans="1:11" ht="14.1" customHeight="1" x14ac:dyDescent="0.2">
      <c r="A49" s="85" t="s">
        <v>194</v>
      </c>
      <c r="B49" s="66">
        <v>232</v>
      </c>
      <c r="C49" s="60">
        <v>14</v>
      </c>
      <c r="D49" s="60">
        <v>19</v>
      </c>
      <c r="E49" s="60">
        <v>20</v>
      </c>
      <c r="F49" s="60">
        <v>52</v>
      </c>
      <c r="G49" s="60">
        <v>49</v>
      </c>
      <c r="H49" s="60">
        <v>41</v>
      </c>
      <c r="I49" s="60">
        <v>17</v>
      </c>
      <c r="J49" s="60">
        <v>13</v>
      </c>
      <c r="K49" s="60">
        <v>5</v>
      </c>
    </row>
    <row r="50" spans="1:11" ht="14.1" customHeight="1" x14ac:dyDescent="0.2">
      <c r="A50" s="85" t="s">
        <v>195</v>
      </c>
      <c r="B50" s="66">
        <v>73</v>
      </c>
      <c r="C50" s="60">
        <v>11</v>
      </c>
      <c r="D50" s="60">
        <v>2</v>
      </c>
      <c r="E50" s="60">
        <v>4</v>
      </c>
      <c r="F50" s="60">
        <v>11</v>
      </c>
      <c r="G50" s="60">
        <v>7</v>
      </c>
      <c r="H50" s="60">
        <v>15</v>
      </c>
      <c r="I50" s="60">
        <v>11</v>
      </c>
      <c r="J50" s="60">
        <v>10</v>
      </c>
      <c r="K50" s="60">
        <v>1</v>
      </c>
    </row>
    <row r="51" spans="1:11" ht="14.1" customHeight="1" x14ac:dyDescent="0.2">
      <c r="A51" s="85" t="s">
        <v>196</v>
      </c>
      <c r="B51" s="66">
        <v>430</v>
      </c>
      <c r="C51" s="60">
        <v>4</v>
      </c>
      <c r="D51" s="60">
        <v>25</v>
      </c>
      <c r="E51" s="60">
        <v>43</v>
      </c>
      <c r="F51" s="60">
        <v>103</v>
      </c>
      <c r="G51" s="60">
        <v>54</v>
      </c>
      <c r="H51" s="60">
        <v>119</v>
      </c>
      <c r="I51" s="60">
        <v>56</v>
      </c>
      <c r="J51" s="60">
        <v>20</v>
      </c>
      <c r="K51" s="60">
        <v>5</v>
      </c>
    </row>
    <row r="52" spans="1:11" ht="14.1" customHeight="1" x14ac:dyDescent="0.2">
      <c r="A52" s="85" t="s">
        <v>197</v>
      </c>
      <c r="B52" s="66">
        <v>9055</v>
      </c>
      <c r="C52" s="60">
        <v>10</v>
      </c>
      <c r="D52" s="60">
        <v>379</v>
      </c>
      <c r="E52" s="60">
        <v>727</v>
      </c>
      <c r="F52" s="60">
        <v>1941</v>
      </c>
      <c r="G52" s="60">
        <v>1818</v>
      </c>
      <c r="H52" s="60">
        <v>1874</v>
      </c>
      <c r="I52" s="60">
        <v>1000</v>
      </c>
      <c r="J52" s="60">
        <v>653</v>
      </c>
      <c r="K52" s="60">
        <v>393</v>
      </c>
    </row>
    <row r="53" spans="1:11" ht="14.1" customHeight="1" x14ac:dyDescent="0.2">
      <c r="A53" s="85" t="s">
        <v>198</v>
      </c>
      <c r="B53" s="66">
        <v>774</v>
      </c>
      <c r="C53" s="60" t="s">
        <v>20</v>
      </c>
      <c r="D53" s="60">
        <v>15</v>
      </c>
      <c r="E53" s="60">
        <v>49</v>
      </c>
      <c r="F53" s="60">
        <v>148</v>
      </c>
      <c r="G53" s="60">
        <v>206</v>
      </c>
      <c r="H53" s="60">
        <v>218</v>
      </c>
      <c r="I53" s="60">
        <v>84</v>
      </c>
      <c r="J53" s="60">
        <v>22</v>
      </c>
      <c r="K53" s="60">
        <v>1</v>
      </c>
    </row>
    <row r="54" spans="1:11" ht="14.1" customHeight="1" x14ac:dyDescent="0.2">
      <c r="A54" s="85" t="s">
        <v>199</v>
      </c>
      <c r="B54" s="66">
        <v>69</v>
      </c>
      <c r="C54" s="60">
        <v>1</v>
      </c>
      <c r="D54" s="60">
        <v>2</v>
      </c>
      <c r="E54" s="60">
        <v>5</v>
      </c>
      <c r="F54" s="60">
        <v>22</v>
      </c>
      <c r="G54" s="60">
        <v>12</v>
      </c>
      <c r="H54" s="60">
        <v>15</v>
      </c>
      <c r="I54" s="60">
        <v>3</v>
      </c>
      <c r="J54" s="60">
        <v>1</v>
      </c>
      <c r="K54" s="60">
        <v>2</v>
      </c>
    </row>
    <row r="55" spans="1:11" ht="14.1" customHeight="1" x14ac:dyDescent="0.2">
      <c r="A55" s="85" t="s">
        <v>200</v>
      </c>
      <c r="B55" s="66">
        <v>2428</v>
      </c>
      <c r="C55" s="60">
        <v>109</v>
      </c>
      <c r="D55" s="60">
        <v>77</v>
      </c>
      <c r="E55" s="60">
        <v>153</v>
      </c>
      <c r="F55" s="60">
        <v>492</v>
      </c>
      <c r="G55" s="60">
        <v>386</v>
      </c>
      <c r="H55" s="60">
        <v>423</v>
      </c>
      <c r="I55" s="60">
        <v>204</v>
      </c>
      <c r="J55" s="60">
        <v>153</v>
      </c>
      <c r="K55" s="60">
        <v>89</v>
      </c>
    </row>
    <row r="56" spans="1:11" ht="14.1" customHeight="1" x14ac:dyDescent="0.2">
      <c r="A56" s="85" t="s">
        <v>183</v>
      </c>
      <c r="B56" s="66">
        <v>1155</v>
      </c>
      <c r="C56" s="60">
        <v>44</v>
      </c>
      <c r="D56" s="60">
        <v>58</v>
      </c>
      <c r="E56" s="60">
        <v>84</v>
      </c>
      <c r="F56" s="60">
        <v>169</v>
      </c>
      <c r="G56" s="60">
        <v>132</v>
      </c>
      <c r="H56" s="60">
        <v>164</v>
      </c>
      <c r="I56" s="60">
        <v>106</v>
      </c>
      <c r="J56" s="60">
        <v>90</v>
      </c>
      <c r="K56" s="60">
        <v>97</v>
      </c>
    </row>
    <row r="57" spans="1:11" s="63" customFormat="1" ht="14.1" customHeight="1" x14ac:dyDescent="0.2">
      <c r="A57" s="86" t="s">
        <v>246</v>
      </c>
      <c r="B57" s="84">
        <v>14735</v>
      </c>
      <c r="C57" s="61">
        <v>193</v>
      </c>
      <c r="D57" s="61">
        <v>577</v>
      </c>
      <c r="E57" s="61">
        <v>1093</v>
      </c>
      <c r="F57" s="61">
        <v>2998</v>
      </c>
      <c r="G57" s="61">
        <v>2767</v>
      </c>
      <c r="H57" s="61">
        <v>2995</v>
      </c>
      <c r="I57" s="61">
        <v>1550</v>
      </c>
      <c r="J57" s="61">
        <v>970</v>
      </c>
      <c r="K57" s="61">
        <v>594</v>
      </c>
    </row>
    <row r="58" spans="1:11" ht="14.1" customHeight="1" x14ac:dyDescent="0.2">
      <c r="A58" s="85" t="s">
        <v>425</v>
      </c>
      <c r="B58" s="66">
        <v>4902</v>
      </c>
      <c r="C58" s="66">
        <v>69</v>
      </c>
      <c r="D58" s="66">
        <v>209</v>
      </c>
      <c r="E58" s="66">
        <v>421</v>
      </c>
      <c r="F58" s="66">
        <v>1102</v>
      </c>
      <c r="G58" s="66">
        <v>947</v>
      </c>
      <c r="H58" s="66">
        <v>942</v>
      </c>
      <c r="I58" s="66">
        <v>447</v>
      </c>
      <c r="J58" s="66">
        <v>313</v>
      </c>
      <c r="K58" s="66">
        <v>214</v>
      </c>
    </row>
    <row r="59" spans="1:11" ht="14.1" customHeight="1" x14ac:dyDescent="0.2">
      <c r="A59" s="85"/>
      <c r="B59" s="66"/>
      <c r="C59" s="66"/>
      <c r="D59" s="66"/>
      <c r="E59" s="66"/>
      <c r="F59" s="66"/>
      <c r="G59" s="66"/>
      <c r="H59" s="66"/>
      <c r="I59" s="66"/>
      <c r="J59" s="66"/>
      <c r="K59" s="66"/>
    </row>
    <row r="60" spans="1:11" ht="14.1" customHeight="1" x14ac:dyDescent="0.2">
      <c r="A60" s="98"/>
      <c r="B60" s="356" t="s">
        <v>201</v>
      </c>
      <c r="C60" s="356"/>
      <c r="D60" s="356"/>
      <c r="E60" s="356"/>
      <c r="F60" s="356"/>
      <c r="G60" s="356"/>
      <c r="H60" s="356"/>
      <c r="I60" s="356"/>
      <c r="J60" s="356"/>
      <c r="K60" s="356"/>
    </row>
    <row r="61" spans="1:11" ht="14.1" customHeight="1" x14ac:dyDescent="0.2">
      <c r="A61" s="85" t="s">
        <v>193</v>
      </c>
      <c r="B61" s="108" t="s">
        <v>81</v>
      </c>
      <c r="C61" s="108" t="s">
        <v>81</v>
      </c>
      <c r="D61" s="108" t="s">
        <v>81</v>
      </c>
      <c r="E61" s="108" t="s">
        <v>81</v>
      </c>
      <c r="F61" s="108" t="s">
        <v>81</v>
      </c>
      <c r="G61" s="108" t="s">
        <v>81</v>
      </c>
      <c r="H61" s="108" t="s">
        <v>81</v>
      </c>
      <c r="I61" s="108" t="s">
        <v>81</v>
      </c>
      <c r="J61" s="108" t="s">
        <v>81</v>
      </c>
      <c r="K61" s="108" t="s">
        <v>81</v>
      </c>
    </row>
    <row r="62" spans="1:11" ht="14.1" customHeight="1" x14ac:dyDescent="0.2">
      <c r="A62" s="85" t="s">
        <v>194</v>
      </c>
      <c r="B62" s="66">
        <v>9</v>
      </c>
      <c r="C62" s="60" t="s">
        <v>20</v>
      </c>
      <c r="D62" s="60">
        <v>1</v>
      </c>
      <c r="E62" s="60" t="s">
        <v>20</v>
      </c>
      <c r="F62" s="60">
        <v>4</v>
      </c>
      <c r="G62" s="60">
        <v>2</v>
      </c>
      <c r="H62" s="60">
        <v>1</v>
      </c>
      <c r="I62" s="60" t="s">
        <v>20</v>
      </c>
      <c r="J62" s="60">
        <v>1</v>
      </c>
      <c r="K62" s="60" t="s">
        <v>20</v>
      </c>
    </row>
    <row r="63" spans="1:11" ht="14.1" customHeight="1" x14ac:dyDescent="0.2">
      <c r="A63" s="85" t="s">
        <v>195</v>
      </c>
      <c r="B63" s="66" t="s">
        <v>20</v>
      </c>
      <c r="C63" s="60" t="s">
        <v>20</v>
      </c>
      <c r="D63" s="60" t="s">
        <v>20</v>
      </c>
      <c r="E63" s="60" t="s">
        <v>20</v>
      </c>
      <c r="F63" s="60" t="s">
        <v>20</v>
      </c>
      <c r="G63" s="60" t="s">
        <v>20</v>
      </c>
      <c r="H63" s="60" t="s">
        <v>20</v>
      </c>
      <c r="I63" s="60" t="s">
        <v>20</v>
      </c>
      <c r="J63" s="60" t="s">
        <v>20</v>
      </c>
      <c r="K63" s="60" t="s">
        <v>20</v>
      </c>
    </row>
    <row r="64" spans="1:11" ht="14.1" customHeight="1" x14ac:dyDescent="0.2">
      <c r="A64" s="85" t="s">
        <v>196</v>
      </c>
      <c r="B64" s="66">
        <v>6</v>
      </c>
      <c r="C64" s="60" t="s">
        <v>20</v>
      </c>
      <c r="D64" s="60">
        <v>2</v>
      </c>
      <c r="E64" s="60" t="s">
        <v>20</v>
      </c>
      <c r="F64" s="60">
        <v>1</v>
      </c>
      <c r="G64" s="60" t="s">
        <v>20</v>
      </c>
      <c r="H64" s="60">
        <v>2</v>
      </c>
      <c r="I64" s="60">
        <v>1</v>
      </c>
      <c r="J64" s="60" t="s">
        <v>20</v>
      </c>
      <c r="K64" s="60" t="s">
        <v>20</v>
      </c>
    </row>
    <row r="65" spans="1:11" ht="14.1" customHeight="1" x14ac:dyDescent="0.2">
      <c r="A65" s="85" t="s">
        <v>197</v>
      </c>
      <c r="B65" s="66">
        <v>142</v>
      </c>
      <c r="C65" s="60">
        <v>1</v>
      </c>
      <c r="D65" s="60">
        <v>13</v>
      </c>
      <c r="E65" s="60">
        <v>22</v>
      </c>
      <c r="F65" s="60">
        <v>37</v>
      </c>
      <c r="G65" s="60">
        <v>25</v>
      </c>
      <c r="H65" s="60">
        <v>26</v>
      </c>
      <c r="I65" s="60">
        <v>11</v>
      </c>
      <c r="J65" s="60">
        <v>7</v>
      </c>
      <c r="K65" s="60" t="s">
        <v>20</v>
      </c>
    </row>
    <row r="66" spans="1:11" ht="14.1" customHeight="1" x14ac:dyDescent="0.2">
      <c r="A66" s="85" t="s">
        <v>198</v>
      </c>
      <c r="B66" s="66">
        <v>4</v>
      </c>
      <c r="C66" s="60" t="s">
        <v>20</v>
      </c>
      <c r="D66" s="60" t="s">
        <v>20</v>
      </c>
      <c r="E66" s="60" t="s">
        <v>20</v>
      </c>
      <c r="F66" s="60" t="s">
        <v>20</v>
      </c>
      <c r="G66" s="60">
        <v>2</v>
      </c>
      <c r="H66" s="60">
        <v>1</v>
      </c>
      <c r="I66" s="60">
        <v>1</v>
      </c>
      <c r="J66" s="60" t="s">
        <v>20</v>
      </c>
      <c r="K66" s="60" t="s">
        <v>20</v>
      </c>
    </row>
    <row r="67" spans="1:11" ht="14.1" customHeight="1" x14ac:dyDescent="0.2">
      <c r="A67" s="85" t="s">
        <v>199</v>
      </c>
      <c r="B67" s="66" t="s">
        <v>20</v>
      </c>
      <c r="C67" s="60" t="s">
        <v>20</v>
      </c>
      <c r="D67" s="60" t="s">
        <v>20</v>
      </c>
      <c r="E67" s="60" t="s">
        <v>20</v>
      </c>
      <c r="F67" s="60" t="s">
        <v>20</v>
      </c>
      <c r="G67" s="60" t="s">
        <v>20</v>
      </c>
      <c r="H67" s="60" t="s">
        <v>20</v>
      </c>
      <c r="I67" s="60" t="s">
        <v>20</v>
      </c>
      <c r="J67" s="60" t="s">
        <v>20</v>
      </c>
      <c r="K67" s="60" t="s">
        <v>20</v>
      </c>
    </row>
    <row r="68" spans="1:11" ht="14.1" customHeight="1" x14ac:dyDescent="0.2">
      <c r="A68" s="85" t="s">
        <v>200</v>
      </c>
      <c r="B68" s="66">
        <v>69</v>
      </c>
      <c r="C68" s="60">
        <v>1</v>
      </c>
      <c r="D68" s="60">
        <v>2</v>
      </c>
      <c r="E68" s="60">
        <v>3</v>
      </c>
      <c r="F68" s="60">
        <v>23</v>
      </c>
      <c r="G68" s="60">
        <v>15</v>
      </c>
      <c r="H68" s="60">
        <v>12</v>
      </c>
      <c r="I68" s="60">
        <v>4</v>
      </c>
      <c r="J68" s="60">
        <v>6</v>
      </c>
      <c r="K68" s="60">
        <v>3</v>
      </c>
    </row>
    <row r="69" spans="1:11" ht="14.1" customHeight="1" x14ac:dyDescent="0.2">
      <c r="A69" s="85" t="s">
        <v>183</v>
      </c>
      <c r="B69" s="66">
        <v>21</v>
      </c>
      <c r="C69" s="60" t="s">
        <v>20</v>
      </c>
      <c r="D69" s="60">
        <v>2</v>
      </c>
      <c r="E69" s="60">
        <v>2</v>
      </c>
      <c r="F69" s="60">
        <v>4</v>
      </c>
      <c r="G69" s="60">
        <v>5</v>
      </c>
      <c r="H69" s="60">
        <v>6</v>
      </c>
      <c r="I69" s="60">
        <v>2</v>
      </c>
      <c r="J69" s="60" t="s">
        <v>20</v>
      </c>
      <c r="K69" s="60" t="s">
        <v>20</v>
      </c>
    </row>
    <row r="70" spans="1:11" s="63" customFormat="1" ht="14.1" customHeight="1" x14ac:dyDescent="0.2">
      <c r="A70" s="86" t="s">
        <v>246</v>
      </c>
      <c r="B70" s="84">
        <v>251</v>
      </c>
      <c r="C70" s="61">
        <v>2</v>
      </c>
      <c r="D70" s="61">
        <v>20</v>
      </c>
      <c r="E70" s="61">
        <v>27</v>
      </c>
      <c r="F70" s="61">
        <v>69</v>
      </c>
      <c r="G70" s="61">
        <v>49</v>
      </c>
      <c r="H70" s="61">
        <v>48</v>
      </c>
      <c r="I70" s="61">
        <v>19</v>
      </c>
      <c r="J70" s="61">
        <v>14</v>
      </c>
      <c r="K70" s="61">
        <v>3</v>
      </c>
    </row>
    <row r="71" spans="1:11" ht="14.1" customHeight="1" x14ac:dyDescent="0.2">
      <c r="A71" s="85" t="s">
        <v>425</v>
      </c>
      <c r="B71" s="66">
        <v>33</v>
      </c>
      <c r="C71" s="66" t="s">
        <v>20</v>
      </c>
      <c r="D71" s="66">
        <v>1</v>
      </c>
      <c r="E71" s="66">
        <v>6</v>
      </c>
      <c r="F71" s="66">
        <v>10</v>
      </c>
      <c r="G71" s="66">
        <v>4</v>
      </c>
      <c r="H71" s="66">
        <v>7</v>
      </c>
      <c r="I71" s="66">
        <v>3</v>
      </c>
      <c r="J71" s="66">
        <v>2</v>
      </c>
      <c r="K71" s="60" t="s">
        <v>20</v>
      </c>
    </row>
    <row r="72" spans="1:11" ht="14.1" customHeight="1" x14ac:dyDescent="0.2">
      <c r="A72" s="85"/>
      <c r="B72" s="66"/>
      <c r="C72" s="66"/>
      <c r="D72" s="66"/>
      <c r="E72" s="66"/>
      <c r="F72" s="66"/>
      <c r="G72" s="66"/>
      <c r="H72" s="66"/>
      <c r="I72" s="66"/>
      <c r="J72" s="66"/>
      <c r="K72" s="60"/>
    </row>
    <row r="73" spans="1:11" ht="14.1" customHeight="1" x14ac:dyDescent="0.2">
      <c r="A73" s="98"/>
      <c r="B73" s="356" t="s">
        <v>202</v>
      </c>
      <c r="C73" s="356"/>
      <c r="D73" s="356"/>
      <c r="E73" s="356"/>
      <c r="F73" s="356"/>
      <c r="G73" s="356"/>
      <c r="H73" s="356"/>
      <c r="I73" s="356"/>
      <c r="J73" s="356"/>
      <c r="K73" s="356"/>
    </row>
    <row r="74" spans="1:11" ht="14.1" customHeight="1" x14ac:dyDescent="0.2">
      <c r="A74" s="85" t="s">
        <v>193</v>
      </c>
      <c r="B74" s="108" t="s">
        <v>81</v>
      </c>
      <c r="C74" s="108" t="s">
        <v>81</v>
      </c>
      <c r="D74" s="108" t="s">
        <v>81</v>
      </c>
      <c r="E74" s="108" t="s">
        <v>81</v>
      </c>
      <c r="F74" s="108" t="s">
        <v>81</v>
      </c>
      <c r="G74" s="108" t="s">
        <v>81</v>
      </c>
      <c r="H74" s="108" t="s">
        <v>81</v>
      </c>
      <c r="I74" s="108" t="s">
        <v>81</v>
      </c>
      <c r="J74" s="108" t="s">
        <v>81</v>
      </c>
      <c r="K74" s="108" t="s">
        <v>81</v>
      </c>
    </row>
    <row r="75" spans="1:11" ht="14.1" customHeight="1" x14ac:dyDescent="0.2">
      <c r="A75" s="85" t="s">
        <v>194</v>
      </c>
      <c r="B75" s="66">
        <v>39</v>
      </c>
      <c r="C75" s="60" t="s">
        <v>20</v>
      </c>
      <c r="D75" s="60">
        <v>53</v>
      </c>
      <c r="E75" s="60" t="s">
        <v>20</v>
      </c>
      <c r="F75" s="60">
        <v>77</v>
      </c>
      <c r="G75" s="60">
        <v>41</v>
      </c>
      <c r="H75" s="60">
        <v>24</v>
      </c>
      <c r="I75" s="60" t="s">
        <v>20</v>
      </c>
      <c r="J75" s="60">
        <v>77</v>
      </c>
      <c r="K75" s="60" t="s">
        <v>20</v>
      </c>
    </row>
    <row r="76" spans="1:11" ht="14.1" customHeight="1" x14ac:dyDescent="0.2">
      <c r="A76" s="85" t="s">
        <v>195</v>
      </c>
      <c r="B76" s="66" t="s">
        <v>20</v>
      </c>
      <c r="C76" s="60" t="s">
        <v>20</v>
      </c>
      <c r="D76" s="60" t="s">
        <v>20</v>
      </c>
      <c r="E76" s="60" t="s">
        <v>20</v>
      </c>
      <c r="F76" s="60" t="s">
        <v>20</v>
      </c>
      <c r="G76" s="60" t="s">
        <v>20</v>
      </c>
      <c r="H76" s="60" t="s">
        <v>20</v>
      </c>
      <c r="I76" s="60" t="s">
        <v>20</v>
      </c>
      <c r="J76" s="60" t="s">
        <v>20</v>
      </c>
      <c r="K76" s="60" t="s">
        <v>20</v>
      </c>
    </row>
    <row r="77" spans="1:11" s="49" customFormat="1" ht="14.1" customHeight="1" x14ac:dyDescent="0.2">
      <c r="A77" s="85" t="s">
        <v>196</v>
      </c>
      <c r="B77" s="66">
        <v>14</v>
      </c>
      <c r="C77" s="60" t="s">
        <v>20</v>
      </c>
      <c r="D77" s="60">
        <v>80</v>
      </c>
      <c r="E77" s="60" t="s">
        <v>20</v>
      </c>
      <c r="F77" s="60">
        <v>10</v>
      </c>
      <c r="G77" s="60" t="s">
        <v>20</v>
      </c>
      <c r="H77" s="60">
        <v>17</v>
      </c>
      <c r="I77" s="60">
        <v>18</v>
      </c>
      <c r="J77" s="60" t="s">
        <v>20</v>
      </c>
      <c r="K77" s="60" t="s">
        <v>20</v>
      </c>
    </row>
    <row r="78" spans="1:11" ht="14.1" customHeight="1" x14ac:dyDescent="0.2">
      <c r="A78" s="85" t="s">
        <v>197</v>
      </c>
      <c r="B78" s="66">
        <v>16</v>
      </c>
      <c r="C78" s="60">
        <v>100</v>
      </c>
      <c r="D78" s="60">
        <v>34</v>
      </c>
      <c r="E78" s="60">
        <v>30</v>
      </c>
      <c r="F78" s="60">
        <v>19</v>
      </c>
      <c r="G78" s="60">
        <v>14</v>
      </c>
      <c r="H78" s="60">
        <v>14</v>
      </c>
      <c r="I78" s="60">
        <v>11</v>
      </c>
      <c r="J78" s="60">
        <v>11</v>
      </c>
      <c r="K78" s="60" t="s">
        <v>20</v>
      </c>
    </row>
    <row r="79" spans="1:11" ht="14.1" customHeight="1" x14ac:dyDescent="0.2">
      <c r="A79" s="85" t="s">
        <v>198</v>
      </c>
      <c r="B79" s="66">
        <v>5</v>
      </c>
      <c r="C79" s="60" t="s">
        <v>20</v>
      </c>
      <c r="D79" s="60" t="s">
        <v>20</v>
      </c>
      <c r="E79" s="60" t="s">
        <v>20</v>
      </c>
      <c r="F79" s="60" t="s">
        <v>20</v>
      </c>
      <c r="G79" s="60">
        <v>10</v>
      </c>
      <c r="H79" s="60">
        <v>5</v>
      </c>
      <c r="I79" s="60">
        <v>12</v>
      </c>
      <c r="J79" s="60" t="s">
        <v>20</v>
      </c>
      <c r="K79" s="60" t="s">
        <v>20</v>
      </c>
    </row>
    <row r="80" spans="1:11" ht="14.1" customHeight="1" x14ac:dyDescent="0.2">
      <c r="A80" s="85" t="s">
        <v>199</v>
      </c>
      <c r="B80" s="66" t="s">
        <v>20</v>
      </c>
      <c r="C80" s="60" t="s">
        <v>20</v>
      </c>
      <c r="D80" s="60" t="s">
        <v>20</v>
      </c>
      <c r="E80" s="60" t="s">
        <v>20</v>
      </c>
      <c r="F80" s="60" t="s">
        <v>20</v>
      </c>
      <c r="G80" s="60" t="s">
        <v>20</v>
      </c>
      <c r="H80" s="60" t="s">
        <v>20</v>
      </c>
      <c r="I80" s="60" t="s">
        <v>20</v>
      </c>
      <c r="J80" s="60" t="s">
        <v>20</v>
      </c>
      <c r="K80" s="60" t="s">
        <v>20</v>
      </c>
    </row>
    <row r="81" spans="1:11" ht="14.1" customHeight="1" x14ac:dyDescent="0.2">
      <c r="A81" s="85" t="s">
        <v>200</v>
      </c>
      <c r="B81" s="66">
        <v>28</v>
      </c>
      <c r="C81" s="60">
        <v>9</v>
      </c>
      <c r="D81" s="60">
        <v>26</v>
      </c>
      <c r="E81" s="60">
        <v>20</v>
      </c>
      <c r="F81" s="60">
        <v>47</v>
      </c>
      <c r="G81" s="60">
        <v>39</v>
      </c>
      <c r="H81" s="60">
        <v>28</v>
      </c>
      <c r="I81" s="60">
        <v>20</v>
      </c>
      <c r="J81" s="60">
        <v>39</v>
      </c>
      <c r="K81" s="60">
        <v>34</v>
      </c>
    </row>
    <row r="82" spans="1:11" ht="14.1" customHeight="1" x14ac:dyDescent="0.2">
      <c r="A82" s="85" t="s">
        <v>183</v>
      </c>
      <c r="B82" s="66">
        <v>18</v>
      </c>
      <c r="C82" s="60" t="s">
        <v>20</v>
      </c>
      <c r="D82" s="60">
        <v>34</v>
      </c>
      <c r="E82" s="60">
        <v>24</v>
      </c>
      <c r="F82" s="60">
        <v>24</v>
      </c>
      <c r="G82" s="60">
        <v>38</v>
      </c>
      <c r="H82" s="60">
        <v>37</v>
      </c>
      <c r="I82" s="60">
        <v>19</v>
      </c>
      <c r="J82" s="60" t="s">
        <v>20</v>
      </c>
      <c r="K82" s="60" t="s">
        <v>20</v>
      </c>
    </row>
    <row r="83" spans="1:11" s="63" customFormat="1" ht="14.1" customHeight="1" x14ac:dyDescent="0.2">
      <c r="A83" s="86" t="s">
        <v>246</v>
      </c>
      <c r="B83" s="84">
        <v>17</v>
      </c>
      <c r="C83" s="61">
        <v>10</v>
      </c>
      <c r="D83" s="61">
        <v>35</v>
      </c>
      <c r="E83" s="61">
        <v>25</v>
      </c>
      <c r="F83" s="61">
        <v>23</v>
      </c>
      <c r="G83" s="61">
        <v>18</v>
      </c>
      <c r="H83" s="61">
        <v>16</v>
      </c>
      <c r="I83" s="61">
        <v>12</v>
      </c>
      <c r="J83" s="61">
        <v>14</v>
      </c>
      <c r="K83" s="61">
        <v>5</v>
      </c>
    </row>
    <row r="84" spans="1:11" ht="14.1" customHeight="1" x14ac:dyDescent="0.2">
      <c r="A84" s="85" t="s">
        <v>425</v>
      </c>
      <c r="B84" s="66">
        <v>7</v>
      </c>
      <c r="C84" s="60" t="s">
        <v>20</v>
      </c>
      <c r="D84" s="60">
        <v>5</v>
      </c>
      <c r="E84" s="60">
        <v>14</v>
      </c>
      <c r="F84" s="60">
        <v>9</v>
      </c>
      <c r="G84" s="60">
        <v>4</v>
      </c>
      <c r="H84" s="60">
        <v>7</v>
      </c>
      <c r="I84" s="60">
        <v>7</v>
      </c>
      <c r="J84" s="60">
        <v>6</v>
      </c>
      <c r="K84" s="60" t="s">
        <v>20</v>
      </c>
    </row>
    <row r="85" spans="1:11" ht="14.1" customHeight="1" x14ac:dyDescent="0.2">
      <c r="A85" s="318"/>
      <c r="B85" s="318"/>
      <c r="C85" s="318"/>
      <c r="D85" s="318"/>
      <c r="E85" s="318"/>
      <c r="F85" s="318"/>
      <c r="G85" s="318"/>
      <c r="H85" s="318"/>
      <c r="I85" s="318"/>
      <c r="J85" s="318"/>
      <c r="K85" s="318"/>
    </row>
    <row r="86" spans="1:11" ht="14.1" customHeight="1" x14ac:dyDescent="0.2">
      <c r="A86" s="103" t="s">
        <v>247</v>
      </c>
      <c r="B86" s="104"/>
      <c r="C86" s="104"/>
      <c r="D86" s="104"/>
      <c r="E86" s="104"/>
      <c r="F86" s="104"/>
      <c r="G86" s="104"/>
      <c r="H86" s="104"/>
      <c r="I86" s="104"/>
      <c r="J86" s="104"/>
      <c r="K86" s="104"/>
    </row>
    <row r="87" spans="1:11" ht="14.1" customHeight="1" x14ac:dyDescent="0.2">
      <c r="A87" s="103" t="s">
        <v>248</v>
      </c>
      <c r="B87" s="104"/>
      <c r="C87" s="104"/>
      <c r="D87" s="104"/>
      <c r="E87" s="104"/>
      <c r="F87" s="104"/>
      <c r="G87" s="104"/>
      <c r="H87" s="104"/>
      <c r="I87" s="104"/>
      <c r="J87" s="104"/>
      <c r="K87" s="104"/>
    </row>
    <row r="88" spans="1:11" ht="14.1" customHeight="1" x14ac:dyDescent="0.2">
      <c r="A88" s="105"/>
      <c r="B88" s="105"/>
      <c r="C88" s="105"/>
      <c r="D88" s="105"/>
      <c r="E88" s="105"/>
      <c r="F88" s="105"/>
      <c r="G88" s="105"/>
      <c r="H88" s="105"/>
      <c r="I88" s="105"/>
      <c r="J88" s="105"/>
      <c r="K88" s="105"/>
    </row>
  </sheetData>
  <mergeCells count="7">
    <mergeCell ref="C3:K3"/>
    <mergeCell ref="B60:K60"/>
    <mergeCell ref="B73:K73"/>
    <mergeCell ref="A85:K85"/>
    <mergeCell ref="A1:K1"/>
    <mergeCell ref="A3:A4"/>
    <mergeCell ref="B3:B4"/>
  </mergeCells>
  <conditionalFormatting sqref="A5:K84">
    <cfRule type="expression" dxfId="3" priority="2">
      <formula>MOD(ROW(),2)+1=1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4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view="pageLayout" zoomScaleNormal="100" workbookViewId="0">
      <selection sqref="A1:L1"/>
    </sheetView>
  </sheetViews>
  <sheetFormatPr baseColWidth="10" defaultColWidth="11.28515625" defaultRowHeight="12.75" x14ac:dyDescent="0.2"/>
  <cols>
    <col min="1" max="1" width="18.28515625" style="51" customWidth="1"/>
    <col min="2" max="2" width="6.7109375" style="51" customWidth="1"/>
    <col min="3" max="3" width="6.28515625" style="51" customWidth="1"/>
    <col min="4" max="4" width="7.140625" style="51" customWidth="1"/>
    <col min="5" max="7" width="6.7109375" style="51" customWidth="1"/>
    <col min="8" max="8" width="6.140625" style="51" customWidth="1"/>
    <col min="9" max="9" width="7.28515625" style="51" customWidth="1"/>
    <col min="10" max="12" width="6.7109375" style="51" customWidth="1"/>
    <col min="13" max="16384" width="11.28515625" style="51"/>
  </cols>
  <sheetData>
    <row r="1" spans="1:12" s="50" customFormat="1" ht="27.75" customHeight="1" x14ac:dyDescent="0.2">
      <c r="A1" s="306" t="s">
        <v>565</v>
      </c>
      <c r="B1" s="321"/>
      <c r="C1" s="321"/>
      <c r="D1" s="321"/>
      <c r="E1" s="321"/>
      <c r="F1" s="321"/>
      <c r="G1" s="321"/>
      <c r="H1" s="321"/>
      <c r="I1" s="321"/>
      <c r="J1" s="321"/>
      <c r="K1" s="321"/>
      <c r="L1" s="321"/>
    </row>
    <row r="2" spans="1:12" s="50" customFormat="1" ht="6.95" customHeight="1" x14ac:dyDescent="0.2">
      <c r="A2" s="55"/>
      <c r="B2" s="54"/>
      <c r="C2" s="54"/>
      <c r="D2" s="54"/>
      <c r="E2" s="54"/>
      <c r="F2" s="54"/>
      <c r="G2" s="54"/>
    </row>
    <row r="3" spans="1:12" ht="13.5" customHeight="1" x14ac:dyDescent="0.2">
      <c r="A3" s="319" t="s">
        <v>206</v>
      </c>
      <c r="B3" s="346" t="s">
        <v>429</v>
      </c>
      <c r="C3" s="362" t="s">
        <v>204</v>
      </c>
      <c r="D3" s="362"/>
      <c r="E3" s="362"/>
      <c r="F3" s="362"/>
      <c r="G3" s="362"/>
      <c r="H3" s="362" t="s">
        <v>205</v>
      </c>
      <c r="I3" s="362"/>
      <c r="J3" s="362"/>
      <c r="K3" s="362"/>
      <c r="L3" s="363"/>
    </row>
    <row r="4" spans="1:12" ht="13.5" customHeight="1" x14ac:dyDescent="0.2">
      <c r="A4" s="367"/>
      <c r="B4" s="359"/>
      <c r="C4" s="346" t="s">
        <v>427</v>
      </c>
      <c r="D4" s="341" t="s">
        <v>24</v>
      </c>
      <c r="E4" s="342"/>
      <c r="F4" s="342"/>
      <c r="G4" s="343"/>
      <c r="H4" s="346" t="s">
        <v>427</v>
      </c>
      <c r="I4" s="364" t="s">
        <v>24</v>
      </c>
      <c r="J4" s="365"/>
      <c r="K4" s="365"/>
      <c r="L4" s="366"/>
    </row>
    <row r="5" spans="1:12" ht="14.1" customHeight="1" x14ac:dyDescent="0.2">
      <c r="A5" s="367"/>
      <c r="B5" s="359"/>
      <c r="C5" s="359"/>
      <c r="D5" s="341" t="s">
        <v>207</v>
      </c>
      <c r="E5" s="342"/>
      <c r="F5" s="343"/>
      <c r="G5" s="346" t="s">
        <v>75</v>
      </c>
      <c r="H5" s="359"/>
      <c r="I5" s="341" t="s">
        <v>207</v>
      </c>
      <c r="J5" s="342"/>
      <c r="K5" s="343"/>
      <c r="L5" s="360" t="s">
        <v>75</v>
      </c>
    </row>
    <row r="6" spans="1:12" ht="26.25" customHeight="1" x14ac:dyDescent="0.2">
      <c r="A6" s="320"/>
      <c r="B6" s="347"/>
      <c r="C6" s="347"/>
      <c r="D6" s="133" t="s">
        <v>430</v>
      </c>
      <c r="E6" s="133" t="s">
        <v>428</v>
      </c>
      <c r="F6" s="133" t="s">
        <v>291</v>
      </c>
      <c r="G6" s="347"/>
      <c r="H6" s="347"/>
      <c r="I6" s="133" t="s">
        <v>430</v>
      </c>
      <c r="J6" s="133" t="s">
        <v>428</v>
      </c>
      <c r="K6" s="133" t="s">
        <v>291</v>
      </c>
      <c r="L6" s="361"/>
    </row>
    <row r="7" spans="1:12" ht="14.1" customHeight="1" x14ac:dyDescent="0.2">
      <c r="A7" s="98"/>
      <c r="B7" s="62"/>
      <c r="C7" s="99"/>
      <c r="D7" s="99"/>
      <c r="E7" s="99"/>
      <c r="F7" s="99"/>
      <c r="G7" s="99"/>
      <c r="H7" s="99"/>
      <c r="I7" s="99"/>
      <c r="J7" s="99"/>
      <c r="K7" s="99"/>
      <c r="L7" s="99" t="s">
        <v>81</v>
      </c>
    </row>
    <row r="8" spans="1:12" ht="18.75" customHeight="1" x14ac:dyDescent="0.2">
      <c r="A8" s="98"/>
      <c r="B8" s="62" t="s">
        <v>128</v>
      </c>
      <c r="C8" s="99"/>
      <c r="D8" s="99"/>
      <c r="E8" s="99"/>
      <c r="F8" s="99"/>
      <c r="G8" s="99"/>
      <c r="H8" s="99"/>
      <c r="I8" s="99"/>
      <c r="J8" s="99"/>
      <c r="K8" s="99"/>
      <c r="L8" s="99"/>
    </row>
    <row r="9" spans="1:12" ht="14.1" customHeight="1" x14ac:dyDescent="0.2">
      <c r="A9" s="86" t="s">
        <v>208</v>
      </c>
      <c r="B9" s="84">
        <v>26</v>
      </c>
      <c r="C9" s="61">
        <v>20</v>
      </c>
      <c r="D9" s="61">
        <v>2</v>
      </c>
      <c r="E9" s="61">
        <v>8</v>
      </c>
      <c r="F9" s="61">
        <v>2</v>
      </c>
      <c r="G9" s="61">
        <v>8</v>
      </c>
      <c r="H9" s="61">
        <v>6</v>
      </c>
      <c r="I9" s="61">
        <v>1</v>
      </c>
      <c r="J9" s="61" t="s">
        <v>20</v>
      </c>
      <c r="K9" s="61" t="s">
        <v>20</v>
      </c>
      <c r="L9" s="61">
        <v>5</v>
      </c>
    </row>
    <row r="10" spans="1:12" ht="14.1" customHeight="1" x14ac:dyDescent="0.2">
      <c r="A10" s="85" t="s">
        <v>209</v>
      </c>
      <c r="B10" s="66" t="s">
        <v>20</v>
      </c>
      <c r="C10" s="60" t="s">
        <v>20</v>
      </c>
      <c r="D10" s="60" t="s">
        <v>20</v>
      </c>
      <c r="E10" s="60" t="s">
        <v>20</v>
      </c>
      <c r="F10" s="60" t="s">
        <v>20</v>
      </c>
      <c r="G10" s="60" t="s">
        <v>20</v>
      </c>
      <c r="H10" s="60" t="s">
        <v>20</v>
      </c>
      <c r="I10" s="60" t="s">
        <v>20</v>
      </c>
      <c r="J10" s="60" t="s">
        <v>20</v>
      </c>
      <c r="K10" s="60" t="s">
        <v>20</v>
      </c>
      <c r="L10" s="60" t="s">
        <v>20</v>
      </c>
    </row>
    <row r="11" spans="1:12" ht="14.1" customHeight="1" x14ac:dyDescent="0.2">
      <c r="A11" s="85" t="s">
        <v>210</v>
      </c>
      <c r="B11" s="66" t="s">
        <v>20</v>
      </c>
      <c r="C11" s="60" t="s">
        <v>20</v>
      </c>
      <c r="D11" s="60" t="s">
        <v>20</v>
      </c>
      <c r="E11" s="60" t="s">
        <v>20</v>
      </c>
      <c r="F11" s="60" t="s">
        <v>20</v>
      </c>
      <c r="G11" s="60" t="s">
        <v>20</v>
      </c>
      <c r="H11" s="60" t="s">
        <v>20</v>
      </c>
      <c r="I11" s="60" t="s">
        <v>20</v>
      </c>
      <c r="J11" s="60" t="s">
        <v>20</v>
      </c>
      <c r="K11" s="60" t="s">
        <v>20</v>
      </c>
      <c r="L11" s="60" t="s">
        <v>20</v>
      </c>
    </row>
    <row r="12" spans="1:12" ht="14.1" customHeight="1" x14ac:dyDescent="0.2">
      <c r="A12" s="85" t="s">
        <v>211</v>
      </c>
      <c r="B12" s="66" t="s">
        <v>20</v>
      </c>
      <c r="C12" s="60" t="s">
        <v>20</v>
      </c>
      <c r="D12" s="60" t="s">
        <v>20</v>
      </c>
      <c r="E12" s="60" t="s">
        <v>20</v>
      </c>
      <c r="F12" s="60" t="s">
        <v>20</v>
      </c>
      <c r="G12" s="60" t="s">
        <v>20</v>
      </c>
      <c r="H12" s="60" t="s">
        <v>20</v>
      </c>
      <c r="I12" s="60" t="s">
        <v>20</v>
      </c>
      <c r="J12" s="60" t="s">
        <v>20</v>
      </c>
      <c r="K12" s="60" t="s">
        <v>20</v>
      </c>
      <c r="L12" s="60" t="s">
        <v>20</v>
      </c>
    </row>
    <row r="13" spans="1:12" ht="13.5" customHeight="1" x14ac:dyDescent="0.2">
      <c r="A13" s="85" t="s">
        <v>212</v>
      </c>
      <c r="B13" s="66">
        <v>3</v>
      </c>
      <c r="C13" s="60">
        <v>3</v>
      </c>
      <c r="D13" s="60" t="s">
        <v>20</v>
      </c>
      <c r="E13" s="60">
        <v>1</v>
      </c>
      <c r="F13" s="60">
        <v>1</v>
      </c>
      <c r="G13" s="60">
        <v>1</v>
      </c>
      <c r="H13" s="60" t="s">
        <v>20</v>
      </c>
      <c r="I13" s="60" t="s">
        <v>20</v>
      </c>
      <c r="J13" s="60" t="s">
        <v>20</v>
      </c>
      <c r="K13" s="60" t="s">
        <v>20</v>
      </c>
      <c r="L13" s="60" t="s">
        <v>20</v>
      </c>
    </row>
    <row r="14" spans="1:12" ht="14.1" customHeight="1" x14ac:dyDescent="0.2">
      <c r="A14" s="85" t="s">
        <v>213</v>
      </c>
      <c r="B14" s="66">
        <v>1</v>
      </c>
      <c r="C14" s="60">
        <v>1</v>
      </c>
      <c r="D14" s="60">
        <v>1</v>
      </c>
      <c r="E14" s="60" t="s">
        <v>20</v>
      </c>
      <c r="F14" s="60" t="s">
        <v>20</v>
      </c>
      <c r="G14" s="60" t="s">
        <v>20</v>
      </c>
      <c r="H14" s="60" t="s">
        <v>20</v>
      </c>
      <c r="I14" s="60" t="s">
        <v>20</v>
      </c>
      <c r="J14" s="60" t="s">
        <v>20</v>
      </c>
      <c r="K14" s="60" t="s">
        <v>20</v>
      </c>
      <c r="L14" s="60" t="s">
        <v>20</v>
      </c>
    </row>
    <row r="15" spans="1:12" ht="14.1" customHeight="1" x14ac:dyDescent="0.2">
      <c r="A15" s="85" t="s">
        <v>214</v>
      </c>
      <c r="B15" s="66">
        <v>1</v>
      </c>
      <c r="C15" s="60">
        <v>1</v>
      </c>
      <c r="D15" s="60" t="s">
        <v>20</v>
      </c>
      <c r="E15" s="60" t="s">
        <v>20</v>
      </c>
      <c r="F15" s="60" t="s">
        <v>20</v>
      </c>
      <c r="G15" s="60">
        <v>1</v>
      </c>
      <c r="H15" s="60" t="s">
        <v>20</v>
      </c>
      <c r="I15" s="60" t="s">
        <v>20</v>
      </c>
      <c r="J15" s="60" t="s">
        <v>20</v>
      </c>
      <c r="K15" s="60" t="s">
        <v>20</v>
      </c>
      <c r="L15" s="60" t="s">
        <v>20</v>
      </c>
    </row>
    <row r="16" spans="1:12" ht="14.1" customHeight="1" x14ac:dyDescent="0.2">
      <c r="A16" s="85" t="s">
        <v>215</v>
      </c>
      <c r="B16" s="66">
        <v>3</v>
      </c>
      <c r="C16" s="60">
        <v>3</v>
      </c>
      <c r="D16" s="60" t="s">
        <v>20</v>
      </c>
      <c r="E16" s="60">
        <v>2</v>
      </c>
      <c r="F16" s="60" t="s">
        <v>20</v>
      </c>
      <c r="G16" s="60">
        <v>1</v>
      </c>
      <c r="H16" s="60" t="s">
        <v>20</v>
      </c>
      <c r="I16" s="60" t="s">
        <v>20</v>
      </c>
      <c r="J16" s="60" t="s">
        <v>20</v>
      </c>
      <c r="K16" s="60" t="s">
        <v>20</v>
      </c>
      <c r="L16" s="60" t="s">
        <v>20</v>
      </c>
    </row>
    <row r="17" spans="1:12" ht="14.1" customHeight="1" x14ac:dyDescent="0.2">
      <c r="A17" s="85" t="s">
        <v>216</v>
      </c>
      <c r="B17" s="66">
        <v>3</v>
      </c>
      <c r="C17" s="60">
        <v>3</v>
      </c>
      <c r="D17" s="60" t="s">
        <v>20</v>
      </c>
      <c r="E17" s="60">
        <v>2</v>
      </c>
      <c r="F17" s="60" t="s">
        <v>20</v>
      </c>
      <c r="G17" s="60">
        <v>1</v>
      </c>
      <c r="H17" s="60" t="s">
        <v>20</v>
      </c>
      <c r="I17" s="60" t="s">
        <v>20</v>
      </c>
      <c r="J17" s="60" t="s">
        <v>20</v>
      </c>
      <c r="K17" s="60" t="s">
        <v>20</v>
      </c>
      <c r="L17" s="60" t="s">
        <v>20</v>
      </c>
    </row>
    <row r="18" spans="1:12" ht="14.1" customHeight="1" x14ac:dyDescent="0.2">
      <c r="A18" s="85" t="s">
        <v>217</v>
      </c>
      <c r="B18" s="66">
        <v>1</v>
      </c>
      <c r="C18" s="60">
        <v>1</v>
      </c>
      <c r="D18" s="60" t="s">
        <v>20</v>
      </c>
      <c r="E18" s="60" t="s">
        <v>20</v>
      </c>
      <c r="F18" s="60" t="s">
        <v>20</v>
      </c>
      <c r="G18" s="60">
        <v>1</v>
      </c>
      <c r="H18" s="60" t="s">
        <v>20</v>
      </c>
      <c r="I18" s="60" t="s">
        <v>20</v>
      </c>
      <c r="J18" s="60" t="s">
        <v>20</v>
      </c>
      <c r="K18" s="60" t="s">
        <v>20</v>
      </c>
      <c r="L18" s="60" t="s">
        <v>20</v>
      </c>
    </row>
    <row r="19" spans="1:12" ht="14.1" customHeight="1" x14ac:dyDescent="0.2">
      <c r="A19" s="85" t="s">
        <v>218</v>
      </c>
      <c r="B19" s="66" t="s">
        <v>20</v>
      </c>
      <c r="C19" s="60" t="s">
        <v>20</v>
      </c>
      <c r="D19" s="60" t="s">
        <v>20</v>
      </c>
      <c r="E19" s="60" t="s">
        <v>20</v>
      </c>
      <c r="F19" s="60" t="s">
        <v>20</v>
      </c>
      <c r="G19" s="60" t="s">
        <v>20</v>
      </c>
      <c r="H19" s="60" t="s">
        <v>20</v>
      </c>
      <c r="I19" s="60" t="s">
        <v>20</v>
      </c>
      <c r="J19" s="60" t="s">
        <v>20</v>
      </c>
      <c r="K19" s="60" t="s">
        <v>20</v>
      </c>
      <c r="L19" s="60" t="s">
        <v>20</v>
      </c>
    </row>
    <row r="20" spans="1:12" ht="14.1" customHeight="1" x14ac:dyDescent="0.2">
      <c r="A20" s="85" t="s">
        <v>219</v>
      </c>
      <c r="B20" s="66">
        <v>1</v>
      </c>
      <c r="C20" s="60">
        <v>1</v>
      </c>
      <c r="D20" s="60">
        <v>1</v>
      </c>
      <c r="E20" s="60" t="s">
        <v>20</v>
      </c>
      <c r="F20" s="60" t="s">
        <v>20</v>
      </c>
      <c r="G20" s="60" t="s">
        <v>20</v>
      </c>
      <c r="H20" s="60" t="s">
        <v>20</v>
      </c>
      <c r="I20" s="60" t="s">
        <v>20</v>
      </c>
      <c r="J20" s="60" t="s">
        <v>20</v>
      </c>
      <c r="K20" s="60" t="s">
        <v>20</v>
      </c>
      <c r="L20" s="60" t="s">
        <v>20</v>
      </c>
    </row>
    <row r="21" spans="1:12" ht="14.1" customHeight="1" x14ac:dyDescent="0.2">
      <c r="A21" s="85" t="s">
        <v>220</v>
      </c>
      <c r="B21" s="66">
        <v>2</v>
      </c>
      <c r="C21" s="60">
        <v>1</v>
      </c>
      <c r="D21" s="60" t="s">
        <v>20</v>
      </c>
      <c r="E21" s="60" t="s">
        <v>20</v>
      </c>
      <c r="F21" s="60" t="s">
        <v>20</v>
      </c>
      <c r="G21" s="60">
        <v>1</v>
      </c>
      <c r="H21" s="60">
        <v>1</v>
      </c>
      <c r="I21" s="60">
        <v>1</v>
      </c>
      <c r="J21" s="60" t="s">
        <v>20</v>
      </c>
      <c r="K21" s="60" t="s">
        <v>20</v>
      </c>
      <c r="L21" s="60" t="s">
        <v>20</v>
      </c>
    </row>
    <row r="22" spans="1:12" ht="14.1" customHeight="1" x14ac:dyDescent="0.2">
      <c r="A22" s="85" t="s">
        <v>221</v>
      </c>
      <c r="B22" s="66">
        <v>1</v>
      </c>
      <c r="C22" s="60" t="s">
        <v>20</v>
      </c>
      <c r="D22" s="60" t="s">
        <v>20</v>
      </c>
      <c r="E22" s="60" t="s">
        <v>20</v>
      </c>
      <c r="F22" s="60" t="s">
        <v>20</v>
      </c>
      <c r="G22" s="60" t="s">
        <v>20</v>
      </c>
      <c r="H22" s="60">
        <v>1</v>
      </c>
      <c r="I22" s="60" t="s">
        <v>20</v>
      </c>
      <c r="J22" s="60" t="s">
        <v>20</v>
      </c>
      <c r="K22" s="60" t="s">
        <v>20</v>
      </c>
      <c r="L22" s="60">
        <v>1</v>
      </c>
    </row>
    <row r="23" spans="1:12" ht="14.1" customHeight="1" x14ac:dyDescent="0.2">
      <c r="A23" s="85" t="s">
        <v>222</v>
      </c>
      <c r="B23" s="66" t="s">
        <v>20</v>
      </c>
      <c r="C23" s="60" t="s">
        <v>20</v>
      </c>
      <c r="D23" s="60" t="s">
        <v>20</v>
      </c>
      <c r="E23" s="60" t="s">
        <v>20</v>
      </c>
      <c r="F23" s="60" t="s">
        <v>20</v>
      </c>
      <c r="G23" s="60" t="s">
        <v>20</v>
      </c>
      <c r="H23" s="60" t="s">
        <v>20</v>
      </c>
      <c r="I23" s="60" t="s">
        <v>20</v>
      </c>
      <c r="J23" s="60" t="s">
        <v>20</v>
      </c>
      <c r="K23" s="60" t="s">
        <v>20</v>
      </c>
      <c r="L23" s="60" t="s">
        <v>20</v>
      </c>
    </row>
    <row r="24" spans="1:12" ht="14.1" customHeight="1" x14ac:dyDescent="0.2">
      <c r="A24" s="85" t="s">
        <v>223</v>
      </c>
      <c r="B24" s="66">
        <v>3</v>
      </c>
      <c r="C24" s="60">
        <v>1</v>
      </c>
      <c r="D24" s="60" t="s">
        <v>20</v>
      </c>
      <c r="E24" s="60" t="s">
        <v>20</v>
      </c>
      <c r="F24" s="60" t="s">
        <v>20</v>
      </c>
      <c r="G24" s="60">
        <v>1</v>
      </c>
      <c r="H24" s="60">
        <v>2</v>
      </c>
      <c r="I24" s="60" t="s">
        <v>20</v>
      </c>
      <c r="J24" s="60" t="s">
        <v>20</v>
      </c>
      <c r="K24" s="60" t="s">
        <v>20</v>
      </c>
      <c r="L24" s="60">
        <v>2</v>
      </c>
    </row>
    <row r="25" spans="1:12" ht="14.1" customHeight="1" x14ac:dyDescent="0.2">
      <c r="A25" s="85" t="s">
        <v>224</v>
      </c>
      <c r="B25" s="66">
        <v>2</v>
      </c>
      <c r="C25" s="60">
        <v>2</v>
      </c>
      <c r="D25" s="60" t="s">
        <v>20</v>
      </c>
      <c r="E25" s="60">
        <v>2</v>
      </c>
      <c r="F25" s="60" t="s">
        <v>20</v>
      </c>
      <c r="G25" s="60" t="s">
        <v>20</v>
      </c>
      <c r="H25" s="60" t="s">
        <v>20</v>
      </c>
      <c r="I25" s="60" t="s">
        <v>20</v>
      </c>
      <c r="J25" s="60" t="s">
        <v>20</v>
      </c>
      <c r="K25" s="60" t="s">
        <v>20</v>
      </c>
      <c r="L25" s="60" t="s">
        <v>20</v>
      </c>
    </row>
    <row r="26" spans="1:12" ht="14.1" customHeight="1" x14ac:dyDescent="0.2">
      <c r="A26" s="85" t="s">
        <v>225</v>
      </c>
      <c r="B26" s="66">
        <v>5</v>
      </c>
      <c r="C26" s="60">
        <v>3</v>
      </c>
      <c r="D26" s="60" t="s">
        <v>20</v>
      </c>
      <c r="E26" s="60">
        <v>1</v>
      </c>
      <c r="F26" s="60">
        <v>1</v>
      </c>
      <c r="G26" s="60">
        <v>1</v>
      </c>
      <c r="H26" s="60">
        <v>2</v>
      </c>
      <c r="I26" s="60" t="s">
        <v>20</v>
      </c>
      <c r="J26" s="60" t="s">
        <v>20</v>
      </c>
      <c r="K26" s="60" t="s">
        <v>20</v>
      </c>
      <c r="L26" s="60">
        <v>2</v>
      </c>
    </row>
    <row r="27" spans="1:12" ht="14.1" customHeight="1" x14ac:dyDescent="0.2">
      <c r="A27" s="85" t="s">
        <v>226</v>
      </c>
      <c r="B27" s="60" t="s">
        <v>20</v>
      </c>
      <c r="C27" s="60" t="s">
        <v>20</v>
      </c>
      <c r="D27" s="60" t="s">
        <v>20</v>
      </c>
      <c r="E27" s="60" t="s">
        <v>20</v>
      </c>
      <c r="F27" s="60" t="s">
        <v>20</v>
      </c>
      <c r="G27" s="60" t="s">
        <v>20</v>
      </c>
      <c r="H27" s="60" t="s">
        <v>20</v>
      </c>
      <c r="I27" s="60" t="s">
        <v>20</v>
      </c>
      <c r="J27" s="60" t="s">
        <v>20</v>
      </c>
      <c r="K27" s="60" t="s">
        <v>20</v>
      </c>
      <c r="L27" s="60" t="s">
        <v>20</v>
      </c>
    </row>
    <row r="28" spans="1:12" ht="25.5" customHeight="1" x14ac:dyDescent="0.2">
      <c r="A28" s="262" t="s">
        <v>76</v>
      </c>
      <c r="B28" s="263">
        <v>808</v>
      </c>
      <c r="C28" s="264">
        <v>471</v>
      </c>
      <c r="D28" s="264">
        <v>99</v>
      </c>
      <c r="E28" s="264">
        <v>120</v>
      </c>
      <c r="F28" s="264">
        <v>123</v>
      </c>
      <c r="G28" s="264">
        <v>112</v>
      </c>
      <c r="H28" s="264">
        <v>337</v>
      </c>
      <c r="I28" s="264">
        <v>101</v>
      </c>
      <c r="J28" s="264">
        <v>14</v>
      </c>
      <c r="K28" s="264">
        <v>100</v>
      </c>
      <c r="L28" s="264">
        <v>102</v>
      </c>
    </row>
    <row r="29" spans="1:12" ht="14.1" customHeight="1" x14ac:dyDescent="0.2">
      <c r="A29" s="85" t="s">
        <v>209</v>
      </c>
      <c r="B29" s="66">
        <v>14</v>
      </c>
      <c r="C29" s="60">
        <v>12</v>
      </c>
      <c r="D29" s="60">
        <v>1</v>
      </c>
      <c r="E29" s="60" t="s">
        <v>20</v>
      </c>
      <c r="F29" s="60">
        <v>2</v>
      </c>
      <c r="G29" s="60">
        <v>9</v>
      </c>
      <c r="H29" s="60">
        <v>2</v>
      </c>
      <c r="I29" s="60">
        <v>1</v>
      </c>
      <c r="J29" s="60" t="s">
        <v>20</v>
      </c>
      <c r="K29" s="60" t="s">
        <v>20</v>
      </c>
      <c r="L29" s="60" t="s">
        <v>20</v>
      </c>
    </row>
    <row r="30" spans="1:12" ht="14.1" customHeight="1" x14ac:dyDescent="0.2">
      <c r="A30" s="85" t="s">
        <v>210</v>
      </c>
      <c r="B30" s="66">
        <v>19</v>
      </c>
      <c r="C30" s="60">
        <v>11</v>
      </c>
      <c r="D30" s="60" t="s">
        <v>20</v>
      </c>
      <c r="E30" s="60" t="s">
        <v>20</v>
      </c>
      <c r="F30" s="60">
        <v>1</v>
      </c>
      <c r="G30" s="60">
        <v>10</v>
      </c>
      <c r="H30" s="60">
        <v>8</v>
      </c>
      <c r="I30" s="60" t="s">
        <v>20</v>
      </c>
      <c r="J30" s="60">
        <v>1</v>
      </c>
      <c r="K30" s="60">
        <v>1</v>
      </c>
      <c r="L30" s="60">
        <v>6</v>
      </c>
    </row>
    <row r="31" spans="1:12" ht="14.1" customHeight="1" x14ac:dyDescent="0.2">
      <c r="A31" s="85" t="s">
        <v>211</v>
      </c>
      <c r="B31" s="66">
        <v>26</v>
      </c>
      <c r="C31" s="60">
        <v>16</v>
      </c>
      <c r="D31" s="60" t="s">
        <v>20</v>
      </c>
      <c r="E31" s="60" t="s">
        <v>20</v>
      </c>
      <c r="F31" s="60">
        <v>7</v>
      </c>
      <c r="G31" s="60">
        <v>9</v>
      </c>
      <c r="H31" s="60">
        <v>10</v>
      </c>
      <c r="I31" s="60">
        <v>1</v>
      </c>
      <c r="J31" s="60">
        <v>1</v>
      </c>
      <c r="K31" s="60">
        <v>2</v>
      </c>
      <c r="L31" s="60">
        <v>6</v>
      </c>
    </row>
    <row r="32" spans="1:12" ht="14.1" customHeight="1" x14ac:dyDescent="0.2">
      <c r="A32" s="85" t="s">
        <v>212</v>
      </c>
      <c r="B32" s="66">
        <v>21</v>
      </c>
      <c r="C32" s="60">
        <v>11</v>
      </c>
      <c r="D32" s="60">
        <v>1</v>
      </c>
      <c r="E32" s="60">
        <v>4</v>
      </c>
      <c r="F32" s="60">
        <v>3</v>
      </c>
      <c r="G32" s="60">
        <v>3</v>
      </c>
      <c r="H32" s="60">
        <v>10</v>
      </c>
      <c r="I32" s="60">
        <v>2</v>
      </c>
      <c r="J32" s="60">
        <v>2</v>
      </c>
      <c r="K32" s="60">
        <v>2</v>
      </c>
      <c r="L32" s="60">
        <v>4</v>
      </c>
    </row>
    <row r="33" spans="1:12" ht="14.1" customHeight="1" x14ac:dyDescent="0.2">
      <c r="A33" s="85" t="s">
        <v>213</v>
      </c>
      <c r="B33" s="66">
        <v>41</v>
      </c>
      <c r="C33" s="60">
        <v>26</v>
      </c>
      <c r="D33" s="60">
        <v>6</v>
      </c>
      <c r="E33" s="60">
        <v>5</v>
      </c>
      <c r="F33" s="60">
        <v>4</v>
      </c>
      <c r="G33" s="60">
        <v>10</v>
      </c>
      <c r="H33" s="60">
        <v>15</v>
      </c>
      <c r="I33" s="60">
        <v>6</v>
      </c>
      <c r="J33" s="60" t="s">
        <v>20</v>
      </c>
      <c r="K33" s="60">
        <v>4</v>
      </c>
      <c r="L33" s="60">
        <v>5</v>
      </c>
    </row>
    <row r="34" spans="1:12" ht="14.1" customHeight="1" x14ac:dyDescent="0.2">
      <c r="A34" s="85" t="s">
        <v>214</v>
      </c>
      <c r="B34" s="66">
        <v>61</v>
      </c>
      <c r="C34" s="60">
        <v>43</v>
      </c>
      <c r="D34" s="60">
        <v>16</v>
      </c>
      <c r="E34" s="60">
        <v>10</v>
      </c>
      <c r="F34" s="60">
        <v>7</v>
      </c>
      <c r="G34" s="60">
        <v>10</v>
      </c>
      <c r="H34" s="60">
        <v>18</v>
      </c>
      <c r="I34" s="60">
        <v>7</v>
      </c>
      <c r="J34" s="60">
        <v>2</v>
      </c>
      <c r="K34" s="60">
        <v>4</v>
      </c>
      <c r="L34" s="60">
        <v>4</v>
      </c>
    </row>
    <row r="35" spans="1:12" ht="14.1" customHeight="1" x14ac:dyDescent="0.2">
      <c r="A35" s="85" t="s">
        <v>215</v>
      </c>
      <c r="B35" s="66">
        <v>75</v>
      </c>
      <c r="C35" s="60">
        <v>41</v>
      </c>
      <c r="D35" s="60">
        <v>12</v>
      </c>
      <c r="E35" s="60">
        <v>10</v>
      </c>
      <c r="F35" s="60">
        <v>10</v>
      </c>
      <c r="G35" s="60">
        <v>7</v>
      </c>
      <c r="H35" s="60">
        <v>34</v>
      </c>
      <c r="I35" s="60">
        <v>17</v>
      </c>
      <c r="J35" s="60">
        <v>1</v>
      </c>
      <c r="K35" s="60">
        <v>7</v>
      </c>
      <c r="L35" s="60">
        <v>7</v>
      </c>
    </row>
    <row r="36" spans="1:12" ht="14.1" customHeight="1" x14ac:dyDescent="0.2">
      <c r="A36" s="85" t="s">
        <v>216</v>
      </c>
      <c r="B36" s="66">
        <v>80</v>
      </c>
      <c r="C36" s="60">
        <v>51</v>
      </c>
      <c r="D36" s="60">
        <v>16</v>
      </c>
      <c r="E36" s="60">
        <v>17</v>
      </c>
      <c r="F36" s="60">
        <v>11</v>
      </c>
      <c r="G36" s="60">
        <v>6</v>
      </c>
      <c r="H36" s="60">
        <v>29</v>
      </c>
      <c r="I36" s="60">
        <v>11</v>
      </c>
      <c r="J36" s="60" t="s">
        <v>20</v>
      </c>
      <c r="K36" s="60">
        <v>12</v>
      </c>
      <c r="L36" s="60">
        <v>6</v>
      </c>
    </row>
    <row r="37" spans="1:12" ht="14.1" customHeight="1" x14ac:dyDescent="0.2">
      <c r="A37" s="85" t="s">
        <v>217</v>
      </c>
      <c r="B37" s="66">
        <v>44</v>
      </c>
      <c r="C37" s="60">
        <v>20</v>
      </c>
      <c r="D37" s="60">
        <v>2</v>
      </c>
      <c r="E37" s="60">
        <v>5</v>
      </c>
      <c r="F37" s="60">
        <v>8</v>
      </c>
      <c r="G37" s="60">
        <v>3</v>
      </c>
      <c r="H37" s="60">
        <v>24</v>
      </c>
      <c r="I37" s="60">
        <v>10</v>
      </c>
      <c r="J37" s="60" t="s">
        <v>20</v>
      </c>
      <c r="K37" s="60">
        <v>8</v>
      </c>
      <c r="L37" s="60">
        <v>4</v>
      </c>
    </row>
    <row r="38" spans="1:12" ht="14.1" customHeight="1" x14ac:dyDescent="0.2">
      <c r="A38" s="85" t="s">
        <v>218</v>
      </c>
      <c r="B38" s="66">
        <v>60</v>
      </c>
      <c r="C38" s="60">
        <v>39</v>
      </c>
      <c r="D38" s="60">
        <v>10</v>
      </c>
      <c r="E38" s="60">
        <v>12</v>
      </c>
      <c r="F38" s="60">
        <v>10</v>
      </c>
      <c r="G38" s="60">
        <v>5</v>
      </c>
      <c r="H38" s="60">
        <v>21</v>
      </c>
      <c r="I38" s="60">
        <v>9</v>
      </c>
      <c r="J38" s="60">
        <v>2</v>
      </c>
      <c r="K38" s="60">
        <v>7</v>
      </c>
      <c r="L38" s="60">
        <v>3</v>
      </c>
    </row>
    <row r="39" spans="1:12" ht="14.1" customHeight="1" x14ac:dyDescent="0.2">
      <c r="A39" s="85" t="s">
        <v>219</v>
      </c>
      <c r="B39" s="66">
        <v>66</v>
      </c>
      <c r="C39" s="60">
        <v>38</v>
      </c>
      <c r="D39" s="60">
        <v>7</v>
      </c>
      <c r="E39" s="60">
        <v>14</v>
      </c>
      <c r="F39" s="60">
        <v>14</v>
      </c>
      <c r="G39" s="60">
        <v>2</v>
      </c>
      <c r="H39" s="60">
        <v>28</v>
      </c>
      <c r="I39" s="60">
        <v>8</v>
      </c>
      <c r="J39" s="60" t="s">
        <v>20</v>
      </c>
      <c r="K39" s="60">
        <v>10</v>
      </c>
      <c r="L39" s="60">
        <v>8</v>
      </c>
    </row>
    <row r="40" spans="1:12" ht="14.1" customHeight="1" x14ac:dyDescent="0.2">
      <c r="A40" s="85" t="s">
        <v>220</v>
      </c>
      <c r="B40" s="66">
        <v>77</v>
      </c>
      <c r="C40" s="60">
        <v>46</v>
      </c>
      <c r="D40" s="60">
        <v>4</v>
      </c>
      <c r="E40" s="60">
        <v>12</v>
      </c>
      <c r="F40" s="60">
        <v>18</v>
      </c>
      <c r="G40" s="60">
        <v>8</v>
      </c>
      <c r="H40" s="60">
        <v>31</v>
      </c>
      <c r="I40" s="60">
        <v>8</v>
      </c>
      <c r="J40" s="60">
        <v>4</v>
      </c>
      <c r="K40" s="60">
        <v>12</v>
      </c>
      <c r="L40" s="60">
        <v>7</v>
      </c>
    </row>
    <row r="41" spans="1:12" ht="14.1" customHeight="1" x14ac:dyDescent="0.2">
      <c r="A41" s="85" t="s">
        <v>221</v>
      </c>
      <c r="B41" s="66">
        <v>52</v>
      </c>
      <c r="C41" s="60">
        <v>36</v>
      </c>
      <c r="D41" s="60">
        <v>5</v>
      </c>
      <c r="E41" s="60">
        <v>13</v>
      </c>
      <c r="F41" s="60">
        <v>8</v>
      </c>
      <c r="G41" s="60">
        <v>7</v>
      </c>
      <c r="H41" s="60">
        <v>16</v>
      </c>
      <c r="I41" s="60">
        <v>3</v>
      </c>
      <c r="J41" s="60" t="s">
        <v>20</v>
      </c>
      <c r="K41" s="60">
        <v>8</v>
      </c>
      <c r="L41" s="60">
        <v>4</v>
      </c>
    </row>
    <row r="42" spans="1:12" ht="14.1" customHeight="1" x14ac:dyDescent="0.2">
      <c r="A42" s="85" t="s">
        <v>222</v>
      </c>
      <c r="B42" s="66">
        <v>40</v>
      </c>
      <c r="C42" s="60">
        <v>22</v>
      </c>
      <c r="D42" s="60">
        <v>4</v>
      </c>
      <c r="E42" s="60">
        <v>9</v>
      </c>
      <c r="F42" s="60">
        <v>3</v>
      </c>
      <c r="G42" s="60">
        <v>6</v>
      </c>
      <c r="H42" s="60">
        <v>18</v>
      </c>
      <c r="I42" s="60">
        <v>4</v>
      </c>
      <c r="J42" s="60">
        <v>1</v>
      </c>
      <c r="K42" s="60">
        <v>5</v>
      </c>
      <c r="L42" s="60">
        <v>5</v>
      </c>
    </row>
    <row r="43" spans="1:12" ht="14.1" customHeight="1" x14ac:dyDescent="0.2">
      <c r="A43" s="85" t="s">
        <v>223</v>
      </c>
      <c r="B43" s="66">
        <v>35</v>
      </c>
      <c r="C43" s="60">
        <v>17</v>
      </c>
      <c r="D43" s="60">
        <v>3</v>
      </c>
      <c r="E43" s="60">
        <v>6</v>
      </c>
      <c r="F43" s="60">
        <v>5</v>
      </c>
      <c r="G43" s="60">
        <v>3</v>
      </c>
      <c r="H43" s="60">
        <v>18</v>
      </c>
      <c r="I43" s="60">
        <v>8</v>
      </c>
      <c r="J43" s="60" t="s">
        <v>20</v>
      </c>
      <c r="K43" s="60">
        <v>7</v>
      </c>
      <c r="L43" s="60">
        <v>3</v>
      </c>
    </row>
    <row r="44" spans="1:12" ht="14.1" customHeight="1" x14ac:dyDescent="0.2">
      <c r="A44" s="85" t="s">
        <v>224</v>
      </c>
      <c r="B44" s="66">
        <v>29</v>
      </c>
      <c r="C44" s="60">
        <v>17</v>
      </c>
      <c r="D44" s="60">
        <v>4</v>
      </c>
      <c r="E44" s="60">
        <v>2</v>
      </c>
      <c r="F44" s="60">
        <v>5</v>
      </c>
      <c r="G44" s="60">
        <v>6</v>
      </c>
      <c r="H44" s="60">
        <v>12</v>
      </c>
      <c r="I44" s="60">
        <v>1</v>
      </c>
      <c r="J44" s="60" t="s">
        <v>20</v>
      </c>
      <c r="K44" s="60">
        <v>3</v>
      </c>
      <c r="L44" s="60">
        <v>6</v>
      </c>
    </row>
    <row r="45" spans="1:12" ht="14.1" customHeight="1" x14ac:dyDescent="0.2">
      <c r="A45" s="85" t="s">
        <v>225</v>
      </c>
      <c r="B45" s="66">
        <v>68</v>
      </c>
      <c r="C45" s="60">
        <v>25</v>
      </c>
      <c r="D45" s="60">
        <v>8</v>
      </c>
      <c r="E45" s="60">
        <v>1</v>
      </c>
      <c r="F45" s="60">
        <v>7</v>
      </c>
      <c r="G45" s="60">
        <v>8</v>
      </c>
      <c r="H45" s="60">
        <v>43</v>
      </c>
      <c r="I45" s="60">
        <v>5</v>
      </c>
      <c r="J45" s="60" t="s">
        <v>20</v>
      </c>
      <c r="K45" s="60">
        <v>8</v>
      </c>
      <c r="L45" s="60">
        <v>24</v>
      </c>
    </row>
    <row r="46" spans="1:12" ht="14.1" customHeight="1" x14ac:dyDescent="0.2">
      <c r="A46" s="85" t="s">
        <v>227</v>
      </c>
      <c r="B46" s="66" t="s">
        <v>20</v>
      </c>
      <c r="C46" s="60" t="s">
        <v>20</v>
      </c>
      <c r="D46" s="60" t="s">
        <v>20</v>
      </c>
      <c r="E46" s="60" t="s">
        <v>20</v>
      </c>
      <c r="F46" s="60" t="s">
        <v>20</v>
      </c>
      <c r="G46" s="60" t="s">
        <v>20</v>
      </c>
      <c r="H46" s="60" t="s">
        <v>20</v>
      </c>
      <c r="I46" s="60" t="s">
        <v>20</v>
      </c>
      <c r="J46" s="60" t="s">
        <v>20</v>
      </c>
      <c r="K46" s="60" t="s">
        <v>20</v>
      </c>
      <c r="L46" s="60" t="s">
        <v>20</v>
      </c>
    </row>
    <row r="47" spans="1:12" ht="14.1" customHeight="1" x14ac:dyDescent="0.2">
      <c r="A47" s="86" t="s">
        <v>77</v>
      </c>
      <c r="B47" s="84">
        <v>8615</v>
      </c>
      <c r="C47" s="61">
        <v>4590</v>
      </c>
      <c r="D47" s="61">
        <v>2127</v>
      </c>
      <c r="E47" s="61">
        <v>512</v>
      </c>
      <c r="F47" s="61">
        <v>1165</v>
      </c>
      <c r="G47" s="61">
        <v>453</v>
      </c>
      <c r="H47" s="61">
        <v>4016</v>
      </c>
      <c r="I47" s="61">
        <v>2395</v>
      </c>
      <c r="J47" s="61">
        <v>117</v>
      </c>
      <c r="K47" s="61">
        <v>818</v>
      </c>
      <c r="L47" s="61">
        <v>358</v>
      </c>
    </row>
    <row r="48" spans="1:12" ht="14.1" customHeight="1" x14ac:dyDescent="0.2">
      <c r="A48" s="85" t="s">
        <v>209</v>
      </c>
      <c r="B48" s="66">
        <v>127</v>
      </c>
      <c r="C48" s="60">
        <v>69</v>
      </c>
      <c r="D48" s="60">
        <v>40</v>
      </c>
      <c r="E48" s="60" t="s">
        <v>20</v>
      </c>
      <c r="F48" s="60">
        <v>5</v>
      </c>
      <c r="G48" s="60">
        <v>16</v>
      </c>
      <c r="H48" s="60">
        <v>57</v>
      </c>
      <c r="I48" s="60">
        <v>36</v>
      </c>
      <c r="J48" s="60" t="s">
        <v>20</v>
      </c>
      <c r="K48" s="60">
        <v>5</v>
      </c>
      <c r="L48" s="60">
        <v>6</v>
      </c>
    </row>
    <row r="49" spans="1:12" ht="14.1" customHeight="1" x14ac:dyDescent="0.2">
      <c r="A49" s="85" t="s">
        <v>210</v>
      </c>
      <c r="B49" s="66">
        <v>172</v>
      </c>
      <c r="C49" s="60">
        <v>102</v>
      </c>
      <c r="D49" s="60">
        <v>33</v>
      </c>
      <c r="E49" s="60">
        <v>1</v>
      </c>
      <c r="F49" s="60">
        <v>29</v>
      </c>
      <c r="G49" s="60">
        <v>33</v>
      </c>
      <c r="H49" s="60">
        <v>70</v>
      </c>
      <c r="I49" s="60">
        <v>35</v>
      </c>
      <c r="J49" s="60" t="s">
        <v>20</v>
      </c>
      <c r="K49" s="60">
        <v>14</v>
      </c>
      <c r="L49" s="60">
        <v>18</v>
      </c>
    </row>
    <row r="50" spans="1:12" ht="14.1" customHeight="1" x14ac:dyDescent="0.2">
      <c r="A50" s="85" t="s">
        <v>211</v>
      </c>
      <c r="B50" s="66">
        <v>335</v>
      </c>
      <c r="C50" s="60">
        <v>183</v>
      </c>
      <c r="D50" s="60">
        <v>24</v>
      </c>
      <c r="E50" s="60" t="s">
        <v>20</v>
      </c>
      <c r="F50" s="60">
        <v>115</v>
      </c>
      <c r="G50" s="60">
        <v>33</v>
      </c>
      <c r="H50" s="60">
        <v>152</v>
      </c>
      <c r="I50" s="60">
        <v>35</v>
      </c>
      <c r="J50" s="60">
        <v>1</v>
      </c>
      <c r="K50" s="60">
        <v>78</v>
      </c>
      <c r="L50" s="60">
        <v>28</v>
      </c>
    </row>
    <row r="51" spans="1:12" ht="14.1" customHeight="1" x14ac:dyDescent="0.2">
      <c r="A51" s="85" t="s">
        <v>212</v>
      </c>
      <c r="B51" s="66">
        <v>222</v>
      </c>
      <c r="C51" s="60">
        <v>128</v>
      </c>
      <c r="D51" s="60">
        <v>30</v>
      </c>
      <c r="E51" s="60">
        <v>25</v>
      </c>
      <c r="F51" s="60">
        <v>53</v>
      </c>
      <c r="G51" s="60">
        <v>18</v>
      </c>
      <c r="H51" s="60">
        <v>94</v>
      </c>
      <c r="I51" s="60">
        <v>40</v>
      </c>
      <c r="J51" s="60">
        <v>5</v>
      </c>
      <c r="K51" s="60">
        <v>36</v>
      </c>
      <c r="L51" s="60">
        <v>12</v>
      </c>
    </row>
    <row r="52" spans="1:12" ht="14.1" customHeight="1" x14ac:dyDescent="0.2">
      <c r="A52" s="85" t="s">
        <v>213</v>
      </c>
      <c r="B52" s="66">
        <v>427</v>
      </c>
      <c r="C52" s="60">
        <v>232</v>
      </c>
      <c r="D52" s="60">
        <v>127</v>
      </c>
      <c r="E52" s="60">
        <v>38</v>
      </c>
      <c r="F52" s="60">
        <v>31</v>
      </c>
      <c r="G52" s="60">
        <v>27</v>
      </c>
      <c r="H52" s="60">
        <v>195</v>
      </c>
      <c r="I52" s="60">
        <v>124</v>
      </c>
      <c r="J52" s="60">
        <v>17</v>
      </c>
      <c r="K52" s="60">
        <v>31</v>
      </c>
      <c r="L52" s="60">
        <v>13</v>
      </c>
    </row>
    <row r="53" spans="1:12" ht="14.1" customHeight="1" x14ac:dyDescent="0.2">
      <c r="A53" s="85" t="s">
        <v>214</v>
      </c>
      <c r="B53" s="66">
        <v>762</v>
      </c>
      <c r="C53" s="60">
        <v>382</v>
      </c>
      <c r="D53" s="60">
        <v>222</v>
      </c>
      <c r="E53" s="60">
        <v>50</v>
      </c>
      <c r="F53" s="60">
        <v>63</v>
      </c>
      <c r="G53" s="60">
        <v>28</v>
      </c>
      <c r="H53" s="60">
        <v>380</v>
      </c>
      <c r="I53" s="60">
        <v>242</v>
      </c>
      <c r="J53" s="60">
        <v>14</v>
      </c>
      <c r="K53" s="60">
        <v>65</v>
      </c>
      <c r="L53" s="60">
        <v>38</v>
      </c>
    </row>
    <row r="54" spans="1:12" ht="14.1" customHeight="1" x14ac:dyDescent="0.2">
      <c r="A54" s="85" t="s">
        <v>215</v>
      </c>
      <c r="B54" s="66">
        <v>935</v>
      </c>
      <c r="C54" s="60">
        <v>492</v>
      </c>
      <c r="D54" s="60">
        <v>257</v>
      </c>
      <c r="E54" s="60">
        <v>62</v>
      </c>
      <c r="F54" s="60">
        <v>109</v>
      </c>
      <c r="G54" s="60">
        <v>38</v>
      </c>
      <c r="H54" s="60">
        <v>443</v>
      </c>
      <c r="I54" s="60">
        <v>296</v>
      </c>
      <c r="J54" s="60">
        <v>11</v>
      </c>
      <c r="K54" s="60">
        <v>93</v>
      </c>
      <c r="L54" s="60">
        <v>26</v>
      </c>
    </row>
    <row r="55" spans="1:12" ht="14.1" customHeight="1" x14ac:dyDescent="0.2">
      <c r="A55" s="85" t="s">
        <v>216</v>
      </c>
      <c r="B55" s="66">
        <v>886</v>
      </c>
      <c r="C55" s="60">
        <v>455</v>
      </c>
      <c r="D55" s="60">
        <v>213</v>
      </c>
      <c r="E55" s="60">
        <v>52</v>
      </c>
      <c r="F55" s="60">
        <v>124</v>
      </c>
      <c r="G55" s="60">
        <v>30</v>
      </c>
      <c r="H55" s="60">
        <v>431</v>
      </c>
      <c r="I55" s="60">
        <v>285</v>
      </c>
      <c r="J55" s="60">
        <v>11</v>
      </c>
      <c r="K55" s="60">
        <v>87</v>
      </c>
      <c r="L55" s="60">
        <v>25</v>
      </c>
    </row>
    <row r="56" spans="1:12" ht="14.1" customHeight="1" x14ac:dyDescent="0.2">
      <c r="A56" s="85" t="s">
        <v>217</v>
      </c>
      <c r="B56" s="66">
        <v>722</v>
      </c>
      <c r="C56" s="60">
        <v>399</v>
      </c>
      <c r="D56" s="60">
        <v>201</v>
      </c>
      <c r="E56" s="60">
        <v>29</v>
      </c>
      <c r="F56" s="60">
        <v>99</v>
      </c>
      <c r="G56" s="60">
        <v>32</v>
      </c>
      <c r="H56" s="60">
        <v>323</v>
      </c>
      <c r="I56" s="60">
        <v>207</v>
      </c>
      <c r="J56" s="60">
        <v>10</v>
      </c>
      <c r="K56" s="60">
        <v>61</v>
      </c>
      <c r="L56" s="60">
        <v>23</v>
      </c>
    </row>
    <row r="57" spans="1:12" ht="14.1" customHeight="1" x14ac:dyDescent="0.2">
      <c r="A57" s="85" t="s">
        <v>218</v>
      </c>
      <c r="B57" s="66">
        <v>772</v>
      </c>
      <c r="C57" s="60">
        <v>415</v>
      </c>
      <c r="D57" s="60">
        <v>200</v>
      </c>
      <c r="E57" s="60">
        <v>45</v>
      </c>
      <c r="F57" s="60">
        <v>106</v>
      </c>
      <c r="G57" s="60">
        <v>26</v>
      </c>
      <c r="H57" s="60">
        <v>357</v>
      </c>
      <c r="I57" s="60">
        <v>243</v>
      </c>
      <c r="J57" s="60">
        <v>10</v>
      </c>
      <c r="K57" s="60">
        <v>60</v>
      </c>
      <c r="L57" s="60">
        <v>21</v>
      </c>
    </row>
    <row r="58" spans="1:12" ht="14.1" customHeight="1" x14ac:dyDescent="0.2">
      <c r="A58" s="85" t="s">
        <v>219</v>
      </c>
      <c r="B58" s="66">
        <v>879</v>
      </c>
      <c r="C58" s="60">
        <v>483</v>
      </c>
      <c r="D58" s="60">
        <v>217</v>
      </c>
      <c r="E58" s="60">
        <v>62</v>
      </c>
      <c r="F58" s="60">
        <v>129</v>
      </c>
      <c r="G58" s="60">
        <v>43</v>
      </c>
      <c r="H58" s="60">
        <v>396</v>
      </c>
      <c r="I58" s="60">
        <v>265</v>
      </c>
      <c r="J58" s="60">
        <v>14</v>
      </c>
      <c r="K58" s="60">
        <v>71</v>
      </c>
      <c r="L58" s="60">
        <v>25</v>
      </c>
    </row>
    <row r="59" spans="1:12" ht="14.1" customHeight="1" x14ac:dyDescent="0.2">
      <c r="A59" s="85" t="s">
        <v>220</v>
      </c>
      <c r="B59" s="66">
        <v>690</v>
      </c>
      <c r="C59" s="60">
        <v>391</v>
      </c>
      <c r="D59" s="60">
        <v>179</v>
      </c>
      <c r="E59" s="60">
        <v>57</v>
      </c>
      <c r="F59" s="60">
        <v>94</v>
      </c>
      <c r="G59" s="60">
        <v>25</v>
      </c>
      <c r="H59" s="60">
        <v>299</v>
      </c>
      <c r="I59" s="60">
        <v>184</v>
      </c>
      <c r="J59" s="60">
        <v>11</v>
      </c>
      <c r="K59" s="60">
        <v>48</v>
      </c>
      <c r="L59" s="60">
        <v>28</v>
      </c>
    </row>
    <row r="60" spans="1:12" ht="14.1" customHeight="1" x14ac:dyDescent="0.2">
      <c r="A60" s="85" t="s">
        <v>221</v>
      </c>
      <c r="B60" s="66">
        <v>487</v>
      </c>
      <c r="C60" s="60">
        <v>259</v>
      </c>
      <c r="D60" s="60">
        <v>115</v>
      </c>
      <c r="E60" s="60">
        <v>38</v>
      </c>
      <c r="F60" s="60">
        <v>61</v>
      </c>
      <c r="G60" s="60">
        <v>19</v>
      </c>
      <c r="H60" s="60">
        <v>228</v>
      </c>
      <c r="I60" s="60">
        <v>132</v>
      </c>
      <c r="J60" s="60">
        <v>6</v>
      </c>
      <c r="K60" s="60">
        <v>45</v>
      </c>
      <c r="L60" s="60">
        <v>21</v>
      </c>
    </row>
    <row r="61" spans="1:12" ht="14.1" customHeight="1" x14ac:dyDescent="0.2">
      <c r="A61" s="85" t="s">
        <v>222</v>
      </c>
      <c r="B61" s="66">
        <v>317</v>
      </c>
      <c r="C61" s="60">
        <v>181</v>
      </c>
      <c r="D61" s="60">
        <v>91</v>
      </c>
      <c r="E61" s="60">
        <v>17</v>
      </c>
      <c r="F61" s="60">
        <v>35</v>
      </c>
      <c r="G61" s="60">
        <v>22</v>
      </c>
      <c r="H61" s="60">
        <v>136</v>
      </c>
      <c r="I61" s="60">
        <v>75</v>
      </c>
      <c r="J61" s="60">
        <v>4</v>
      </c>
      <c r="K61" s="60">
        <v>29</v>
      </c>
      <c r="L61" s="60">
        <v>12</v>
      </c>
    </row>
    <row r="62" spans="1:12" ht="14.1" customHeight="1" x14ac:dyDescent="0.2">
      <c r="A62" s="85" t="s">
        <v>223</v>
      </c>
      <c r="B62" s="66">
        <v>255</v>
      </c>
      <c r="C62" s="60">
        <v>142</v>
      </c>
      <c r="D62" s="60">
        <v>65</v>
      </c>
      <c r="E62" s="60">
        <v>15</v>
      </c>
      <c r="F62" s="60">
        <v>34</v>
      </c>
      <c r="G62" s="60">
        <v>20</v>
      </c>
      <c r="H62" s="60">
        <v>113</v>
      </c>
      <c r="I62" s="60">
        <v>55</v>
      </c>
      <c r="J62" s="60">
        <v>1</v>
      </c>
      <c r="K62" s="60">
        <v>24</v>
      </c>
      <c r="L62" s="60">
        <v>13</v>
      </c>
    </row>
    <row r="63" spans="1:12" ht="14.1" customHeight="1" x14ac:dyDescent="0.2">
      <c r="A63" s="85" t="s">
        <v>224</v>
      </c>
      <c r="B63" s="66">
        <v>248</v>
      </c>
      <c r="C63" s="60">
        <v>109</v>
      </c>
      <c r="D63" s="60">
        <v>43</v>
      </c>
      <c r="E63" s="60">
        <v>14</v>
      </c>
      <c r="F63" s="60">
        <v>35</v>
      </c>
      <c r="G63" s="60">
        <v>10</v>
      </c>
      <c r="H63" s="60">
        <v>139</v>
      </c>
      <c r="I63" s="60">
        <v>56</v>
      </c>
      <c r="J63" s="60">
        <v>1</v>
      </c>
      <c r="K63" s="60">
        <v>36</v>
      </c>
      <c r="L63" s="60">
        <v>22</v>
      </c>
    </row>
    <row r="64" spans="1:12" ht="14.1" customHeight="1" x14ac:dyDescent="0.2">
      <c r="A64" s="85" t="s">
        <v>228</v>
      </c>
      <c r="B64" s="66">
        <v>346</v>
      </c>
      <c r="C64" s="60">
        <v>158</v>
      </c>
      <c r="D64" s="60">
        <v>66</v>
      </c>
      <c r="E64" s="60">
        <v>7</v>
      </c>
      <c r="F64" s="60">
        <v>39</v>
      </c>
      <c r="G64" s="60">
        <v>32</v>
      </c>
      <c r="H64" s="60">
        <v>188</v>
      </c>
      <c r="I64" s="60">
        <v>77</v>
      </c>
      <c r="J64" s="60">
        <v>1</v>
      </c>
      <c r="K64" s="60">
        <v>31</v>
      </c>
      <c r="L64" s="60">
        <v>27</v>
      </c>
    </row>
    <row r="65" spans="1:12" ht="14.1" customHeight="1" x14ac:dyDescent="0.2">
      <c r="A65" s="85" t="s">
        <v>226</v>
      </c>
      <c r="B65" s="66">
        <v>33</v>
      </c>
      <c r="C65" s="60">
        <v>10</v>
      </c>
      <c r="D65" s="60">
        <v>4</v>
      </c>
      <c r="E65" s="60" t="s">
        <v>20</v>
      </c>
      <c r="F65" s="60">
        <v>4</v>
      </c>
      <c r="G65" s="60">
        <v>1</v>
      </c>
      <c r="H65" s="60">
        <v>15</v>
      </c>
      <c r="I65" s="60">
        <v>8</v>
      </c>
      <c r="J65" s="60" t="s">
        <v>20</v>
      </c>
      <c r="K65" s="60">
        <v>4</v>
      </c>
      <c r="L65" s="60" t="s">
        <v>20</v>
      </c>
    </row>
    <row r="66" spans="1:12" ht="32.25" customHeight="1" x14ac:dyDescent="0.2">
      <c r="A66" s="100" t="s">
        <v>229</v>
      </c>
      <c r="B66" s="84">
        <v>9449</v>
      </c>
      <c r="C66" s="61">
        <v>5081</v>
      </c>
      <c r="D66" s="61">
        <v>2228</v>
      </c>
      <c r="E66" s="61">
        <v>640</v>
      </c>
      <c r="F66" s="61">
        <v>1290</v>
      </c>
      <c r="G66" s="61">
        <v>573</v>
      </c>
      <c r="H66" s="61">
        <v>4359</v>
      </c>
      <c r="I66" s="61">
        <v>2497</v>
      </c>
      <c r="J66" s="61">
        <v>131</v>
      </c>
      <c r="K66" s="61">
        <v>918</v>
      </c>
      <c r="L66" s="61">
        <v>465</v>
      </c>
    </row>
    <row r="67" spans="1:12" ht="14.1" customHeight="1" x14ac:dyDescent="0.2">
      <c r="A67" s="85" t="s">
        <v>209</v>
      </c>
      <c r="B67" s="66">
        <v>141</v>
      </c>
      <c r="C67" s="60">
        <v>81</v>
      </c>
      <c r="D67" s="60">
        <v>41</v>
      </c>
      <c r="E67" s="60" t="s">
        <v>20</v>
      </c>
      <c r="F67" s="60">
        <v>7</v>
      </c>
      <c r="G67" s="60">
        <v>25</v>
      </c>
      <c r="H67" s="60">
        <v>59</v>
      </c>
      <c r="I67" s="60">
        <v>37</v>
      </c>
      <c r="J67" s="60" t="s">
        <v>20</v>
      </c>
      <c r="K67" s="60">
        <v>5</v>
      </c>
      <c r="L67" s="60">
        <v>6</v>
      </c>
    </row>
    <row r="68" spans="1:12" ht="14.1" customHeight="1" x14ac:dyDescent="0.2">
      <c r="A68" s="85" t="s">
        <v>210</v>
      </c>
      <c r="B68" s="66">
        <v>191</v>
      </c>
      <c r="C68" s="60">
        <v>113</v>
      </c>
      <c r="D68" s="60">
        <v>33</v>
      </c>
      <c r="E68" s="60">
        <v>1</v>
      </c>
      <c r="F68" s="60">
        <v>30</v>
      </c>
      <c r="G68" s="60">
        <v>43</v>
      </c>
      <c r="H68" s="60">
        <v>78</v>
      </c>
      <c r="I68" s="60">
        <v>35</v>
      </c>
      <c r="J68" s="60">
        <v>1</v>
      </c>
      <c r="K68" s="60">
        <v>15</v>
      </c>
      <c r="L68" s="60">
        <v>24</v>
      </c>
    </row>
    <row r="69" spans="1:12" ht="14.1" customHeight="1" x14ac:dyDescent="0.2">
      <c r="A69" s="85" t="s">
        <v>211</v>
      </c>
      <c r="B69" s="66">
        <v>361</v>
      </c>
      <c r="C69" s="60">
        <v>199</v>
      </c>
      <c r="D69" s="60">
        <v>24</v>
      </c>
      <c r="E69" s="60" t="s">
        <v>20</v>
      </c>
      <c r="F69" s="60">
        <v>122</v>
      </c>
      <c r="G69" s="60">
        <v>42</v>
      </c>
      <c r="H69" s="60">
        <v>162</v>
      </c>
      <c r="I69" s="60">
        <v>36</v>
      </c>
      <c r="J69" s="60">
        <v>2</v>
      </c>
      <c r="K69" s="60">
        <v>80</v>
      </c>
      <c r="L69" s="60">
        <v>34</v>
      </c>
    </row>
    <row r="70" spans="1:12" ht="14.1" customHeight="1" x14ac:dyDescent="0.2">
      <c r="A70" s="85" t="s">
        <v>212</v>
      </c>
      <c r="B70" s="66">
        <v>246</v>
      </c>
      <c r="C70" s="60">
        <v>142</v>
      </c>
      <c r="D70" s="60">
        <v>31</v>
      </c>
      <c r="E70" s="60">
        <v>30</v>
      </c>
      <c r="F70" s="60">
        <v>57</v>
      </c>
      <c r="G70" s="60">
        <v>22</v>
      </c>
      <c r="H70" s="60">
        <v>104</v>
      </c>
      <c r="I70" s="60">
        <v>42</v>
      </c>
      <c r="J70" s="60">
        <v>7</v>
      </c>
      <c r="K70" s="60">
        <v>38</v>
      </c>
      <c r="L70" s="60">
        <v>16</v>
      </c>
    </row>
    <row r="71" spans="1:12" ht="14.1" customHeight="1" x14ac:dyDescent="0.2">
      <c r="A71" s="85" t="s">
        <v>213</v>
      </c>
      <c r="B71" s="66">
        <v>469</v>
      </c>
      <c r="C71" s="60">
        <v>259</v>
      </c>
      <c r="D71" s="60">
        <v>134</v>
      </c>
      <c r="E71" s="60">
        <v>43</v>
      </c>
      <c r="F71" s="60">
        <v>35</v>
      </c>
      <c r="G71" s="60">
        <v>37</v>
      </c>
      <c r="H71" s="60">
        <v>210</v>
      </c>
      <c r="I71" s="60">
        <v>130</v>
      </c>
      <c r="J71" s="60">
        <v>17</v>
      </c>
      <c r="K71" s="60">
        <v>35</v>
      </c>
      <c r="L71" s="60">
        <v>18</v>
      </c>
    </row>
    <row r="72" spans="1:12" x14ac:dyDescent="0.2">
      <c r="A72" s="85" t="s">
        <v>214</v>
      </c>
      <c r="B72" s="66">
        <v>824</v>
      </c>
      <c r="C72" s="60">
        <v>426</v>
      </c>
      <c r="D72" s="60">
        <v>238</v>
      </c>
      <c r="E72" s="60">
        <v>60</v>
      </c>
      <c r="F72" s="60">
        <v>70</v>
      </c>
      <c r="G72" s="60">
        <v>39</v>
      </c>
      <c r="H72" s="60">
        <v>398</v>
      </c>
      <c r="I72" s="60">
        <v>249</v>
      </c>
      <c r="J72" s="60">
        <v>16</v>
      </c>
      <c r="K72" s="60">
        <v>69</v>
      </c>
      <c r="L72" s="60">
        <v>42</v>
      </c>
    </row>
    <row r="73" spans="1:12" s="49" customFormat="1" ht="14.1" customHeight="1" x14ac:dyDescent="0.2">
      <c r="A73" s="85" t="s">
        <v>215</v>
      </c>
      <c r="B73" s="66">
        <v>1013</v>
      </c>
      <c r="C73" s="60">
        <v>536</v>
      </c>
      <c r="D73" s="60">
        <v>269</v>
      </c>
      <c r="E73" s="60">
        <v>74</v>
      </c>
      <c r="F73" s="60">
        <v>119</v>
      </c>
      <c r="G73" s="60">
        <v>46</v>
      </c>
      <c r="H73" s="60">
        <v>477</v>
      </c>
      <c r="I73" s="60">
        <v>313</v>
      </c>
      <c r="J73" s="60">
        <v>12</v>
      </c>
      <c r="K73" s="60">
        <v>100</v>
      </c>
      <c r="L73" s="60">
        <v>33</v>
      </c>
    </row>
    <row r="74" spans="1:12" x14ac:dyDescent="0.2">
      <c r="A74" s="85" t="s">
        <v>216</v>
      </c>
      <c r="B74" s="66">
        <v>969</v>
      </c>
      <c r="C74" s="60">
        <v>509</v>
      </c>
      <c r="D74" s="60">
        <v>229</v>
      </c>
      <c r="E74" s="60">
        <v>71</v>
      </c>
      <c r="F74" s="60">
        <v>135</v>
      </c>
      <c r="G74" s="60">
        <v>37</v>
      </c>
      <c r="H74" s="60">
        <v>460</v>
      </c>
      <c r="I74" s="60">
        <v>296</v>
      </c>
      <c r="J74" s="60">
        <v>11</v>
      </c>
      <c r="K74" s="60">
        <v>99</v>
      </c>
      <c r="L74" s="60">
        <v>31</v>
      </c>
    </row>
    <row r="75" spans="1:12" x14ac:dyDescent="0.2">
      <c r="A75" s="85" t="s">
        <v>217</v>
      </c>
      <c r="B75" s="66">
        <v>767</v>
      </c>
      <c r="C75" s="60">
        <v>420</v>
      </c>
      <c r="D75" s="60">
        <v>203</v>
      </c>
      <c r="E75" s="60">
        <v>34</v>
      </c>
      <c r="F75" s="60">
        <v>107</v>
      </c>
      <c r="G75" s="60">
        <v>36</v>
      </c>
      <c r="H75" s="60">
        <v>347</v>
      </c>
      <c r="I75" s="60">
        <v>217</v>
      </c>
      <c r="J75" s="60">
        <v>10</v>
      </c>
      <c r="K75" s="60">
        <v>69</v>
      </c>
      <c r="L75" s="60">
        <v>27</v>
      </c>
    </row>
    <row r="76" spans="1:12" x14ac:dyDescent="0.2">
      <c r="A76" s="85" t="s">
        <v>218</v>
      </c>
      <c r="B76" s="66">
        <v>832</v>
      </c>
      <c r="C76" s="60">
        <v>454</v>
      </c>
      <c r="D76" s="60">
        <v>210</v>
      </c>
      <c r="E76" s="60">
        <v>57</v>
      </c>
      <c r="F76" s="60">
        <v>116</v>
      </c>
      <c r="G76" s="60">
        <v>31</v>
      </c>
      <c r="H76" s="60">
        <v>378</v>
      </c>
      <c r="I76" s="60">
        <v>252</v>
      </c>
      <c r="J76" s="60">
        <v>12</v>
      </c>
      <c r="K76" s="60">
        <v>67</v>
      </c>
      <c r="L76" s="60">
        <v>24</v>
      </c>
    </row>
    <row r="77" spans="1:12" x14ac:dyDescent="0.2">
      <c r="A77" s="85" t="s">
        <v>219</v>
      </c>
      <c r="B77" s="66">
        <v>946</v>
      </c>
      <c r="C77" s="60">
        <v>522</v>
      </c>
      <c r="D77" s="60">
        <v>225</v>
      </c>
      <c r="E77" s="60">
        <v>76</v>
      </c>
      <c r="F77" s="60">
        <v>143</v>
      </c>
      <c r="G77" s="60">
        <v>45</v>
      </c>
      <c r="H77" s="60">
        <v>424</v>
      </c>
      <c r="I77" s="60">
        <v>273</v>
      </c>
      <c r="J77" s="60">
        <v>14</v>
      </c>
      <c r="K77" s="60">
        <v>81</v>
      </c>
      <c r="L77" s="60">
        <v>33</v>
      </c>
    </row>
    <row r="78" spans="1:12" x14ac:dyDescent="0.2">
      <c r="A78" s="85" t="s">
        <v>220</v>
      </c>
      <c r="B78" s="66">
        <v>769</v>
      </c>
      <c r="C78" s="60">
        <v>438</v>
      </c>
      <c r="D78" s="60">
        <v>183</v>
      </c>
      <c r="E78" s="60">
        <v>69</v>
      </c>
      <c r="F78" s="60">
        <v>112</v>
      </c>
      <c r="G78" s="60">
        <v>34</v>
      </c>
      <c r="H78" s="60">
        <v>331</v>
      </c>
      <c r="I78" s="60">
        <v>193</v>
      </c>
      <c r="J78" s="60">
        <v>15</v>
      </c>
      <c r="K78" s="60">
        <v>60</v>
      </c>
      <c r="L78" s="60">
        <v>35</v>
      </c>
    </row>
    <row r="79" spans="1:12" x14ac:dyDescent="0.2">
      <c r="A79" s="85" t="s">
        <v>221</v>
      </c>
      <c r="B79" s="66">
        <v>540</v>
      </c>
      <c r="C79" s="60">
        <v>295</v>
      </c>
      <c r="D79" s="60">
        <v>120</v>
      </c>
      <c r="E79" s="60">
        <v>51</v>
      </c>
      <c r="F79" s="60">
        <v>69</v>
      </c>
      <c r="G79" s="60">
        <v>26</v>
      </c>
      <c r="H79" s="60">
        <v>245</v>
      </c>
      <c r="I79" s="60">
        <v>135</v>
      </c>
      <c r="J79" s="60">
        <v>6</v>
      </c>
      <c r="K79" s="60">
        <v>53</v>
      </c>
      <c r="L79" s="60">
        <v>26</v>
      </c>
    </row>
    <row r="80" spans="1:12" x14ac:dyDescent="0.2">
      <c r="A80" s="85" t="s">
        <v>222</v>
      </c>
      <c r="B80" s="66">
        <v>357</v>
      </c>
      <c r="C80" s="60">
        <v>203</v>
      </c>
      <c r="D80" s="60">
        <v>95</v>
      </c>
      <c r="E80" s="60">
        <v>26</v>
      </c>
      <c r="F80" s="60">
        <v>38</v>
      </c>
      <c r="G80" s="60">
        <v>28</v>
      </c>
      <c r="H80" s="60">
        <v>154</v>
      </c>
      <c r="I80" s="60">
        <v>79</v>
      </c>
      <c r="J80" s="60">
        <v>5</v>
      </c>
      <c r="K80" s="60">
        <v>34</v>
      </c>
      <c r="L80" s="60">
        <v>17</v>
      </c>
    </row>
    <row r="81" spans="1:12" x14ac:dyDescent="0.2">
      <c r="A81" s="85" t="s">
        <v>223</v>
      </c>
      <c r="B81" s="66">
        <v>293</v>
      </c>
      <c r="C81" s="60">
        <v>160</v>
      </c>
      <c r="D81" s="60">
        <v>68</v>
      </c>
      <c r="E81" s="60">
        <v>21</v>
      </c>
      <c r="F81" s="60">
        <v>39</v>
      </c>
      <c r="G81" s="60">
        <v>24</v>
      </c>
      <c r="H81" s="60">
        <v>133</v>
      </c>
      <c r="I81" s="60">
        <v>63</v>
      </c>
      <c r="J81" s="60">
        <v>1</v>
      </c>
      <c r="K81" s="60">
        <v>31</v>
      </c>
      <c r="L81" s="60">
        <v>18</v>
      </c>
    </row>
    <row r="82" spans="1:12" x14ac:dyDescent="0.2">
      <c r="A82" s="85" t="s">
        <v>224</v>
      </c>
      <c r="B82" s="66">
        <v>279</v>
      </c>
      <c r="C82" s="60">
        <v>128</v>
      </c>
      <c r="D82" s="60">
        <v>47</v>
      </c>
      <c r="E82" s="60">
        <v>18</v>
      </c>
      <c r="F82" s="60">
        <v>40</v>
      </c>
      <c r="G82" s="60">
        <v>16</v>
      </c>
      <c r="H82" s="60">
        <v>151</v>
      </c>
      <c r="I82" s="60">
        <v>57</v>
      </c>
      <c r="J82" s="60">
        <v>1</v>
      </c>
      <c r="K82" s="60">
        <v>39</v>
      </c>
      <c r="L82" s="60">
        <v>28</v>
      </c>
    </row>
    <row r="83" spans="1:12" x14ac:dyDescent="0.2">
      <c r="A83" s="85" t="s">
        <v>225</v>
      </c>
      <c r="B83" s="66">
        <v>419</v>
      </c>
      <c r="C83" s="60">
        <v>186</v>
      </c>
      <c r="D83" s="60">
        <v>74</v>
      </c>
      <c r="E83" s="60">
        <v>9</v>
      </c>
      <c r="F83" s="60">
        <v>47</v>
      </c>
      <c r="G83" s="60">
        <v>41</v>
      </c>
      <c r="H83" s="60">
        <v>233</v>
      </c>
      <c r="I83" s="60">
        <v>82</v>
      </c>
      <c r="J83" s="60">
        <v>1</v>
      </c>
      <c r="K83" s="60">
        <v>39</v>
      </c>
      <c r="L83" s="60">
        <v>53</v>
      </c>
    </row>
    <row r="84" spans="1:12" x14ac:dyDescent="0.2">
      <c r="A84" s="85" t="s">
        <v>226</v>
      </c>
      <c r="B84" s="66">
        <v>33</v>
      </c>
      <c r="C84" s="66">
        <v>10</v>
      </c>
      <c r="D84" s="66">
        <v>4</v>
      </c>
      <c r="E84" s="60" t="s">
        <v>20</v>
      </c>
      <c r="F84" s="66">
        <v>4</v>
      </c>
      <c r="G84" s="60">
        <v>1</v>
      </c>
      <c r="H84" s="66">
        <v>15</v>
      </c>
      <c r="I84" s="60">
        <v>8</v>
      </c>
      <c r="J84" s="60" t="s">
        <v>20</v>
      </c>
      <c r="K84" s="66">
        <v>4</v>
      </c>
      <c r="L84" s="60" t="s">
        <v>20</v>
      </c>
    </row>
    <row r="85" spans="1:12" x14ac:dyDescent="0.2">
      <c r="A85" s="93"/>
      <c r="B85" s="66"/>
      <c r="C85" s="66"/>
      <c r="D85" s="66"/>
      <c r="E85" s="66"/>
      <c r="F85" s="66"/>
      <c r="G85" s="66"/>
      <c r="H85" s="66"/>
      <c r="I85" s="66"/>
      <c r="J85" s="66"/>
      <c r="K85" s="66"/>
      <c r="L85" s="66"/>
    </row>
    <row r="86" spans="1:12" ht="13.5" x14ac:dyDescent="0.2">
      <c r="A86" s="101" t="s">
        <v>431</v>
      </c>
      <c r="B86" s="93"/>
      <c r="C86" s="93"/>
      <c r="D86" s="93"/>
      <c r="E86" s="93"/>
      <c r="F86" s="93"/>
      <c r="G86" s="93"/>
      <c r="H86" s="93"/>
      <c r="I86" s="93"/>
      <c r="J86" s="93"/>
      <c r="K86" s="93"/>
      <c r="L86" s="93"/>
    </row>
    <row r="87" spans="1:12" ht="12.75" customHeight="1" x14ac:dyDescent="0.2">
      <c r="A87" s="102"/>
      <c r="B87" s="102"/>
      <c r="C87" s="102"/>
      <c r="D87" s="102"/>
      <c r="E87" s="102"/>
      <c r="F87" s="102"/>
      <c r="G87" s="102"/>
      <c r="H87" s="102"/>
      <c r="I87" s="102"/>
      <c r="J87" s="102"/>
      <c r="K87" s="102"/>
      <c r="L87" s="102"/>
    </row>
    <row r="88" spans="1:12" x14ac:dyDescent="0.2">
      <c r="A88" s="59"/>
      <c r="B88" s="59"/>
      <c r="C88" s="59"/>
      <c r="D88" s="59"/>
      <c r="E88" s="59"/>
      <c r="F88" s="59"/>
      <c r="G88" s="59"/>
      <c r="H88" s="59"/>
      <c r="I88" s="59"/>
      <c r="J88" s="59"/>
      <c r="K88" s="59"/>
      <c r="L88" s="59"/>
    </row>
  </sheetData>
  <mergeCells count="13">
    <mergeCell ref="H4:H6"/>
    <mergeCell ref="L5:L6"/>
    <mergeCell ref="A1:L1"/>
    <mergeCell ref="C3:G3"/>
    <mergeCell ref="H3:L3"/>
    <mergeCell ref="D4:G4"/>
    <mergeCell ref="I4:L4"/>
    <mergeCell ref="D5:F5"/>
    <mergeCell ref="I5:K5"/>
    <mergeCell ref="A3:A6"/>
    <mergeCell ref="B3:B6"/>
    <mergeCell ref="C4:C6"/>
    <mergeCell ref="G5:G6"/>
  </mergeCells>
  <conditionalFormatting sqref="A7:L84">
    <cfRule type="expression" dxfId="2" priority="2">
      <formula>MOD(ROW(),2)+1=1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46"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4"/>
  <sheetViews>
    <sheetView view="pageLayout" zoomScaleNormal="100" workbookViewId="0">
      <selection sqref="A1:P1"/>
    </sheetView>
  </sheetViews>
  <sheetFormatPr baseColWidth="10" defaultColWidth="11.28515625" defaultRowHeight="12.75" x14ac:dyDescent="0.2"/>
  <cols>
    <col min="1" max="1" width="6.28515625" style="51" customWidth="1"/>
    <col min="2" max="4" width="5.7109375" style="51" customWidth="1"/>
    <col min="5" max="5" width="5.140625" style="51" customWidth="1"/>
    <col min="6" max="6" width="6.28515625" style="51" customWidth="1"/>
    <col min="7" max="9" width="5.7109375" style="51" customWidth="1"/>
    <col min="10" max="10" width="4.85546875" style="51" customWidth="1"/>
    <col min="11" max="11" width="6.5703125" style="51" customWidth="1"/>
    <col min="12" max="14" width="5.7109375" style="51" customWidth="1"/>
    <col min="15" max="15" width="4.85546875" style="51" customWidth="1"/>
    <col min="16" max="16" width="6.42578125" style="51" customWidth="1"/>
    <col min="17" max="16384" width="11.28515625" style="51"/>
  </cols>
  <sheetData>
    <row r="1" spans="1:17" s="50" customFormat="1" ht="28.35" customHeight="1" x14ac:dyDescent="0.2">
      <c r="A1" s="338" t="s">
        <v>562</v>
      </c>
      <c r="B1" s="348"/>
      <c r="C1" s="348"/>
      <c r="D1" s="348"/>
      <c r="E1" s="348"/>
      <c r="F1" s="348"/>
      <c r="G1" s="348"/>
      <c r="H1" s="348"/>
      <c r="I1" s="348"/>
      <c r="J1" s="348"/>
      <c r="K1" s="348"/>
      <c r="L1" s="348"/>
      <c r="M1" s="348"/>
      <c r="N1" s="348"/>
      <c r="O1" s="348"/>
      <c r="P1" s="348"/>
    </row>
    <row r="2" spans="1:17" ht="13.5" customHeight="1" x14ac:dyDescent="0.2">
      <c r="A2" s="344" t="s">
        <v>432</v>
      </c>
      <c r="B2" s="346" t="s">
        <v>429</v>
      </c>
      <c r="C2" s="341" t="s">
        <v>230</v>
      </c>
      <c r="D2" s="342"/>
      <c r="E2" s="342"/>
      <c r="F2" s="343"/>
      <c r="G2" s="341" t="s">
        <v>204</v>
      </c>
      <c r="H2" s="342"/>
      <c r="I2" s="342"/>
      <c r="J2" s="342"/>
      <c r="K2" s="343"/>
      <c r="L2" s="363" t="s">
        <v>205</v>
      </c>
      <c r="M2" s="369"/>
      <c r="N2" s="369"/>
      <c r="O2" s="369"/>
      <c r="P2" s="369"/>
    </row>
    <row r="3" spans="1:17" ht="12" customHeight="1" x14ac:dyDescent="0.2">
      <c r="A3" s="350"/>
      <c r="B3" s="359"/>
      <c r="C3" s="346" t="s">
        <v>75</v>
      </c>
      <c r="D3" s="346" t="s">
        <v>306</v>
      </c>
      <c r="E3" s="346" t="s">
        <v>231</v>
      </c>
      <c r="F3" s="346" t="s">
        <v>232</v>
      </c>
      <c r="G3" s="346" t="s">
        <v>427</v>
      </c>
      <c r="H3" s="341" t="s">
        <v>24</v>
      </c>
      <c r="I3" s="342"/>
      <c r="J3" s="342"/>
      <c r="K3" s="343"/>
      <c r="L3" s="346" t="s">
        <v>427</v>
      </c>
      <c r="M3" s="360" t="s">
        <v>24</v>
      </c>
      <c r="N3" s="366"/>
      <c r="O3" s="366"/>
      <c r="P3" s="366"/>
    </row>
    <row r="4" spans="1:17" ht="11.25" customHeight="1" x14ac:dyDescent="0.2">
      <c r="A4" s="350"/>
      <c r="B4" s="359"/>
      <c r="C4" s="359"/>
      <c r="D4" s="359"/>
      <c r="E4" s="347"/>
      <c r="F4" s="347"/>
      <c r="G4" s="359"/>
      <c r="H4" s="346" t="s">
        <v>75</v>
      </c>
      <c r="I4" s="346" t="s">
        <v>306</v>
      </c>
      <c r="J4" s="133" t="s">
        <v>231</v>
      </c>
      <c r="K4" s="133" t="s">
        <v>232</v>
      </c>
      <c r="L4" s="359"/>
      <c r="M4" s="346" t="s">
        <v>75</v>
      </c>
      <c r="N4" s="346" t="s">
        <v>306</v>
      </c>
      <c r="O4" s="244" t="s">
        <v>231</v>
      </c>
      <c r="P4" s="245" t="s">
        <v>232</v>
      </c>
    </row>
    <row r="5" spans="1:17" ht="12" customHeight="1" x14ac:dyDescent="0.2">
      <c r="A5" s="345"/>
      <c r="B5" s="347"/>
      <c r="C5" s="347"/>
      <c r="D5" s="347"/>
      <c r="E5" s="341" t="s">
        <v>433</v>
      </c>
      <c r="F5" s="343"/>
      <c r="G5" s="347"/>
      <c r="H5" s="347"/>
      <c r="I5" s="347"/>
      <c r="J5" s="341" t="s">
        <v>433</v>
      </c>
      <c r="K5" s="343"/>
      <c r="L5" s="347"/>
      <c r="M5" s="347"/>
      <c r="N5" s="347"/>
      <c r="O5" s="341" t="s">
        <v>233</v>
      </c>
      <c r="P5" s="368"/>
    </row>
    <row r="6" spans="1:17" ht="15.75" customHeight="1" x14ac:dyDescent="0.2">
      <c r="A6" s="98"/>
      <c r="B6" s="62" t="s">
        <v>234</v>
      </c>
      <c r="C6" s="96"/>
      <c r="D6" s="96"/>
      <c r="E6" s="96"/>
      <c r="F6" s="96"/>
      <c r="G6" s="96"/>
      <c r="H6" s="96"/>
      <c r="I6" s="96"/>
      <c r="J6" s="96"/>
      <c r="K6" s="96"/>
      <c r="L6" s="96"/>
      <c r="M6" s="96"/>
      <c r="N6" s="96"/>
      <c r="O6" s="96"/>
      <c r="P6" s="96"/>
      <c r="Q6" s="59"/>
    </row>
    <row r="7" spans="1:17" ht="14.1" customHeight="1" x14ac:dyDescent="0.2">
      <c r="A7" s="85">
        <v>0</v>
      </c>
      <c r="B7" s="66">
        <v>14</v>
      </c>
      <c r="C7" s="60" t="s">
        <v>20</v>
      </c>
      <c r="D7" s="60" t="s">
        <v>20</v>
      </c>
      <c r="E7" s="60" t="s">
        <v>20</v>
      </c>
      <c r="F7" s="60">
        <v>14</v>
      </c>
      <c r="G7" s="60">
        <v>6</v>
      </c>
      <c r="H7" s="60" t="s">
        <v>20</v>
      </c>
      <c r="I7" s="60" t="s">
        <v>20</v>
      </c>
      <c r="J7" s="60" t="s">
        <v>20</v>
      </c>
      <c r="K7" s="60">
        <v>6</v>
      </c>
      <c r="L7" s="60">
        <v>7</v>
      </c>
      <c r="M7" s="60" t="s">
        <v>20</v>
      </c>
      <c r="N7" s="60" t="s">
        <v>20</v>
      </c>
      <c r="O7" s="60" t="s">
        <v>20</v>
      </c>
      <c r="P7" s="60">
        <v>7</v>
      </c>
      <c r="Q7" s="59"/>
    </row>
    <row r="8" spans="1:17" ht="14.1" customHeight="1" x14ac:dyDescent="0.2">
      <c r="A8" s="85">
        <v>1</v>
      </c>
      <c r="B8" s="66">
        <v>14</v>
      </c>
      <c r="C8" s="60" t="s">
        <v>20</v>
      </c>
      <c r="D8" s="60" t="s">
        <v>20</v>
      </c>
      <c r="E8" s="60" t="s">
        <v>20</v>
      </c>
      <c r="F8" s="60">
        <v>14</v>
      </c>
      <c r="G8" s="60">
        <v>4</v>
      </c>
      <c r="H8" s="60" t="s">
        <v>20</v>
      </c>
      <c r="I8" s="60" t="s">
        <v>20</v>
      </c>
      <c r="J8" s="60" t="s">
        <v>20</v>
      </c>
      <c r="K8" s="60">
        <v>4</v>
      </c>
      <c r="L8" s="60">
        <v>10</v>
      </c>
      <c r="M8" s="60" t="s">
        <v>20</v>
      </c>
      <c r="N8" s="60" t="s">
        <v>20</v>
      </c>
      <c r="O8" s="60" t="s">
        <v>20</v>
      </c>
      <c r="P8" s="60">
        <v>10</v>
      </c>
      <c r="Q8" s="59"/>
    </row>
    <row r="9" spans="1:17" ht="14.1" customHeight="1" x14ac:dyDescent="0.2">
      <c r="A9" s="85">
        <v>2</v>
      </c>
      <c r="B9" s="66">
        <v>25</v>
      </c>
      <c r="C9" s="60">
        <v>8</v>
      </c>
      <c r="D9" s="60" t="s">
        <v>20</v>
      </c>
      <c r="E9" s="60" t="s">
        <v>20</v>
      </c>
      <c r="F9" s="60">
        <v>15</v>
      </c>
      <c r="G9" s="60">
        <v>14</v>
      </c>
      <c r="H9" s="60">
        <v>5</v>
      </c>
      <c r="I9" s="60" t="s">
        <v>20</v>
      </c>
      <c r="J9" s="60" t="s">
        <v>20</v>
      </c>
      <c r="K9" s="60">
        <v>8</v>
      </c>
      <c r="L9" s="60">
        <v>11</v>
      </c>
      <c r="M9" s="60">
        <v>3</v>
      </c>
      <c r="N9" s="60" t="s">
        <v>20</v>
      </c>
      <c r="O9" s="60" t="s">
        <v>20</v>
      </c>
      <c r="P9" s="60">
        <v>7</v>
      </c>
      <c r="Q9" s="59"/>
    </row>
    <row r="10" spans="1:17" ht="14.1" customHeight="1" x14ac:dyDescent="0.2">
      <c r="A10" s="85">
        <v>3</v>
      </c>
      <c r="B10" s="66">
        <v>26</v>
      </c>
      <c r="C10" s="60">
        <v>10</v>
      </c>
      <c r="D10" s="60" t="s">
        <v>20</v>
      </c>
      <c r="E10" s="60" t="s">
        <v>20</v>
      </c>
      <c r="F10" s="60">
        <v>15</v>
      </c>
      <c r="G10" s="60">
        <v>17</v>
      </c>
      <c r="H10" s="60">
        <v>9</v>
      </c>
      <c r="I10" s="60" t="s">
        <v>20</v>
      </c>
      <c r="J10" s="60" t="s">
        <v>20</v>
      </c>
      <c r="K10" s="60">
        <v>8</v>
      </c>
      <c r="L10" s="60">
        <v>9</v>
      </c>
      <c r="M10" s="60">
        <v>1</v>
      </c>
      <c r="N10" s="60" t="s">
        <v>20</v>
      </c>
      <c r="O10" s="60" t="s">
        <v>20</v>
      </c>
      <c r="P10" s="60">
        <v>7</v>
      </c>
      <c r="Q10" s="59"/>
    </row>
    <row r="11" spans="1:17" ht="14.1" customHeight="1" x14ac:dyDescent="0.2">
      <c r="A11" s="85">
        <v>4</v>
      </c>
      <c r="B11" s="66">
        <v>24</v>
      </c>
      <c r="C11" s="60">
        <v>5</v>
      </c>
      <c r="D11" s="60">
        <v>4</v>
      </c>
      <c r="E11" s="60" t="s">
        <v>20</v>
      </c>
      <c r="F11" s="60">
        <v>13</v>
      </c>
      <c r="G11" s="60">
        <v>15</v>
      </c>
      <c r="H11" s="60">
        <v>4</v>
      </c>
      <c r="I11" s="60">
        <v>3</v>
      </c>
      <c r="J11" s="60" t="s">
        <v>20</v>
      </c>
      <c r="K11" s="60">
        <v>7</v>
      </c>
      <c r="L11" s="60">
        <v>9</v>
      </c>
      <c r="M11" s="60">
        <v>1</v>
      </c>
      <c r="N11" s="60">
        <v>1</v>
      </c>
      <c r="O11" s="60" t="s">
        <v>20</v>
      </c>
      <c r="P11" s="60">
        <v>6</v>
      </c>
      <c r="Q11" s="59"/>
    </row>
    <row r="12" spans="1:17" ht="14.1" customHeight="1" x14ac:dyDescent="0.2">
      <c r="A12" s="85">
        <v>5</v>
      </c>
      <c r="B12" s="66">
        <v>31</v>
      </c>
      <c r="C12" s="60">
        <v>8</v>
      </c>
      <c r="D12" s="60">
        <v>3</v>
      </c>
      <c r="E12" s="60" t="s">
        <v>20</v>
      </c>
      <c r="F12" s="60">
        <v>20</v>
      </c>
      <c r="G12" s="60">
        <v>21</v>
      </c>
      <c r="H12" s="60">
        <v>7</v>
      </c>
      <c r="I12" s="60">
        <v>2</v>
      </c>
      <c r="J12" s="60" t="s">
        <v>20</v>
      </c>
      <c r="K12" s="60">
        <v>12</v>
      </c>
      <c r="L12" s="60">
        <v>10</v>
      </c>
      <c r="M12" s="60">
        <v>1</v>
      </c>
      <c r="N12" s="60">
        <v>1</v>
      </c>
      <c r="O12" s="60" t="s">
        <v>20</v>
      </c>
      <c r="P12" s="60">
        <v>8</v>
      </c>
      <c r="Q12" s="59"/>
    </row>
    <row r="13" spans="1:17" ht="14.1" customHeight="1" x14ac:dyDescent="0.2">
      <c r="A13" s="86" t="s">
        <v>235</v>
      </c>
      <c r="B13" s="84">
        <v>134</v>
      </c>
      <c r="C13" s="61">
        <v>31</v>
      </c>
      <c r="D13" s="61">
        <v>7</v>
      </c>
      <c r="E13" s="61" t="s">
        <v>20</v>
      </c>
      <c r="F13" s="61">
        <v>91</v>
      </c>
      <c r="G13" s="61">
        <v>77</v>
      </c>
      <c r="H13" s="61">
        <v>25</v>
      </c>
      <c r="I13" s="61">
        <v>5</v>
      </c>
      <c r="J13" s="61" t="s">
        <v>20</v>
      </c>
      <c r="K13" s="61">
        <v>45</v>
      </c>
      <c r="L13" s="61">
        <v>56</v>
      </c>
      <c r="M13" s="61">
        <v>6</v>
      </c>
      <c r="N13" s="61">
        <v>2</v>
      </c>
      <c r="O13" s="61" t="s">
        <v>20</v>
      </c>
      <c r="P13" s="61">
        <v>45</v>
      </c>
      <c r="Q13" s="59"/>
    </row>
    <row r="14" spans="1:17" ht="14.1" customHeight="1" x14ac:dyDescent="0.2">
      <c r="A14" s="85">
        <v>6</v>
      </c>
      <c r="B14" s="66">
        <v>40</v>
      </c>
      <c r="C14" s="60">
        <v>13</v>
      </c>
      <c r="D14" s="60">
        <v>7</v>
      </c>
      <c r="E14" s="60" t="s">
        <v>20</v>
      </c>
      <c r="F14" s="60">
        <v>20</v>
      </c>
      <c r="G14" s="60">
        <v>23</v>
      </c>
      <c r="H14" s="60">
        <v>8</v>
      </c>
      <c r="I14" s="60">
        <v>7</v>
      </c>
      <c r="J14" s="60" t="s">
        <v>20</v>
      </c>
      <c r="K14" s="60">
        <v>8</v>
      </c>
      <c r="L14" s="60">
        <v>17</v>
      </c>
      <c r="M14" s="60">
        <v>5</v>
      </c>
      <c r="N14" s="60" t="s">
        <v>20</v>
      </c>
      <c r="O14" s="60" t="s">
        <v>20</v>
      </c>
      <c r="P14" s="60">
        <v>12</v>
      </c>
      <c r="Q14" s="59"/>
    </row>
    <row r="15" spans="1:17" ht="14.1" customHeight="1" x14ac:dyDescent="0.2">
      <c r="A15" s="85">
        <v>7</v>
      </c>
      <c r="B15" s="66">
        <v>39</v>
      </c>
      <c r="C15" s="60">
        <v>13</v>
      </c>
      <c r="D15" s="60">
        <v>5</v>
      </c>
      <c r="E15" s="60" t="s">
        <v>20</v>
      </c>
      <c r="F15" s="60">
        <v>21</v>
      </c>
      <c r="G15" s="60">
        <v>22</v>
      </c>
      <c r="H15" s="60">
        <v>8</v>
      </c>
      <c r="I15" s="60">
        <v>3</v>
      </c>
      <c r="J15" s="60" t="s">
        <v>20</v>
      </c>
      <c r="K15" s="60">
        <v>11</v>
      </c>
      <c r="L15" s="60">
        <v>17</v>
      </c>
      <c r="M15" s="60">
        <v>5</v>
      </c>
      <c r="N15" s="60">
        <v>2</v>
      </c>
      <c r="O15" s="60" t="s">
        <v>20</v>
      </c>
      <c r="P15" s="60">
        <v>10</v>
      </c>
      <c r="Q15" s="59"/>
    </row>
    <row r="16" spans="1:17" ht="14.1" customHeight="1" x14ac:dyDescent="0.2">
      <c r="A16" s="85">
        <v>8</v>
      </c>
      <c r="B16" s="66">
        <v>50</v>
      </c>
      <c r="C16" s="60">
        <v>19</v>
      </c>
      <c r="D16" s="60">
        <v>14</v>
      </c>
      <c r="E16" s="60" t="s">
        <v>20</v>
      </c>
      <c r="F16" s="60">
        <v>17</v>
      </c>
      <c r="G16" s="60">
        <v>28</v>
      </c>
      <c r="H16" s="60">
        <v>12</v>
      </c>
      <c r="I16" s="60">
        <v>7</v>
      </c>
      <c r="J16" s="60" t="s">
        <v>20</v>
      </c>
      <c r="K16" s="60">
        <v>9</v>
      </c>
      <c r="L16" s="60">
        <v>22</v>
      </c>
      <c r="M16" s="60">
        <v>7</v>
      </c>
      <c r="N16" s="60">
        <v>7</v>
      </c>
      <c r="O16" s="60" t="s">
        <v>20</v>
      </c>
      <c r="P16" s="60">
        <v>8</v>
      </c>
      <c r="Q16" s="59"/>
    </row>
    <row r="17" spans="1:17" ht="14.1" customHeight="1" x14ac:dyDescent="0.2">
      <c r="A17" s="85">
        <v>9</v>
      </c>
      <c r="B17" s="66">
        <v>59</v>
      </c>
      <c r="C17" s="60">
        <v>22</v>
      </c>
      <c r="D17" s="60">
        <v>19</v>
      </c>
      <c r="E17" s="60" t="s">
        <v>20</v>
      </c>
      <c r="F17" s="60">
        <v>18</v>
      </c>
      <c r="G17" s="60">
        <v>40</v>
      </c>
      <c r="H17" s="60">
        <v>15</v>
      </c>
      <c r="I17" s="60">
        <v>13</v>
      </c>
      <c r="J17" s="60" t="s">
        <v>20</v>
      </c>
      <c r="K17" s="60">
        <v>12</v>
      </c>
      <c r="L17" s="60">
        <v>19</v>
      </c>
      <c r="M17" s="60">
        <v>7</v>
      </c>
      <c r="N17" s="60">
        <v>6</v>
      </c>
      <c r="O17" s="60" t="s">
        <v>20</v>
      </c>
      <c r="P17" s="60">
        <v>6</v>
      </c>
      <c r="Q17" s="59"/>
    </row>
    <row r="18" spans="1:17" ht="14.1" customHeight="1" x14ac:dyDescent="0.2">
      <c r="A18" s="85">
        <v>10</v>
      </c>
      <c r="B18" s="238">
        <v>67</v>
      </c>
      <c r="C18" s="60">
        <v>20</v>
      </c>
      <c r="D18" s="60">
        <v>31</v>
      </c>
      <c r="E18" s="60">
        <v>1</v>
      </c>
      <c r="F18" s="60">
        <v>15</v>
      </c>
      <c r="G18" s="60">
        <v>38</v>
      </c>
      <c r="H18" s="60">
        <v>13</v>
      </c>
      <c r="I18" s="60">
        <v>17</v>
      </c>
      <c r="J18" s="60" t="s">
        <v>20</v>
      </c>
      <c r="K18" s="60">
        <v>8</v>
      </c>
      <c r="L18" s="60">
        <v>29</v>
      </c>
      <c r="M18" s="60">
        <v>7</v>
      </c>
      <c r="N18" s="60">
        <v>14</v>
      </c>
      <c r="O18" s="60">
        <v>1</v>
      </c>
      <c r="P18" s="60">
        <v>7</v>
      </c>
      <c r="Q18" s="59"/>
    </row>
    <row r="19" spans="1:17" ht="14.1" customHeight="1" x14ac:dyDescent="0.2">
      <c r="A19" s="85">
        <v>11</v>
      </c>
      <c r="B19" s="66">
        <v>72</v>
      </c>
      <c r="C19" s="60">
        <v>14</v>
      </c>
      <c r="D19" s="60">
        <v>42</v>
      </c>
      <c r="E19" s="60" t="s">
        <v>20</v>
      </c>
      <c r="F19" s="60">
        <v>16</v>
      </c>
      <c r="G19" s="60">
        <v>43</v>
      </c>
      <c r="H19" s="60">
        <v>9</v>
      </c>
      <c r="I19" s="60">
        <v>27</v>
      </c>
      <c r="J19" s="60" t="s">
        <v>20</v>
      </c>
      <c r="K19" s="60">
        <v>7</v>
      </c>
      <c r="L19" s="60">
        <v>29</v>
      </c>
      <c r="M19" s="60">
        <v>5</v>
      </c>
      <c r="N19" s="60">
        <v>15</v>
      </c>
      <c r="O19" s="60" t="s">
        <v>20</v>
      </c>
      <c r="P19" s="60">
        <v>9</v>
      </c>
      <c r="Q19" s="59"/>
    </row>
    <row r="20" spans="1:17" ht="14.1" customHeight="1" x14ac:dyDescent="0.2">
      <c r="A20" s="85">
        <v>12</v>
      </c>
      <c r="B20" s="66">
        <v>86</v>
      </c>
      <c r="C20" s="60">
        <v>13</v>
      </c>
      <c r="D20" s="60">
        <v>58</v>
      </c>
      <c r="E20" s="60" t="s">
        <v>20</v>
      </c>
      <c r="F20" s="60">
        <v>14</v>
      </c>
      <c r="G20" s="60">
        <v>40</v>
      </c>
      <c r="H20" s="60">
        <v>5</v>
      </c>
      <c r="I20" s="60">
        <v>31</v>
      </c>
      <c r="J20" s="60" t="s">
        <v>20</v>
      </c>
      <c r="K20" s="60">
        <v>4</v>
      </c>
      <c r="L20" s="60">
        <v>46</v>
      </c>
      <c r="M20" s="60">
        <v>8</v>
      </c>
      <c r="N20" s="60">
        <v>27</v>
      </c>
      <c r="O20" s="60" t="s">
        <v>20</v>
      </c>
      <c r="P20" s="60">
        <v>10</v>
      </c>
      <c r="Q20" s="59"/>
    </row>
    <row r="21" spans="1:17" ht="14.1" customHeight="1" x14ac:dyDescent="0.2">
      <c r="A21" s="85">
        <v>13</v>
      </c>
      <c r="B21" s="66">
        <v>68</v>
      </c>
      <c r="C21" s="60">
        <v>14</v>
      </c>
      <c r="D21" s="60">
        <v>35</v>
      </c>
      <c r="E21" s="60" t="s">
        <v>20</v>
      </c>
      <c r="F21" s="60">
        <v>19</v>
      </c>
      <c r="G21" s="60">
        <v>42</v>
      </c>
      <c r="H21" s="60">
        <v>8</v>
      </c>
      <c r="I21" s="60">
        <v>24</v>
      </c>
      <c r="J21" s="60" t="s">
        <v>20</v>
      </c>
      <c r="K21" s="60">
        <v>10</v>
      </c>
      <c r="L21" s="60">
        <v>26</v>
      </c>
      <c r="M21" s="60">
        <v>6</v>
      </c>
      <c r="N21" s="60">
        <v>11</v>
      </c>
      <c r="O21" s="60" t="s">
        <v>20</v>
      </c>
      <c r="P21" s="60">
        <v>9</v>
      </c>
      <c r="Q21" s="59"/>
    </row>
    <row r="22" spans="1:17" ht="14.1" customHeight="1" x14ac:dyDescent="0.2">
      <c r="A22" s="85">
        <v>14</v>
      </c>
      <c r="B22" s="66">
        <v>66</v>
      </c>
      <c r="C22" s="60">
        <v>15</v>
      </c>
      <c r="D22" s="60">
        <v>35</v>
      </c>
      <c r="E22" s="60" t="s">
        <v>20</v>
      </c>
      <c r="F22" s="60">
        <v>16</v>
      </c>
      <c r="G22" s="60">
        <v>35</v>
      </c>
      <c r="H22" s="60">
        <v>7</v>
      </c>
      <c r="I22" s="60">
        <v>23</v>
      </c>
      <c r="J22" s="60" t="s">
        <v>20</v>
      </c>
      <c r="K22" s="60">
        <v>5</v>
      </c>
      <c r="L22" s="60">
        <v>31</v>
      </c>
      <c r="M22" s="60">
        <v>8</v>
      </c>
      <c r="N22" s="60">
        <v>12</v>
      </c>
      <c r="O22" s="60" t="s">
        <v>20</v>
      </c>
      <c r="P22" s="60">
        <v>11</v>
      </c>
      <c r="Q22" s="59"/>
    </row>
    <row r="23" spans="1:17" ht="14.1" customHeight="1" x14ac:dyDescent="0.2">
      <c r="A23" s="397" t="s">
        <v>236</v>
      </c>
      <c r="B23" s="84">
        <v>547</v>
      </c>
      <c r="C23" s="61">
        <v>143</v>
      </c>
      <c r="D23" s="61">
        <v>246</v>
      </c>
      <c r="E23" s="61">
        <v>1</v>
      </c>
      <c r="F23" s="61">
        <v>156</v>
      </c>
      <c r="G23" s="61">
        <v>311</v>
      </c>
      <c r="H23" s="61">
        <v>85</v>
      </c>
      <c r="I23" s="61">
        <v>152</v>
      </c>
      <c r="J23" s="61" t="s">
        <v>20</v>
      </c>
      <c r="K23" s="61">
        <v>74</v>
      </c>
      <c r="L23" s="61">
        <v>236</v>
      </c>
      <c r="M23" s="61">
        <v>58</v>
      </c>
      <c r="N23" s="61">
        <v>94</v>
      </c>
      <c r="O23" s="61">
        <v>1</v>
      </c>
      <c r="P23" s="61">
        <v>82</v>
      </c>
      <c r="Q23" s="59"/>
    </row>
    <row r="24" spans="1:17" ht="14.1" customHeight="1" x14ac:dyDescent="0.2">
      <c r="A24" s="86" t="s">
        <v>237</v>
      </c>
      <c r="B24" s="84">
        <v>681</v>
      </c>
      <c r="C24" s="61">
        <v>174</v>
      </c>
      <c r="D24" s="61">
        <v>253</v>
      </c>
      <c r="E24" s="61">
        <v>1</v>
      </c>
      <c r="F24" s="61">
        <v>247</v>
      </c>
      <c r="G24" s="61">
        <v>388</v>
      </c>
      <c r="H24" s="61">
        <v>110</v>
      </c>
      <c r="I24" s="61">
        <v>157</v>
      </c>
      <c r="J24" s="61" t="s">
        <v>20</v>
      </c>
      <c r="K24" s="61">
        <v>119</v>
      </c>
      <c r="L24" s="61">
        <v>292</v>
      </c>
      <c r="M24" s="61">
        <v>64</v>
      </c>
      <c r="N24" s="61">
        <v>96</v>
      </c>
      <c r="O24" s="61">
        <v>1</v>
      </c>
      <c r="P24" s="61">
        <v>127</v>
      </c>
      <c r="Q24" s="59"/>
    </row>
    <row r="25" spans="1:17" ht="14.1" customHeight="1" x14ac:dyDescent="0.2">
      <c r="A25" s="85">
        <v>15</v>
      </c>
      <c r="B25" s="66">
        <v>60</v>
      </c>
      <c r="C25" s="60">
        <v>9</v>
      </c>
      <c r="D25" s="60">
        <v>32</v>
      </c>
      <c r="E25" s="60">
        <v>3</v>
      </c>
      <c r="F25" s="60">
        <v>16</v>
      </c>
      <c r="G25" s="60">
        <v>31</v>
      </c>
      <c r="H25" s="60">
        <v>4</v>
      </c>
      <c r="I25" s="60">
        <v>21</v>
      </c>
      <c r="J25" s="60">
        <v>2</v>
      </c>
      <c r="K25" s="60">
        <v>4</v>
      </c>
      <c r="L25" s="60">
        <v>29</v>
      </c>
      <c r="M25" s="60">
        <v>5</v>
      </c>
      <c r="N25" s="60">
        <v>11</v>
      </c>
      <c r="O25" s="60">
        <v>1</v>
      </c>
      <c r="P25" s="60">
        <v>12</v>
      </c>
      <c r="Q25" s="59"/>
    </row>
    <row r="26" spans="1:17" ht="14.1" customHeight="1" x14ac:dyDescent="0.2">
      <c r="A26" s="85">
        <v>16</v>
      </c>
      <c r="B26" s="66">
        <v>64</v>
      </c>
      <c r="C26" s="60">
        <v>12</v>
      </c>
      <c r="D26" s="60">
        <v>27</v>
      </c>
      <c r="E26" s="60">
        <v>8</v>
      </c>
      <c r="F26" s="60">
        <v>17</v>
      </c>
      <c r="G26" s="60">
        <v>38</v>
      </c>
      <c r="H26" s="60">
        <v>9</v>
      </c>
      <c r="I26" s="60">
        <v>16</v>
      </c>
      <c r="J26" s="60">
        <v>6</v>
      </c>
      <c r="K26" s="60">
        <v>7</v>
      </c>
      <c r="L26" s="60">
        <v>26</v>
      </c>
      <c r="M26" s="60">
        <v>3</v>
      </c>
      <c r="N26" s="60">
        <v>11</v>
      </c>
      <c r="O26" s="60">
        <v>2</v>
      </c>
      <c r="P26" s="60">
        <v>10</v>
      </c>
      <c r="Q26" s="59"/>
    </row>
    <row r="27" spans="1:17" ht="14.1" customHeight="1" x14ac:dyDescent="0.2">
      <c r="A27" s="85">
        <v>17</v>
      </c>
      <c r="B27" s="66">
        <v>117</v>
      </c>
      <c r="C27" s="60">
        <v>17</v>
      </c>
      <c r="D27" s="60">
        <v>36</v>
      </c>
      <c r="E27" s="60">
        <v>21</v>
      </c>
      <c r="F27" s="60">
        <v>43</v>
      </c>
      <c r="G27" s="60">
        <v>70</v>
      </c>
      <c r="H27" s="60">
        <v>9</v>
      </c>
      <c r="I27" s="60">
        <v>20</v>
      </c>
      <c r="J27" s="60">
        <v>19</v>
      </c>
      <c r="K27" s="60">
        <v>22</v>
      </c>
      <c r="L27" s="60">
        <v>47</v>
      </c>
      <c r="M27" s="60">
        <v>8</v>
      </c>
      <c r="N27" s="60">
        <v>16</v>
      </c>
      <c r="O27" s="60">
        <v>2</v>
      </c>
      <c r="P27" s="60">
        <v>21</v>
      </c>
      <c r="Q27" s="59"/>
    </row>
    <row r="28" spans="1:17" ht="14.1" customHeight="1" x14ac:dyDescent="0.2">
      <c r="A28" s="85">
        <v>18</v>
      </c>
      <c r="B28" s="66">
        <v>134</v>
      </c>
      <c r="C28" s="60">
        <v>20</v>
      </c>
      <c r="D28" s="60">
        <v>22</v>
      </c>
      <c r="E28" s="60">
        <v>56</v>
      </c>
      <c r="F28" s="60">
        <v>36</v>
      </c>
      <c r="G28" s="60">
        <v>69</v>
      </c>
      <c r="H28" s="60">
        <v>11</v>
      </c>
      <c r="I28" s="60">
        <v>9</v>
      </c>
      <c r="J28" s="60">
        <v>33</v>
      </c>
      <c r="K28" s="60">
        <v>16</v>
      </c>
      <c r="L28" s="60">
        <v>65</v>
      </c>
      <c r="M28" s="60">
        <v>9</v>
      </c>
      <c r="N28" s="60">
        <v>13</v>
      </c>
      <c r="O28" s="60">
        <v>23</v>
      </c>
      <c r="P28" s="60">
        <v>20</v>
      </c>
      <c r="Q28" s="59"/>
    </row>
    <row r="29" spans="1:17" ht="14.1" customHeight="1" x14ac:dyDescent="0.2">
      <c r="A29" s="85">
        <v>19</v>
      </c>
      <c r="B29" s="66">
        <v>143</v>
      </c>
      <c r="C29" s="60">
        <v>9</v>
      </c>
      <c r="D29" s="60">
        <v>24</v>
      </c>
      <c r="E29" s="60">
        <v>65</v>
      </c>
      <c r="F29" s="60">
        <v>45</v>
      </c>
      <c r="G29" s="60">
        <v>74</v>
      </c>
      <c r="H29" s="60">
        <v>7</v>
      </c>
      <c r="I29" s="60">
        <v>15</v>
      </c>
      <c r="J29" s="60">
        <v>39</v>
      </c>
      <c r="K29" s="60">
        <v>13</v>
      </c>
      <c r="L29" s="60">
        <v>69</v>
      </c>
      <c r="M29" s="60">
        <v>2</v>
      </c>
      <c r="N29" s="60">
        <v>9</v>
      </c>
      <c r="O29" s="60">
        <v>26</v>
      </c>
      <c r="P29" s="60">
        <v>32</v>
      </c>
      <c r="Q29" s="59"/>
    </row>
    <row r="30" spans="1:17" ht="14.1" customHeight="1" x14ac:dyDescent="0.2">
      <c r="A30" s="85">
        <v>20</v>
      </c>
      <c r="B30" s="66">
        <v>171</v>
      </c>
      <c r="C30" s="60">
        <v>26</v>
      </c>
      <c r="D30" s="60">
        <v>24</v>
      </c>
      <c r="E30" s="60">
        <v>90</v>
      </c>
      <c r="F30" s="60">
        <v>31</v>
      </c>
      <c r="G30" s="60">
        <v>105</v>
      </c>
      <c r="H30" s="60">
        <v>19</v>
      </c>
      <c r="I30" s="60">
        <v>11</v>
      </c>
      <c r="J30" s="60">
        <v>58</v>
      </c>
      <c r="K30" s="60">
        <v>17</v>
      </c>
      <c r="L30" s="60">
        <v>66</v>
      </c>
      <c r="M30" s="60">
        <v>7</v>
      </c>
      <c r="N30" s="60">
        <v>13</v>
      </c>
      <c r="O30" s="60">
        <v>32</v>
      </c>
      <c r="P30" s="60">
        <v>14</v>
      </c>
      <c r="Q30" s="59"/>
    </row>
    <row r="31" spans="1:17" ht="14.1" customHeight="1" x14ac:dyDescent="0.2">
      <c r="A31" s="98"/>
      <c r="B31" s="62" t="s">
        <v>238</v>
      </c>
      <c r="C31" s="96"/>
      <c r="D31" s="96"/>
      <c r="E31" s="96"/>
      <c r="F31" s="96"/>
      <c r="G31" s="96"/>
      <c r="H31" s="96"/>
      <c r="I31" s="96"/>
      <c r="J31" s="96"/>
      <c r="K31" s="96"/>
      <c r="L31" s="96"/>
      <c r="M31" s="96"/>
      <c r="N31" s="96"/>
      <c r="O31" s="96"/>
      <c r="P31" s="96"/>
      <c r="Q31" s="59"/>
    </row>
    <row r="32" spans="1:17" ht="14.1" customHeight="1" x14ac:dyDescent="0.2">
      <c r="A32" s="85">
        <v>0</v>
      </c>
      <c r="B32" s="66">
        <v>2</v>
      </c>
      <c r="C32" s="60" t="s">
        <v>20</v>
      </c>
      <c r="D32" s="60" t="s">
        <v>20</v>
      </c>
      <c r="E32" s="60" t="s">
        <v>20</v>
      </c>
      <c r="F32" s="60">
        <v>2</v>
      </c>
      <c r="G32" s="60">
        <v>1</v>
      </c>
      <c r="H32" s="60" t="s">
        <v>20</v>
      </c>
      <c r="I32" s="60" t="s">
        <v>20</v>
      </c>
      <c r="J32" s="60" t="s">
        <v>20</v>
      </c>
      <c r="K32" s="60">
        <v>1</v>
      </c>
      <c r="L32" s="60">
        <v>1</v>
      </c>
      <c r="M32" s="60" t="s">
        <v>20</v>
      </c>
      <c r="N32" s="60" t="s">
        <v>20</v>
      </c>
      <c r="O32" s="60" t="s">
        <v>20</v>
      </c>
      <c r="P32" s="60">
        <v>1</v>
      </c>
      <c r="Q32" s="59"/>
    </row>
    <row r="33" spans="1:17" ht="14.1" customHeight="1" x14ac:dyDescent="0.2">
      <c r="A33" s="85">
        <v>1</v>
      </c>
      <c r="B33" s="66">
        <v>1</v>
      </c>
      <c r="C33" s="60" t="s">
        <v>20</v>
      </c>
      <c r="D33" s="60" t="s">
        <v>20</v>
      </c>
      <c r="E33" s="60" t="s">
        <v>20</v>
      </c>
      <c r="F33" s="60">
        <v>1</v>
      </c>
      <c r="G33" s="60" t="s">
        <v>20</v>
      </c>
      <c r="H33" s="60" t="s">
        <v>20</v>
      </c>
      <c r="I33" s="60" t="s">
        <v>20</v>
      </c>
      <c r="J33" s="60" t="s">
        <v>20</v>
      </c>
      <c r="K33" s="60" t="s">
        <v>20</v>
      </c>
      <c r="L33" s="60">
        <v>1</v>
      </c>
      <c r="M33" s="60" t="s">
        <v>20</v>
      </c>
      <c r="N33" s="60" t="s">
        <v>20</v>
      </c>
      <c r="O33" s="60" t="s">
        <v>20</v>
      </c>
      <c r="P33" s="60">
        <v>1</v>
      </c>
      <c r="Q33" s="59"/>
    </row>
    <row r="34" spans="1:17" ht="14.1" customHeight="1" x14ac:dyDescent="0.2">
      <c r="A34" s="85">
        <v>2</v>
      </c>
      <c r="B34" s="66" t="s">
        <v>20</v>
      </c>
      <c r="C34" s="60" t="s">
        <v>20</v>
      </c>
      <c r="D34" s="60" t="s">
        <v>20</v>
      </c>
      <c r="E34" s="60" t="s">
        <v>20</v>
      </c>
      <c r="F34" s="60" t="s">
        <v>20</v>
      </c>
      <c r="G34" s="60" t="s">
        <v>20</v>
      </c>
      <c r="H34" s="60" t="s">
        <v>20</v>
      </c>
      <c r="I34" s="60" t="s">
        <v>20</v>
      </c>
      <c r="J34" s="60" t="s">
        <v>20</v>
      </c>
      <c r="K34" s="60" t="s">
        <v>20</v>
      </c>
      <c r="L34" s="60" t="s">
        <v>20</v>
      </c>
      <c r="M34" s="60" t="s">
        <v>20</v>
      </c>
      <c r="N34" s="60" t="s">
        <v>20</v>
      </c>
      <c r="O34" s="60" t="s">
        <v>20</v>
      </c>
      <c r="P34" s="60" t="s">
        <v>20</v>
      </c>
      <c r="Q34" s="59"/>
    </row>
    <row r="35" spans="1:17" ht="14.1" customHeight="1" x14ac:dyDescent="0.2">
      <c r="A35" s="85">
        <v>3</v>
      </c>
      <c r="B35" s="66" t="s">
        <v>20</v>
      </c>
      <c r="C35" s="60" t="s">
        <v>20</v>
      </c>
      <c r="D35" s="60" t="s">
        <v>20</v>
      </c>
      <c r="E35" s="60" t="s">
        <v>20</v>
      </c>
      <c r="F35" s="60" t="s">
        <v>20</v>
      </c>
      <c r="G35" s="60" t="s">
        <v>20</v>
      </c>
      <c r="H35" s="60" t="s">
        <v>20</v>
      </c>
      <c r="I35" s="60" t="s">
        <v>20</v>
      </c>
      <c r="J35" s="60" t="s">
        <v>20</v>
      </c>
      <c r="K35" s="60" t="s">
        <v>20</v>
      </c>
      <c r="L35" s="60" t="s">
        <v>20</v>
      </c>
      <c r="M35" s="60" t="s">
        <v>20</v>
      </c>
      <c r="N35" s="60" t="s">
        <v>20</v>
      </c>
      <c r="O35" s="60" t="s">
        <v>20</v>
      </c>
      <c r="P35" s="60" t="s">
        <v>20</v>
      </c>
      <c r="Q35" s="59"/>
    </row>
    <row r="36" spans="1:17" ht="14.1" customHeight="1" x14ac:dyDescent="0.2">
      <c r="A36" s="85">
        <v>4</v>
      </c>
      <c r="B36" s="66">
        <v>2</v>
      </c>
      <c r="C36" s="60" t="s">
        <v>20</v>
      </c>
      <c r="D36" s="60" t="s">
        <v>20</v>
      </c>
      <c r="E36" s="60" t="s">
        <v>20</v>
      </c>
      <c r="F36" s="60">
        <v>2</v>
      </c>
      <c r="G36" s="60">
        <v>1</v>
      </c>
      <c r="H36" s="60" t="s">
        <v>20</v>
      </c>
      <c r="I36" s="60" t="s">
        <v>20</v>
      </c>
      <c r="J36" s="60" t="s">
        <v>20</v>
      </c>
      <c r="K36" s="60">
        <v>1</v>
      </c>
      <c r="L36" s="60">
        <v>1</v>
      </c>
      <c r="M36" s="60" t="s">
        <v>20</v>
      </c>
      <c r="N36" s="60" t="s">
        <v>20</v>
      </c>
      <c r="O36" s="60" t="s">
        <v>20</v>
      </c>
      <c r="P36" s="60">
        <v>1</v>
      </c>
      <c r="Q36" s="59"/>
    </row>
    <row r="37" spans="1:17" ht="14.1" customHeight="1" x14ac:dyDescent="0.2">
      <c r="A37" s="85">
        <v>5</v>
      </c>
      <c r="B37" s="66">
        <v>2</v>
      </c>
      <c r="C37" s="60" t="s">
        <v>20</v>
      </c>
      <c r="D37" s="60" t="s">
        <v>20</v>
      </c>
      <c r="E37" s="60" t="s">
        <v>20</v>
      </c>
      <c r="F37" s="60">
        <v>2</v>
      </c>
      <c r="G37" s="60">
        <v>2</v>
      </c>
      <c r="H37" s="60" t="s">
        <v>20</v>
      </c>
      <c r="I37" s="60" t="s">
        <v>20</v>
      </c>
      <c r="J37" s="60" t="s">
        <v>20</v>
      </c>
      <c r="K37" s="60">
        <v>2</v>
      </c>
      <c r="L37" s="60" t="s">
        <v>20</v>
      </c>
      <c r="M37" s="60" t="s">
        <v>20</v>
      </c>
      <c r="N37" s="60" t="s">
        <v>20</v>
      </c>
      <c r="O37" s="60" t="s">
        <v>20</v>
      </c>
      <c r="P37" s="60" t="s">
        <v>20</v>
      </c>
      <c r="Q37" s="59"/>
    </row>
    <row r="38" spans="1:17" ht="14.1" customHeight="1" x14ac:dyDescent="0.2">
      <c r="A38" s="86" t="s">
        <v>235</v>
      </c>
      <c r="B38" s="84">
        <v>7</v>
      </c>
      <c r="C38" s="61" t="s">
        <v>20</v>
      </c>
      <c r="D38" s="61" t="s">
        <v>20</v>
      </c>
      <c r="E38" s="61" t="s">
        <v>20</v>
      </c>
      <c r="F38" s="61">
        <v>7</v>
      </c>
      <c r="G38" s="61">
        <v>4</v>
      </c>
      <c r="H38" s="61" t="s">
        <v>20</v>
      </c>
      <c r="I38" s="61" t="s">
        <v>20</v>
      </c>
      <c r="J38" s="61" t="s">
        <v>20</v>
      </c>
      <c r="K38" s="61">
        <v>4</v>
      </c>
      <c r="L38" s="61">
        <v>3</v>
      </c>
      <c r="M38" s="61" t="s">
        <v>20</v>
      </c>
      <c r="N38" s="61" t="s">
        <v>20</v>
      </c>
      <c r="O38" s="61" t="s">
        <v>20</v>
      </c>
      <c r="P38" s="61">
        <v>3</v>
      </c>
      <c r="Q38" s="59"/>
    </row>
    <row r="39" spans="1:17" ht="14.1" customHeight="1" x14ac:dyDescent="0.2">
      <c r="A39" s="85">
        <v>6</v>
      </c>
      <c r="B39" s="66" t="s">
        <v>20</v>
      </c>
      <c r="C39" s="60" t="s">
        <v>20</v>
      </c>
      <c r="D39" s="60" t="s">
        <v>20</v>
      </c>
      <c r="E39" s="60" t="s">
        <v>20</v>
      </c>
      <c r="F39" s="60" t="s">
        <v>20</v>
      </c>
      <c r="G39" s="60" t="s">
        <v>20</v>
      </c>
      <c r="H39" s="60" t="s">
        <v>20</v>
      </c>
      <c r="I39" s="60" t="s">
        <v>20</v>
      </c>
      <c r="J39" s="60" t="s">
        <v>20</v>
      </c>
      <c r="K39" s="60" t="s">
        <v>20</v>
      </c>
      <c r="L39" s="60" t="s">
        <v>20</v>
      </c>
      <c r="M39" s="60" t="s">
        <v>20</v>
      </c>
      <c r="N39" s="60" t="s">
        <v>20</v>
      </c>
      <c r="O39" s="60" t="s">
        <v>20</v>
      </c>
      <c r="P39" s="60" t="s">
        <v>20</v>
      </c>
      <c r="Q39" s="59"/>
    </row>
    <row r="40" spans="1:17" ht="14.1" customHeight="1" x14ac:dyDescent="0.2">
      <c r="A40" s="85">
        <v>7</v>
      </c>
      <c r="B40" s="66">
        <v>1</v>
      </c>
      <c r="C40" s="60" t="s">
        <v>20</v>
      </c>
      <c r="D40" s="60" t="s">
        <v>20</v>
      </c>
      <c r="E40" s="60" t="s">
        <v>20</v>
      </c>
      <c r="F40" s="60">
        <v>1</v>
      </c>
      <c r="G40" s="60" t="s">
        <v>20</v>
      </c>
      <c r="H40" s="60" t="s">
        <v>20</v>
      </c>
      <c r="I40" s="60" t="s">
        <v>20</v>
      </c>
      <c r="J40" s="60" t="s">
        <v>20</v>
      </c>
      <c r="K40" s="60" t="s">
        <v>20</v>
      </c>
      <c r="L40" s="60">
        <v>1</v>
      </c>
      <c r="M40" s="60" t="s">
        <v>20</v>
      </c>
      <c r="N40" s="60" t="s">
        <v>20</v>
      </c>
      <c r="O40" s="60" t="s">
        <v>20</v>
      </c>
      <c r="P40" s="60">
        <v>1</v>
      </c>
      <c r="Q40" s="59"/>
    </row>
    <row r="41" spans="1:17" ht="14.1" customHeight="1" x14ac:dyDescent="0.2">
      <c r="A41" s="85">
        <v>8</v>
      </c>
      <c r="B41" s="66">
        <v>1</v>
      </c>
      <c r="C41" s="60" t="s">
        <v>20</v>
      </c>
      <c r="D41" s="60" t="s">
        <v>20</v>
      </c>
      <c r="E41" s="60" t="s">
        <v>20</v>
      </c>
      <c r="F41" s="60">
        <v>1</v>
      </c>
      <c r="G41" s="60" t="s">
        <v>20</v>
      </c>
      <c r="H41" s="60" t="s">
        <v>20</v>
      </c>
      <c r="I41" s="60" t="s">
        <v>20</v>
      </c>
      <c r="J41" s="60" t="s">
        <v>20</v>
      </c>
      <c r="K41" s="60" t="s">
        <v>20</v>
      </c>
      <c r="L41" s="60">
        <v>1</v>
      </c>
      <c r="M41" s="60" t="s">
        <v>20</v>
      </c>
      <c r="N41" s="60" t="s">
        <v>20</v>
      </c>
      <c r="O41" s="60" t="s">
        <v>20</v>
      </c>
      <c r="P41" s="60">
        <v>1</v>
      </c>
      <c r="Q41" s="59"/>
    </row>
    <row r="42" spans="1:17" ht="14.1" customHeight="1" x14ac:dyDescent="0.2">
      <c r="A42" s="85">
        <v>9</v>
      </c>
      <c r="B42" s="66">
        <v>1</v>
      </c>
      <c r="C42" s="60" t="s">
        <v>20</v>
      </c>
      <c r="D42" s="60" t="s">
        <v>20</v>
      </c>
      <c r="E42" s="60" t="s">
        <v>20</v>
      </c>
      <c r="F42" s="60">
        <v>1</v>
      </c>
      <c r="G42" s="60" t="s">
        <v>20</v>
      </c>
      <c r="H42" s="60" t="s">
        <v>20</v>
      </c>
      <c r="I42" s="60" t="s">
        <v>20</v>
      </c>
      <c r="J42" s="60" t="s">
        <v>20</v>
      </c>
      <c r="K42" s="60" t="s">
        <v>20</v>
      </c>
      <c r="L42" s="60">
        <v>1</v>
      </c>
      <c r="M42" s="60" t="s">
        <v>20</v>
      </c>
      <c r="N42" s="60" t="s">
        <v>20</v>
      </c>
      <c r="O42" s="60" t="s">
        <v>20</v>
      </c>
      <c r="P42" s="60">
        <v>1</v>
      </c>
      <c r="Q42" s="59"/>
    </row>
    <row r="43" spans="1:17" ht="14.1" customHeight="1" x14ac:dyDescent="0.2">
      <c r="A43" s="85">
        <v>10</v>
      </c>
      <c r="B43" s="66" t="s">
        <v>20</v>
      </c>
      <c r="C43" s="60" t="s">
        <v>20</v>
      </c>
      <c r="D43" s="60" t="s">
        <v>20</v>
      </c>
      <c r="E43" s="60" t="s">
        <v>20</v>
      </c>
      <c r="F43" s="60" t="s">
        <v>20</v>
      </c>
      <c r="G43" s="60" t="s">
        <v>20</v>
      </c>
      <c r="H43" s="60" t="s">
        <v>20</v>
      </c>
      <c r="I43" s="60" t="s">
        <v>20</v>
      </c>
      <c r="J43" s="60" t="s">
        <v>20</v>
      </c>
      <c r="K43" s="60" t="s">
        <v>20</v>
      </c>
      <c r="L43" s="60" t="s">
        <v>20</v>
      </c>
      <c r="M43" s="60" t="s">
        <v>20</v>
      </c>
      <c r="N43" s="60" t="s">
        <v>20</v>
      </c>
      <c r="O43" s="60" t="s">
        <v>20</v>
      </c>
      <c r="P43" s="60" t="s">
        <v>20</v>
      </c>
      <c r="Q43" s="59"/>
    </row>
    <row r="44" spans="1:17" ht="14.1" customHeight="1" x14ac:dyDescent="0.2">
      <c r="A44" s="85">
        <v>11</v>
      </c>
      <c r="B44" s="66">
        <v>1</v>
      </c>
      <c r="C44" s="60" t="s">
        <v>20</v>
      </c>
      <c r="D44" s="60" t="s">
        <v>20</v>
      </c>
      <c r="E44" s="60" t="s">
        <v>20</v>
      </c>
      <c r="F44" s="60">
        <v>1</v>
      </c>
      <c r="G44" s="60">
        <v>1</v>
      </c>
      <c r="H44" s="60" t="s">
        <v>20</v>
      </c>
      <c r="I44" s="60" t="s">
        <v>20</v>
      </c>
      <c r="J44" s="60" t="s">
        <v>20</v>
      </c>
      <c r="K44" s="60">
        <v>1</v>
      </c>
      <c r="L44" s="60" t="s">
        <v>20</v>
      </c>
      <c r="M44" s="60" t="s">
        <v>20</v>
      </c>
      <c r="N44" s="60" t="s">
        <v>20</v>
      </c>
      <c r="O44" s="60" t="s">
        <v>20</v>
      </c>
      <c r="P44" s="60" t="s">
        <v>20</v>
      </c>
      <c r="Q44" s="59"/>
    </row>
    <row r="45" spans="1:17" ht="14.1" customHeight="1" x14ac:dyDescent="0.2">
      <c r="A45" s="85">
        <v>12</v>
      </c>
      <c r="B45" s="66" t="s">
        <v>20</v>
      </c>
      <c r="C45" s="60" t="s">
        <v>20</v>
      </c>
      <c r="D45" s="60" t="s">
        <v>20</v>
      </c>
      <c r="E45" s="60" t="s">
        <v>20</v>
      </c>
      <c r="F45" s="60" t="s">
        <v>20</v>
      </c>
      <c r="G45" s="60" t="s">
        <v>20</v>
      </c>
      <c r="H45" s="60" t="s">
        <v>20</v>
      </c>
      <c r="I45" s="60" t="s">
        <v>20</v>
      </c>
      <c r="J45" s="60" t="s">
        <v>20</v>
      </c>
      <c r="K45" s="60" t="s">
        <v>20</v>
      </c>
      <c r="L45" s="60" t="s">
        <v>20</v>
      </c>
      <c r="M45" s="60" t="s">
        <v>20</v>
      </c>
      <c r="N45" s="60" t="s">
        <v>20</v>
      </c>
      <c r="O45" s="60" t="s">
        <v>20</v>
      </c>
      <c r="P45" s="60" t="s">
        <v>20</v>
      </c>
      <c r="Q45" s="59"/>
    </row>
    <row r="46" spans="1:17" ht="14.1" customHeight="1" x14ac:dyDescent="0.2">
      <c r="A46" s="85">
        <v>13</v>
      </c>
      <c r="B46" s="66" t="s">
        <v>20</v>
      </c>
      <c r="C46" s="60" t="s">
        <v>20</v>
      </c>
      <c r="D46" s="60" t="s">
        <v>20</v>
      </c>
      <c r="E46" s="60" t="s">
        <v>20</v>
      </c>
      <c r="F46" s="60" t="s">
        <v>20</v>
      </c>
      <c r="G46" s="60" t="s">
        <v>20</v>
      </c>
      <c r="H46" s="60" t="s">
        <v>20</v>
      </c>
      <c r="I46" s="60" t="s">
        <v>20</v>
      </c>
      <c r="J46" s="60" t="s">
        <v>20</v>
      </c>
      <c r="K46" s="60" t="s">
        <v>20</v>
      </c>
      <c r="L46" s="60" t="s">
        <v>20</v>
      </c>
      <c r="M46" s="60" t="s">
        <v>20</v>
      </c>
      <c r="N46" s="60" t="s">
        <v>20</v>
      </c>
      <c r="O46" s="60" t="s">
        <v>20</v>
      </c>
      <c r="P46" s="60" t="s">
        <v>20</v>
      </c>
      <c r="Q46" s="59"/>
    </row>
    <row r="47" spans="1:17" ht="14.1" customHeight="1" x14ac:dyDescent="0.2">
      <c r="A47" s="85">
        <v>14</v>
      </c>
      <c r="B47" s="66">
        <v>1</v>
      </c>
      <c r="C47" s="60" t="s">
        <v>20</v>
      </c>
      <c r="D47" s="60" t="s">
        <v>20</v>
      </c>
      <c r="E47" s="60" t="s">
        <v>20</v>
      </c>
      <c r="F47" s="60">
        <v>1</v>
      </c>
      <c r="G47" s="60" t="s">
        <v>20</v>
      </c>
      <c r="H47" s="60" t="s">
        <v>20</v>
      </c>
      <c r="I47" s="60" t="s">
        <v>20</v>
      </c>
      <c r="J47" s="60" t="s">
        <v>20</v>
      </c>
      <c r="K47" s="60" t="s">
        <v>20</v>
      </c>
      <c r="L47" s="60">
        <v>1</v>
      </c>
      <c r="M47" s="60" t="s">
        <v>20</v>
      </c>
      <c r="N47" s="60" t="s">
        <v>20</v>
      </c>
      <c r="O47" s="60" t="s">
        <v>20</v>
      </c>
      <c r="P47" s="60">
        <v>1</v>
      </c>
      <c r="Q47" s="59"/>
    </row>
    <row r="48" spans="1:17" ht="14.1" customHeight="1" x14ac:dyDescent="0.2">
      <c r="A48" s="397" t="s">
        <v>236</v>
      </c>
      <c r="B48" s="84">
        <v>5</v>
      </c>
      <c r="C48" s="61" t="s">
        <v>20</v>
      </c>
      <c r="D48" s="61" t="s">
        <v>20</v>
      </c>
      <c r="E48" s="61" t="s">
        <v>20</v>
      </c>
      <c r="F48" s="61">
        <v>5</v>
      </c>
      <c r="G48" s="61">
        <v>1</v>
      </c>
      <c r="H48" s="61" t="s">
        <v>20</v>
      </c>
      <c r="I48" s="61" t="s">
        <v>20</v>
      </c>
      <c r="J48" s="61" t="s">
        <v>20</v>
      </c>
      <c r="K48" s="61">
        <v>1</v>
      </c>
      <c r="L48" s="61">
        <v>4</v>
      </c>
      <c r="M48" s="61" t="s">
        <v>20</v>
      </c>
      <c r="N48" s="61" t="s">
        <v>20</v>
      </c>
      <c r="O48" s="61" t="s">
        <v>20</v>
      </c>
      <c r="P48" s="61">
        <v>4</v>
      </c>
      <c r="Q48" s="59"/>
    </row>
    <row r="49" spans="1:17" ht="14.1" customHeight="1" x14ac:dyDescent="0.2">
      <c r="A49" s="86" t="s">
        <v>237</v>
      </c>
      <c r="B49" s="84">
        <v>12</v>
      </c>
      <c r="C49" s="61" t="s">
        <v>20</v>
      </c>
      <c r="D49" s="61" t="s">
        <v>20</v>
      </c>
      <c r="E49" s="61" t="s">
        <v>20</v>
      </c>
      <c r="F49" s="61">
        <v>12</v>
      </c>
      <c r="G49" s="61">
        <v>5</v>
      </c>
      <c r="H49" s="61" t="s">
        <v>20</v>
      </c>
      <c r="I49" s="61" t="s">
        <v>20</v>
      </c>
      <c r="J49" s="61" t="s">
        <v>20</v>
      </c>
      <c r="K49" s="61">
        <v>5</v>
      </c>
      <c r="L49" s="61">
        <v>7</v>
      </c>
      <c r="M49" s="61" t="s">
        <v>20</v>
      </c>
      <c r="N49" s="61" t="s">
        <v>20</v>
      </c>
      <c r="O49" s="61" t="s">
        <v>20</v>
      </c>
      <c r="P49" s="61">
        <v>7</v>
      </c>
      <c r="Q49" s="59"/>
    </row>
    <row r="50" spans="1:17" ht="14.1" customHeight="1" x14ac:dyDescent="0.2">
      <c r="A50" s="85">
        <v>15</v>
      </c>
      <c r="B50" s="66">
        <v>1</v>
      </c>
      <c r="C50" s="60" t="s">
        <v>20</v>
      </c>
      <c r="D50" s="60" t="s">
        <v>20</v>
      </c>
      <c r="E50" s="60" t="s">
        <v>20</v>
      </c>
      <c r="F50" s="60">
        <v>1</v>
      </c>
      <c r="G50" s="60">
        <v>1</v>
      </c>
      <c r="H50" s="60" t="s">
        <v>20</v>
      </c>
      <c r="I50" s="60" t="s">
        <v>20</v>
      </c>
      <c r="J50" s="60" t="s">
        <v>20</v>
      </c>
      <c r="K50" s="60">
        <v>1</v>
      </c>
      <c r="L50" s="60" t="s">
        <v>20</v>
      </c>
      <c r="M50" s="60" t="s">
        <v>20</v>
      </c>
      <c r="N50" s="60" t="s">
        <v>20</v>
      </c>
      <c r="O50" s="60" t="s">
        <v>20</v>
      </c>
      <c r="P50" s="60" t="s">
        <v>20</v>
      </c>
      <c r="Q50" s="59"/>
    </row>
    <row r="51" spans="1:17" ht="14.1" customHeight="1" x14ac:dyDescent="0.2">
      <c r="A51" s="85">
        <v>16</v>
      </c>
      <c r="B51" s="66" t="s">
        <v>20</v>
      </c>
      <c r="C51" s="60" t="s">
        <v>20</v>
      </c>
      <c r="D51" s="60" t="s">
        <v>20</v>
      </c>
      <c r="E51" s="60" t="s">
        <v>20</v>
      </c>
      <c r="F51" s="60" t="s">
        <v>20</v>
      </c>
      <c r="G51" s="60" t="s">
        <v>20</v>
      </c>
      <c r="H51" s="60" t="s">
        <v>20</v>
      </c>
      <c r="I51" s="60" t="s">
        <v>20</v>
      </c>
      <c r="J51" s="60" t="s">
        <v>20</v>
      </c>
      <c r="K51" s="60" t="s">
        <v>20</v>
      </c>
      <c r="L51" s="60" t="s">
        <v>20</v>
      </c>
      <c r="M51" s="60" t="s">
        <v>20</v>
      </c>
      <c r="N51" s="60" t="s">
        <v>20</v>
      </c>
      <c r="O51" s="60" t="s">
        <v>20</v>
      </c>
      <c r="P51" s="60" t="s">
        <v>20</v>
      </c>
      <c r="Q51" s="59"/>
    </row>
    <row r="52" spans="1:17" ht="14.1" customHeight="1" x14ac:dyDescent="0.2">
      <c r="A52" s="85">
        <v>17</v>
      </c>
      <c r="B52" s="66">
        <v>4</v>
      </c>
      <c r="C52" s="60" t="s">
        <v>20</v>
      </c>
      <c r="D52" s="60" t="s">
        <v>20</v>
      </c>
      <c r="E52" s="60">
        <v>1</v>
      </c>
      <c r="F52" s="60">
        <v>3</v>
      </c>
      <c r="G52" s="60">
        <v>2</v>
      </c>
      <c r="H52" s="60" t="s">
        <v>20</v>
      </c>
      <c r="I52" s="60" t="s">
        <v>20</v>
      </c>
      <c r="J52" s="60">
        <v>1</v>
      </c>
      <c r="K52" s="60">
        <v>1</v>
      </c>
      <c r="L52" s="60">
        <v>2</v>
      </c>
      <c r="M52" s="60" t="s">
        <v>20</v>
      </c>
      <c r="N52" s="60" t="s">
        <v>20</v>
      </c>
      <c r="O52" s="60" t="s">
        <v>20</v>
      </c>
      <c r="P52" s="60">
        <v>2</v>
      </c>
      <c r="Q52" s="59"/>
    </row>
    <row r="53" spans="1:17" ht="14.1" customHeight="1" x14ac:dyDescent="0.2">
      <c r="A53" s="85">
        <v>18</v>
      </c>
      <c r="B53" s="66">
        <v>3</v>
      </c>
      <c r="C53" s="60" t="s">
        <v>20</v>
      </c>
      <c r="D53" s="60" t="s">
        <v>20</v>
      </c>
      <c r="E53" s="60">
        <v>3</v>
      </c>
      <c r="F53" s="60" t="s">
        <v>20</v>
      </c>
      <c r="G53" s="60">
        <v>2</v>
      </c>
      <c r="H53" s="60" t="s">
        <v>20</v>
      </c>
      <c r="I53" s="60" t="s">
        <v>20</v>
      </c>
      <c r="J53" s="60">
        <v>2</v>
      </c>
      <c r="K53" s="60" t="s">
        <v>20</v>
      </c>
      <c r="L53" s="60">
        <v>1</v>
      </c>
      <c r="M53" s="60" t="s">
        <v>20</v>
      </c>
      <c r="N53" s="60" t="s">
        <v>20</v>
      </c>
      <c r="O53" s="60">
        <v>1</v>
      </c>
      <c r="P53" s="60" t="s">
        <v>20</v>
      </c>
      <c r="Q53" s="59"/>
    </row>
    <row r="54" spans="1:17" ht="14.1" customHeight="1" x14ac:dyDescent="0.2">
      <c r="A54" s="85">
        <v>19</v>
      </c>
      <c r="B54" s="66">
        <v>4</v>
      </c>
      <c r="C54" s="60" t="s">
        <v>20</v>
      </c>
      <c r="D54" s="60" t="s">
        <v>20</v>
      </c>
      <c r="E54" s="60">
        <v>4</v>
      </c>
      <c r="F54" s="60" t="s">
        <v>20</v>
      </c>
      <c r="G54" s="60">
        <v>1</v>
      </c>
      <c r="H54" s="60" t="s">
        <v>20</v>
      </c>
      <c r="I54" s="60" t="s">
        <v>20</v>
      </c>
      <c r="J54" s="60">
        <v>1</v>
      </c>
      <c r="K54" s="60" t="s">
        <v>20</v>
      </c>
      <c r="L54" s="60">
        <v>3</v>
      </c>
      <c r="M54" s="60" t="s">
        <v>20</v>
      </c>
      <c r="N54" s="60" t="s">
        <v>20</v>
      </c>
      <c r="O54" s="60">
        <v>3</v>
      </c>
      <c r="P54" s="60" t="s">
        <v>20</v>
      </c>
      <c r="Q54" s="59"/>
    </row>
    <row r="55" spans="1:17" ht="14.1" customHeight="1" x14ac:dyDescent="0.2">
      <c r="A55" s="85">
        <v>20</v>
      </c>
      <c r="B55" s="66">
        <v>14</v>
      </c>
      <c r="C55" s="60" t="s">
        <v>20</v>
      </c>
      <c r="D55" s="60" t="s">
        <v>20</v>
      </c>
      <c r="E55" s="60">
        <v>11</v>
      </c>
      <c r="F55" s="60">
        <v>3</v>
      </c>
      <c r="G55" s="60">
        <v>8</v>
      </c>
      <c r="H55" s="60" t="s">
        <v>20</v>
      </c>
      <c r="I55" s="60" t="s">
        <v>20</v>
      </c>
      <c r="J55" s="60">
        <v>7</v>
      </c>
      <c r="K55" s="60">
        <v>1</v>
      </c>
      <c r="L55" s="60">
        <v>6</v>
      </c>
      <c r="M55" s="60" t="s">
        <v>20</v>
      </c>
      <c r="N55" s="60" t="s">
        <v>20</v>
      </c>
      <c r="O55" s="60">
        <v>4</v>
      </c>
      <c r="P55" s="60">
        <v>2</v>
      </c>
      <c r="Q55" s="59"/>
    </row>
    <row r="56" spans="1:17" ht="14.1" customHeight="1" x14ac:dyDescent="0.2">
      <c r="A56" s="85"/>
      <c r="B56" s="66"/>
      <c r="C56" s="60"/>
      <c r="D56" s="60"/>
      <c r="E56" s="60"/>
      <c r="F56" s="60"/>
      <c r="G56" s="60"/>
      <c r="H56" s="60"/>
      <c r="I56" s="60"/>
      <c r="J56" s="60"/>
      <c r="K56" s="60"/>
      <c r="L56" s="60"/>
      <c r="M56" s="60"/>
      <c r="N56" s="60"/>
      <c r="O56" s="60"/>
      <c r="P56" s="60"/>
      <c r="Q56" s="59"/>
    </row>
    <row r="57" spans="1:17" ht="14.1" customHeight="1" x14ac:dyDescent="0.2">
      <c r="A57" s="98"/>
      <c r="B57" s="62" t="s">
        <v>128</v>
      </c>
      <c r="C57" s="96"/>
      <c r="D57" s="96"/>
      <c r="E57" s="96"/>
      <c r="F57" s="96"/>
      <c r="G57" s="96"/>
      <c r="H57" s="96"/>
      <c r="I57" s="96"/>
      <c r="J57" s="96"/>
      <c r="K57" s="96"/>
      <c r="L57" s="96"/>
      <c r="M57" s="96"/>
      <c r="N57" s="96"/>
      <c r="O57" s="96"/>
      <c r="P57" s="96"/>
      <c r="Q57" s="59"/>
    </row>
    <row r="58" spans="1:17" ht="14.1" customHeight="1" x14ac:dyDescent="0.2">
      <c r="A58" s="85" t="s">
        <v>250</v>
      </c>
      <c r="B58" s="66">
        <v>16</v>
      </c>
      <c r="C58" s="60" t="s">
        <v>20</v>
      </c>
      <c r="D58" s="60" t="s">
        <v>20</v>
      </c>
      <c r="E58" s="60" t="s">
        <v>20</v>
      </c>
      <c r="F58" s="60">
        <v>16</v>
      </c>
      <c r="G58" s="60">
        <v>7</v>
      </c>
      <c r="H58" s="60" t="s">
        <v>20</v>
      </c>
      <c r="I58" s="60" t="s">
        <v>20</v>
      </c>
      <c r="J58" s="60" t="s">
        <v>20</v>
      </c>
      <c r="K58" s="60">
        <v>7</v>
      </c>
      <c r="L58" s="60">
        <v>8</v>
      </c>
      <c r="M58" s="60" t="s">
        <v>20</v>
      </c>
      <c r="N58" s="60" t="s">
        <v>20</v>
      </c>
      <c r="O58" s="60" t="s">
        <v>20</v>
      </c>
      <c r="P58" s="60">
        <v>8</v>
      </c>
      <c r="Q58" s="59"/>
    </row>
    <row r="59" spans="1:17" ht="14.1" customHeight="1" x14ac:dyDescent="0.2">
      <c r="A59" s="85">
        <v>1</v>
      </c>
      <c r="B59" s="66">
        <v>15</v>
      </c>
      <c r="C59" s="60" t="s">
        <v>20</v>
      </c>
      <c r="D59" s="60" t="s">
        <v>20</v>
      </c>
      <c r="E59" s="60" t="s">
        <v>20</v>
      </c>
      <c r="F59" s="60">
        <v>15</v>
      </c>
      <c r="G59" s="60">
        <v>4</v>
      </c>
      <c r="H59" s="60" t="s">
        <v>20</v>
      </c>
      <c r="I59" s="60" t="s">
        <v>20</v>
      </c>
      <c r="J59" s="60" t="s">
        <v>20</v>
      </c>
      <c r="K59" s="60">
        <v>4</v>
      </c>
      <c r="L59" s="60">
        <v>11</v>
      </c>
      <c r="M59" s="60" t="s">
        <v>20</v>
      </c>
      <c r="N59" s="60" t="s">
        <v>20</v>
      </c>
      <c r="O59" s="60" t="s">
        <v>20</v>
      </c>
      <c r="P59" s="60">
        <v>11</v>
      </c>
      <c r="Q59" s="59"/>
    </row>
    <row r="60" spans="1:17" ht="14.1" customHeight="1" x14ac:dyDescent="0.2">
      <c r="A60" s="85">
        <v>2</v>
      </c>
      <c r="B60" s="66">
        <v>25</v>
      </c>
      <c r="C60" s="60">
        <v>8</v>
      </c>
      <c r="D60" s="60" t="s">
        <v>20</v>
      </c>
      <c r="E60" s="60" t="s">
        <v>20</v>
      </c>
      <c r="F60" s="60">
        <v>15</v>
      </c>
      <c r="G60" s="60">
        <v>14</v>
      </c>
      <c r="H60" s="60">
        <v>5</v>
      </c>
      <c r="I60" s="60" t="s">
        <v>20</v>
      </c>
      <c r="J60" s="60" t="s">
        <v>20</v>
      </c>
      <c r="K60" s="60">
        <v>8</v>
      </c>
      <c r="L60" s="60">
        <v>11</v>
      </c>
      <c r="M60" s="60">
        <v>3</v>
      </c>
      <c r="N60" s="60" t="s">
        <v>20</v>
      </c>
      <c r="O60" s="60" t="s">
        <v>20</v>
      </c>
      <c r="P60" s="60">
        <v>7</v>
      </c>
      <c r="Q60" s="59"/>
    </row>
    <row r="61" spans="1:17" ht="14.1" customHeight="1" x14ac:dyDescent="0.2">
      <c r="A61" s="85">
        <v>3</v>
      </c>
      <c r="B61" s="66">
        <v>26</v>
      </c>
      <c r="C61" s="60">
        <v>10</v>
      </c>
      <c r="D61" s="60" t="s">
        <v>20</v>
      </c>
      <c r="E61" s="60" t="s">
        <v>20</v>
      </c>
      <c r="F61" s="60">
        <v>15</v>
      </c>
      <c r="G61" s="60">
        <v>17</v>
      </c>
      <c r="H61" s="60">
        <v>9</v>
      </c>
      <c r="I61" s="60" t="s">
        <v>20</v>
      </c>
      <c r="J61" s="60" t="s">
        <v>20</v>
      </c>
      <c r="K61" s="60">
        <v>8</v>
      </c>
      <c r="L61" s="60">
        <v>9</v>
      </c>
      <c r="M61" s="60">
        <v>1</v>
      </c>
      <c r="N61" s="60" t="s">
        <v>20</v>
      </c>
      <c r="O61" s="60" t="s">
        <v>20</v>
      </c>
      <c r="P61" s="60">
        <v>7</v>
      </c>
      <c r="Q61" s="59"/>
    </row>
    <row r="62" spans="1:17" ht="14.1" customHeight="1" x14ac:dyDescent="0.2">
      <c r="A62" s="85">
        <v>4</v>
      </c>
      <c r="B62" s="66">
        <v>26</v>
      </c>
      <c r="C62" s="60">
        <v>5</v>
      </c>
      <c r="D62" s="60">
        <v>4</v>
      </c>
      <c r="E62" s="60" t="s">
        <v>20</v>
      </c>
      <c r="F62" s="60">
        <v>15</v>
      </c>
      <c r="G62" s="60">
        <v>16</v>
      </c>
      <c r="H62" s="60">
        <v>4</v>
      </c>
      <c r="I62" s="60">
        <v>3</v>
      </c>
      <c r="J62" s="60" t="s">
        <v>20</v>
      </c>
      <c r="K62" s="60">
        <v>8</v>
      </c>
      <c r="L62" s="60">
        <v>10</v>
      </c>
      <c r="M62" s="60">
        <v>1</v>
      </c>
      <c r="N62" s="60">
        <v>1</v>
      </c>
      <c r="O62" s="60" t="s">
        <v>20</v>
      </c>
      <c r="P62" s="60">
        <v>7</v>
      </c>
      <c r="Q62" s="59"/>
    </row>
    <row r="63" spans="1:17" ht="14.1" customHeight="1" x14ac:dyDescent="0.2">
      <c r="A63" s="85">
        <v>5</v>
      </c>
      <c r="B63" s="66">
        <v>33</v>
      </c>
      <c r="C63" s="60">
        <v>8</v>
      </c>
      <c r="D63" s="60">
        <v>3</v>
      </c>
      <c r="E63" s="60" t="s">
        <v>20</v>
      </c>
      <c r="F63" s="60">
        <v>22</v>
      </c>
      <c r="G63" s="60">
        <v>23</v>
      </c>
      <c r="H63" s="60">
        <v>7</v>
      </c>
      <c r="I63" s="60">
        <v>2</v>
      </c>
      <c r="J63" s="60" t="s">
        <v>20</v>
      </c>
      <c r="K63" s="60">
        <v>14</v>
      </c>
      <c r="L63" s="60">
        <v>10</v>
      </c>
      <c r="M63" s="60">
        <v>1</v>
      </c>
      <c r="N63" s="60">
        <v>1</v>
      </c>
      <c r="O63" s="60" t="s">
        <v>20</v>
      </c>
      <c r="P63" s="60">
        <v>8</v>
      </c>
      <c r="Q63" s="59"/>
    </row>
    <row r="64" spans="1:17" ht="14.1" customHeight="1" x14ac:dyDescent="0.2">
      <c r="A64" s="86" t="s">
        <v>235</v>
      </c>
      <c r="B64" s="84">
        <v>141</v>
      </c>
      <c r="C64" s="61">
        <v>31</v>
      </c>
      <c r="D64" s="61">
        <v>7</v>
      </c>
      <c r="E64" s="61" t="s">
        <v>20</v>
      </c>
      <c r="F64" s="61">
        <v>98</v>
      </c>
      <c r="G64" s="61">
        <v>81</v>
      </c>
      <c r="H64" s="61">
        <v>25</v>
      </c>
      <c r="I64" s="61">
        <v>5</v>
      </c>
      <c r="J64" s="61" t="s">
        <v>20</v>
      </c>
      <c r="K64" s="61">
        <v>49</v>
      </c>
      <c r="L64" s="61">
        <v>59</v>
      </c>
      <c r="M64" s="61">
        <v>6</v>
      </c>
      <c r="N64" s="61">
        <v>2</v>
      </c>
      <c r="O64" s="61" t="s">
        <v>20</v>
      </c>
      <c r="P64" s="61">
        <v>48</v>
      </c>
      <c r="Q64" s="59"/>
    </row>
    <row r="65" spans="1:17" ht="14.1" customHeight="1" x14ac:dyDescent="0.2">
      <c r="A65" s="85">
        <v>6</v>
      </c>
      <c r="B65" s="66">
        <v>40</v>
      </c>
      <c r="C65" s="60">
        <v>13</v>
      </c>
      <c r="D65" s="60">
        <v>7</v>
      </c>
      <c r="E65" s="60" t="s">
        <v>20</v>
      </c>
      <c r="F65" s="60">
        <v>20</v>
      </c>
      <c r="G65" s="60">
        <v>23</v>
      </c>
      <c r="H65" s="60">
        <v>8</v>
      </c>
      <c r="I65" s="60">
        <v>7</v>
      </c>
      <c r="J65" s="60" t="s">
        <v>20</v>
      </c>
      <c r="K65" s="60">
        <v>8</v>
      </c>
      <c r="L65" s="60">
        <v>17</v>
      </c>
      <c r="M65" s="60">
        <v>5</v>
      </c>
      <c r="N65" s="60" t="s">
        <v>20</v>
      </c>
      <c r="O65" s="60" t="s">
        <v>20</v>
      </c>
      <c r="P65" s="60">
        <v>12</v>
      </c>
      <c r="Q65" s="59"/>
    </row>
    <row r="66" spans="1:17" ht="14.1" customHeight="1" x14ac:dyDescent="0.2">
      <c r="A66" s="85">
        <v>7</v>
      </c>
      <c r="B66" s="66">
        <v>40</v>
      </c>
      <c r="C66" s="60">
        <v>13</v>
      </c>
      <c r="D66" s="60">
        <v>5</v>
      </c>
      <c r="E66" s="60" t="s">
        <v>20</v>
      </c>
      <c r="F66" s="60">
        <v>22</v>
      </c>
      <c r="G66" s="60">
        <v>22</v>
      </c>
      <c r="H66" s="60">
        <v>8</v>
      </c>
      <c r="I66" s="60">
        <v>3</v>
      </c>
      <c r="J66" s="60" t="s">
        <v>20</v>
      </c>
      <c r="K66" s="60">
        <v>11</v>
      </c>
      <c r="L66" s="60">
        <v>18</v>
      </c>
      <c r="M66" s="60">
        <v>5</v>
      </c>
      <c r="N66" s="60">
        <v>2</v>
      </c>
      <c r="O66" s="60" t="s">
        <v>20</v>
      </c>
      <c r="P66" s="60">
        <v>11</v>
      </c>
      <c r="Q66" s="59"/>
    </row>
    <row r="67" spans="1:17" ht="14.1" customHeight="1" x14ac:dyDescent="0.2">
      <c r="A67" s="85">
        <v>8</v>
      </c>
      <c r="B67" s="66">
        <v>51</v>
      </c>
      <c r="C67" s="60">
        <v>19</v>
      </c>
      <c r="D67" s="60">
        <v>14</v>
      </c>
      <c r="E67" s="60" t="s">
        <v>20</v>
      </c>
      <c r="F67" s="60">
        <v>18</v>
      </c>
      <c r="G67" s="60">
        <v>28</v>
      </c>
      <c r="H67" s="60">
        <v>12</v>
      </c>
      <c r="I67" s="60">
        <v>7</v>
      </c>
      <c r="J67" s="60" t="s">
        <v>20</v>
      </c>
      <c r="K67" s="60">
        <v>9</v>
      </c>
      <c r="L67" s="60">
        <v>23</v>
      </c>
      <c r="M67" s="60">
        <v>7</v>
      </c>
      <c r="N67" s="60">
        <v>7</v>
      </c>
      <c r="O67" s="60" t="s">
        <v>20</v>
      </c>
      <c r="P67" s="60">
        <v>9</v>
      </c>
      <c r="Q67" s="59"/>
    </row>
    <row r="68" spans="1:17" ht="14.1" customHeight="1" x14ac:dyDescent="0.2">
      <c r="A68" s="85">
        <v>9</v>
      </c>
      <c r="B68" s="66">
        <v>60</v>
      </c>
      <c r="C68" s="60">
        <v>22</v>
      </c>
      <c r="D68" s="60">
        <v>19</v>
      </c>
      <c r="E68" s="60" t="s">
        <v>20</v>
      </c>
      <c r="F68" s="60">
        <v>19</v>
      </c>
      <c r="G68" s="60">
        <v>40</v>
      </c>
      <c r="H68" s="60">
        <v>15</v>
      </c>
      <c r="I68" s="60">
        <v>13</v>
      </c>
      <c r="J68" s="60" t="s">
        <v>20</v>
      </c>
      <c r="K68" s="60">
        <v>12</v>
      </c>
      <c r="L68" s="60">
        <v>20</v>
      </c>
      <c r="M68" s="60">
        <v>7</v>
      </c>
      <c r="N68" s="60">
        <v>6</v>
      </c>
      <c r="O68" s="60" t="s">
        <v>20</v>
      </c>
      <c r="P68" s="60">
        <v>7</v>
      </c>
      <c r="Q68" s="59"/>
    </row>
    <row r="69" spans="1:17" ht="14.1" customHeight="1" x14ac:dyDescent="0.2">
      <c r="A69" s="85">
        <v>10</v>
      </c>
      <c r="B69" s="66">
        <v>67</v>
      </c>
      <c r="C69" s="60">
        <v>20</v>
      </c>
      <c r="D69" s="60">
        <v>31</v>
      </c>
      <c r="E69" s="60">
        <v>1</v>
      </c>
      <c r="F69" s="60">
        <v>15</v>
      </c>
      <c r="G69" s="60">
        <v>38</v>
      </c>
      <c r="H69" s="60">
        <v>13</v>
      </c>
      <c r="I69" s="60">
        <v>17</v>
      </c>
      <c r="J69" s="60" t="s">
        <v>20</v>
      </c>
      <c r="K69" s="60">
        <v>8</v>
      </c>
      <c r="L69" s="60">
        <v>29</v>
      </c>
      <c r="M69" s="60">
        <v>7</v>
      </c>
      <c r="N69" s="60">
        <v>14</v>
      </c>
      <c r="O69" s="60">
        <v>1</v>
      </c>
      <c r="P69" s="60">
        <v>7</v>
      </c>
      <c r="Q69" s="59"/>
    </row>
    <row r="70" spans="1:17" ht="14.1" customHeight="1" x14ac:dyDescent="0.2">
      <c r="A70" s="85">
        <v>11</v>
      </c>
      <c r="B70" s="66">
        <v>73</v>
      </c>
      <c r="C70" s="60">
        <v>14</v>
      </c>
      <c r="D70" s="60">
        <v>42</v>
      </c>
      <c r="E70" s="60" t="s">
        <v>20</v>
      </c>
      <c r="F70" s="60">
        <v>17</v>
      </c>
      <c r="G70" s="60">
        <v>44</v>
      </c>
      <c r="H70" s="60">
        <v>9</v>
      </c>
      <c r="I70" s="60">
        <v>27</v>
      </c>
      <c r="J70" s="60" t="s">
        <v>20</v>
      </c>
      <c r="K70" s="60">
        <v>8</v>
      </c>
      <c r="L70" s="60">
        <v>29</v>
      </c>
      <c r="M70" s="60">
        <v>5</v>
      </c>
      <c r="N70" s="60">
        <v>15</v>
      </c>
      <c r="O70" s="60" t="s">
        <v>20</v>
      </c>
      <c r="P70" s="60">
        <v>9</v>
      </c>
      <c r="Q70" s="59"/>
    </row>
    <row r="71" spans="1:17" ht="14.1" customHeight="1" x14ac:dyDescent="0.2">
      <c r="A71" s="85">
        <v>12</v>
      </c>
      <c r="B71" s="66">
        <v>86</v>
      </c>
      <c r="C71" s="60">
        <v>13</v>
      </c>
      <c r="D71" s="60">
        <v>58</v>
      </c>
      <c r="E71" s="60" t="s">
        <v>20</v>
      </c>
      <c r="F71" s="60">
        <v>14</v>
      </c>
      <c r="G71" s="60">
        <v>40</v>
      </c>
      <c r="H71" s="60">
        <v>5</v>
      </c>
      <c r="I71" s="60">
        <v>31</v>
      </c>
      <c r="J71" s="60" t="s">
        <v>20</v>
      </c>
      <c r="K71" s="60">
        <v>4</v>
      </c>
      <c r="L71" s="60">
        <v>46</v>
      </c>
      <c r="M71" s="60">
        <v>8</v>
      </c>
      <c r="N71" s="60">
        <v>27</v>
      </c>
      <c r="O71" s="60" t="s">
        <v>20</v>
      </c>
      <c r="P71" s="60">
        <v>10</v>
      </c>
      <c r="Q71" s="59"/>
    </row>
    <row r="72" spans="1:17" s="49" customFormat="1" ht="14.1" customHeight="1" x14ac:dyDescent="0.2">
      <c r="A72" s="85">
        <v>13</v>
      </c>
      <c r="B72" s="66">
        <v>68</v>
      </c>
      <c r="C72" s="60">
        <v>14</v>
      </c>
      <c r="D72" s="60">
        <v>35</v>
      </c>
      <c r="E72" s="60" t="s">
        <v>20</v>
      </c>
      <c r="F72" s="60">
        <v>19</v>
      </c>
      <c r="G72" s="60">
        <v>42</v>
      </c>
      <c r="H72" s="60">
        <v>8</v>
      </c>
      <c r="I72" s="60">
        <v>24</v>
      </c>
      <c r="J72" s="60" t="s">
        <v>20</v>
      </c>
      <c r="K72" s="60">
        <v>10</v>
      </c>
      <c r="L72" s="60">
        <v>26</v>
      </c>
      <c r="M72" s="60">
        <v>6</v>
      </c>
      <c r="N72" s="60">
        <v>11</v>
      </c>
      <c r="O72" s="60" t="s">
        <v>20</v>
      </c>
      <c r="P72" s="60">
        <v>9</v>
      </c>
      <c r="Q72" s="64"/>
    </row>
    <row r="73" spans="1:17" ht="14.1" customHeight="1" x14ac:dyDescent="0.2">
      <c r="A73" s="85">
        <v>14</v>
      </c>
      <c r="B73" s="66">
        <v>67</v>
      </c>
      <c r="C73" s="60">
        <v>15</v>
      </c>
      <c r="D73" s="60">
        <v>35</v>
      </c>
      <c r="E73" s="60" t="s">
        <v>20</v>
      </c>
      <c r="F73" s="60">
        <v>17</v>
      </c>
      <c r="G73" s="60">
        <v>35</v>
      </c>
      <c r="H73" s="60">
        <v>7</v>
      </c>
      <c r="I73" s="60">
        <v>23</v>
      </c>
      <c r="J73" s="60" t="s">
        <v>20</v>
      </c>
      <c r="K73" s="60">
        <v>5</v>
      </c>
      <c r="L73" s="60">
        <v>32</v>
      </c>
      <c r="M73" s="60">
        <v>8</v>
      </c>
      <c r="N73" s="60">
        <v>12</v>
      </c>
      <c r="O73" s="60" t="s">
        <v>20</v>
      </c>
      <c r="P73" s="60">
        <v>12</v>
      </c>
      <c r="Q73" s="59"/>
    </row>
    <row r="74" spans="1:17" ht="14.1" customHeight="1" x14ac:dyDescent="0.2">
      <c r="A74" s="397" t="s">
        <v>236</v>
      </c>
      <c r="B74" s="84">
        <v>552</v>
      </c>
      <c r="C74" s="61">
        <v>143</v>
      </c>
      <c r="D74" s="61">
        <v>246</v>
      </c>
      <c r="E74" s="61">
        <v>1</v>
      </c>
      <c r="F74" s="61">
        <v>161</v>
      </c>
      <c r="G74" s="61">
        <v>312</v>
      </c>
      <c r="H74" s="61">
        <v>85</v>
      </c>
      <c r="I74" s="61">
        <v>152</v>
      </c>
      <c r="J74" s="61" t="s">
        <v>20</v>
      </c>
      <c r="K74" s="61">
        <v>75</v>
      </c>
      <c r="L74" s="61">
        <v>240</v>
      </c>
      <c r="M74" s="61">
        <v>58</v>
      </c>
      <c r="N74" s="61">
        <v>94</v>
      </c>
      <c r="O74" s="61">
        <v>1</v>
      </c>
      <c r="P74" s="61">
        <v>86</v>
      </c>
      <c r="Q74" s="59"/>
    </row>
    <row r="75" spans="1:17" ht="14.1" customHeight="1" x14ac:dyDescent="0.2">
      <c r="A75" s="86" t="s">
        <v>237</v>
      </c>
      <c r="B75" s="84">
        <v>693</v>
      </c>
      <c r="C75" s="61">
        <v>174</v>
      </c>
      <c r="D75" s="61">
        <v>253</v>
      </c>
      <c r="E75" s="61">
        <v>1</v>
      </c>
      <c r="F75" s="61">
        <v>259</v>
      </c>
      <c r="G75" s="61">
        <v>393</v>
      </c>
      <c r="H75" s="61">
        <v>110</v>
      </c>
      <c r="I75" s="61">
        <v>157</v>
      </c>
      <c r="J75" s="61" t="s">
        <v>20</v>
      </c>
      <c r="K75" s="61">
        <v>124</v>
      </c>
      <c r="L75" s="61">
        <v>299</v>
      </c>
      <c r="M75" s="61">
        <v>64</v>
      </c>
      <c r="N75" s="61">
        <v>96</v>
      </c>
      <c r="O75" s="61">
        <v>1</v>
      </c>
      <c r="P75" s="61">
        <v>134</v>
      </c>
      <c r="Q75" s="59"/>
    </row>
    <row r="76" spans="1:17" ht="14.1" customHeight="1" x14ac:dyDescent="0.2">
      <c r="A76" s="85">
        <v>15</v>
      </c>
      <c r="B76" s="66">
        <v>61</v>
      </c>
      <c r="C76" s="60">
        <v>9</v>
      </c>
      <c r="D76" s="60">
        <v>32</v>
      </c>
      <c r="E76" s="60">
        <v>3</v>
      </c>
      <c r="F76" s="60">
        <v>17</v>
      </c>
      <c r="G76" s="60">
        <v>32</v>
      </c>
      <c r="H76" s="60">
        <v>4</v>
      </c>
      <c r="I76" s="60">
        <v>21</v>
      </c>
      <c r="J76" s="60">
        <v>2</v>
      </c>
      <c r="K76" s="60">
        <v>5</v>
      </c>
      <c r="L76" s="60">
        <v>29</v>
      </c>
      <c r="M76" s="60">
        <v>5</v>
      </c>
      <c r="N76" s="60">
        <v>11</v>
      </c>
      <c r="O76" s="60">
        <v>1</v>
      </c>
      <c r="P76" s="60">
        <v>12</v>
      </c>
      <c r="Q76" s="59"/>
    </row>
    <row r="77" spans="1:17" ht="14.1" customHeight="1" x14ac:dyDescent="0.2">
      <c r="A77" s="85">
        <v>16</v>
      </c>
      <c r="B77" s="66">
        <v>64</v>
      </c>
      <c r="C77" s="60">
        <v>12</v>
      </c>
      <c r="D77" s="60">
        <v>27</v>
      </c>
      <c r="E77" s="60">
        <v>8</v>
      </c>
      <c r="F77" s="60">
        <v>17</v>
      </c>
      <c r="G77" s="60">
        <v>38</v>
      </c>
      <c r="H77" s="60">
        <v>9</v>
      </c>
      <c r="I77" s="60">
        <v>16</v>
      </c>
      <c r="J77" s="60">
        <v>6</v>
      </c>
      <c r="K77" s="60">
        <v>7</v>
      </c>
      <c r="L77" s="60">
        <v>26</v>
      </c>
      <c r="M77" s="60">
        <v>3</v>
      </c>
      <c r="N77" s="60">
        <v>11</v>
      </c>
      <c r="O77" s="60">
        <v>2</v>
      </c>
      <c r="P77" s="60">
        <v>10</v>
      </c>
      <c r="Q77" s="59"/>
    </row>
    <row r="78" spans="1:17" ht="14.1" customHeight="1" x14ac:dyDescent="0.2">
      <c r="A78" s="85">
        <v>17</v>
      </c>
      <c r="B78" s="66">
        <v>121</v>
      </c>
      <c r="C78" s="60">
        <v>17</v>
      </c>
      <c r="D78" s="60">
        <v>36</v>
      </c>
      <c r="E78" s="60">
        <v>22</v>
      </c>
      <c r="F78" s="60">
        <v>46</v>
      </c>
      <c r="G78" s="60">
        <v>72</v>
      </c>
      <c r="H78" s="60">
        <v>9</v>
      </c>
      <c r="I78" s="60">
        <v>20</v>
      </c>
      <c r="J78" s="60">
        <v>20</v>
      </c>
      <c r="K78" s="60">
        <v>23</v>
      </c>
      <c r="L78" s="60">
        <v>49</v>
      </c>
      <c r="M78" s="60">
        <v>8</v>
      </c>
      <c r="N78" s="60">
        <v>16</v>
      </c>
      <c r="O78" s="60">
        <v>2</v>
      </c>
      <c r="P78" s="60">
        <v>23</v>
      </c>
      <c r="Q78" s="59"/>
    </row>
    <row r="79" spans="1:17" ht="14.1" customHeight="1" x14ac:dyDescent="0.2">
      <c r="A79" s="85">
        <v>18</v>
      </c>
      <c r="B79" s="66">
        <v>137</v>
      </c>
      <c r="C79" s="60">
        <v>20</v>
      </c>
      <c r="D79" s="60">
        <v>22</v>
      </c>
      <c r="E79" s="60">
        <v>59</v>
      </c>
      <c r="F79" s="60">
        <v>36</v>
      </c>
      <c r="G79" s="60">
        <v>71</v>
      </c>
      <c r="H79" s="60">
        <v>11</v>
      </c>
      <c r="I79" s="60">
        <v>9</v>
      </c>
      <c r="J79" s="60">
        <v>35</v>
      </c>
      <c r="K79" s="60">
        <v>16</v>
      </c>
      <c r="L79" s="60">
        <v>66</v>
      </c>
      <c r="M79" s="60">
        <v>9</v>
      </c>
      <c r="N79" s="60">
        <v>13</v>
      </c>
      <c r="O79" s="60">
        <v>24</v>
      </c>
      <c r="P79" s="60">
        <v>20</v>
      </c>
      <c r="Q79" s="59"/>
    </row>
    <row r="80" spans="1:17" ht="14.1" customHeight="1" x14ac:dyDescent="0.2">
      <c r="A80" s="85">
        <v>19</v>
      </c>
      <c r="B80" s="66">
        <v>147</v>
      </c>
      <c r="C80" s="66">
        <v>9</v>
      </c>
      <c r="D80" s="66">
        <v>24</v>
      </c>
      <c r="E80" s="66">
        <v>69</v>
      </c>
      <c r="F80" s="66">
        <v>45</v>
      </c>
      <c r="G80" s="66">
        <v>75</v>
      </c>
      <c r="H80" s="66">
        <v>7</v>
      </c>
      <c r="I80" s="66">
        <v>15</v>
      </c>
      <c r="J80" s="66">
        <v>40</v>
      </c>
      <c r="K80" s="66">
        <v>13</v>
      </c>
      <c r="L80" s="66">
        <v>72</v>
      </c>
      <c r="M80" s="66">
        <v>2</v>
      </c>
      <c r="N80" s="66">
        <v>9</v>
      </c>
      <c r="O80" s="66">
        <v>29</v>
      </c>
      <c r="P80" s="66">
        <v>32</v>
      </c>
      <c r="Q80" s="59"/>
    </row>
    <row r="81" spans="1:17" ht="14.1" customHeight="1" x14ac:dyDescent="0.2">
      <c r="A81" s="85">
        <v>20</v>
      </c>
      <c r="B81" s="66">
        <v>185</v>
      </c>
      <c r="C81" s="66">
        <v>26</v>
      </c>
      <c r="D81" s="66">
        <v>24</v>
      </c>
      <c r="E81" s="66">
        <v>101</v>
      </c>
      <c r="F81" s="66">
        <v>34</v>
      </c>
      <c r="G81" s="66">
        <v>113</v>
      </c>
      <c r="H81" s="66">
        <v>19</v>
      </c>
      <c r="I81" s="66">
        <v>11</v>
      </c>
      <c r="J81" s="66">
        <v>65</v>
      </c>
      <c r="K81" s="66">
        <v>18</v>
      </c>
      <c r="L81" s="66">
        <v>72</v>
      </c>
      <c r="M81" s="66">
        <v>7</v>
      </c>
      <c r="N81" s="66">
        <v>13</v>
      </c>
      <c r="O81" s="66">
        <v>36</v>
      </c>
      <c r="P81" s="66">
        <v>16</v>
      </c>
      <c r="Q81" s="59"/>
    </row>
    <row r="82" spans="1:17" ht="14.1" customHeight="1" x14ac:dyDescent="0.2">
      <c r="A82" s="77"/>
      <c r="B82" s="87"/>
      <c r="C82" s="87"/>
      <c r="D82" s="87"/>
      <c r="E82" s="87"/>
      <c r="F82" s="87"/>
      <c r="G82" s="87"/>
      <c r="H82" s="87"/>
      <c r="I82" s="87"/>
      <c r="J82" s="87"/>
      <c r="K82" s="87"/>
      <c r="L82" s="87"/>
      <c r="M82" s="87"/>
      <c r="N82" s="87"/>
      <c r="O82" s="87"/>
      <c r="P82" s="87"/>
      <c r="Q82" s="59"/>
    </row>
    <row r="83" spans="1:17" ht="14.1" customHeight="1" x14ac:dyDescent="0.2">
      <c r="A83" s="103" t="s">
        <v>249</v>
      </c>
      <c r="B83" s="104"/>
      <c r="C83" s="104"/>
      <c r="D83" s="104"/>
      <c r="E83" s="104"/>
      <c r="F83" s="104"/>
      <c r="G83" s="104"/>
      <c r="H83" s="104"/>
      <c r="I83" s="104"/>
      <c r="J83" s="104"/>
      <c r="K83" s="104"/>
      <c r="L83" s="104"/>
      <c r="M83" s="104"/>
      <c r="N83" s="104"/>
      <c r="O83" s="104"/>
      <c r="P83" s="104"/>
      <c r="Q83" s="59"/>
    </row>
    <row r="84" spans="1:17" x14ac:dyDescent="0.2">
      <c r="A84" s="105"/>
      <c r="B84" s="105"/>
      <c r="C84" s="105"/>
      <c r="D84" s="105"/>
      <c r="E84" s="105"/>
      <c r="F84" s="105"/>
      <c r="G84" s="105"/>
      <c r="H84" s="105"/>
      <c r="I84" s="105"/>
      <c r="J84" s="105"/>
      <c r="K84" s="105"/>
      <c r="L84" s="105"/>
      <c r="M84" s="105"/>
      <c r="N84" s="105"/>
      <c r="O84" s="105"/>
      <c r="P84" s="105"/>
    </row>
  </sheetData>
  <mergeCells count="21">
    <mergeCell ref="O5:P5"/>
    <mergeCell ref="A1:P1"/>
    <mergeCell ref="C2:F2"/>
    <mergeCell ref="G2:K2"/>
    <mergeCell ref="H3:K3"/>
    <mergeCell ref="M3:P3"/>
    <mergeCell ref="A2:A5"/>
    <mergeCell ref="B2:B5"/>
    <mergeCell ref="C3:C5"/>
    <mergeCell ref="D3:D5"/>
    <mergeCell ref="E3:E4"/>
    <mergeCell ref="F3:F4"/>
    <mergeCell ref="M4:M5"/>
    <mergeCell ref="N4:N5"/>
    <mergeCell ref="L2:P2"/>
    <mergeCell ref="G3:G5"/>
    <mergeCell ref="H4:H5"/>
    <mergeCell ref="I4:I5"/>
    <mergeCell ref="L3:L5"/>
    <mergeCell ref="E5:F5"/>
    <mergeCell ref="J5:K5"/>
  </mergeCells>
  <conditionalFormatting sqref="A6:P81">
    <cfRule type="expression" dxfId="1"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55" max="15"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2"/>
  <sheetViews>
    <sheetView view="pageLayout" zoomScaleNormal="100" zoomScaleSheetLayoutView="100" workbookViewId="0">
      <selection sqref="A1:G2"/>
    </sheetView>
  </sheetViews>
  <sheetFormatPr baseColWidth="10" defaultColWidth="11.28515625" defaultRowHeight="12.75" x14ac:dyDescent="0.2"/>
  <cols>
    <col min="1" max="1" width="48.5703125" style="51" customWidth="1"/>
    <col min="2" max="6" width="6.7109375" style="51" customWidth="1"/>
    <col min="7" max="7" width="7.85546875" style="51" customWidth="1"/>
    <col min="8" max="8" width="9.42578125" style="51" customWidth="1"/>
    <col min="9" max="16384" width="11.28515625" style="51"/>
  </cols>
  <sheetData>
    <row r="1" spans="1:7" s="50" customFormat="1" ht="14.1" customHeight="1" x14ac:dyDescent="0.2">
      <c r="A1" s="306" t="s">
        <v>563</v>
      </c>
      <c r="B1" s="306"/>
      <c r="C1" s="306"/>
      <c r="D1" s="306"/>
      <c r="E1" s="306"/>
      <c r="F1" s="306"/>
      <c r="G1" s="306"/>
    </row>
    <row r="2" spans="1:7" s="50" customFormat="1" ht="14.1" customHeight="1" x14ac:dyDescent="0.2">
      <c r="A2" s="306"/>
      <c r="B2" s="306"/>
      <c r="C2" s="306"/>
      <c r="D2" s="306"/>
      <c r="E2" s="306"/>
      <c r="F2" s="306"/>
      <c r="G2" s="306"/>
    </row>
    <row r="3" spans="1:7" ht="6.95" customHeight="1" x14ac:dyDescent="0.2"/>
    <row r="4" spans="1:7" ht="13.5" x14ac:dyDescent="0.2">
      <c r="A4" s="344" t="s">
        <v>239</v>
      </c>
      <c r="B4" s="346" t="s">
        <v>276</v>
      </c>
      <c r="C4" s="341" t="s">
        <v>66</v>
      </c>
      <c r="D4" s="342"/>
      <c r="E4" s="342"/>
      <c r="F4" s="343"/>
      <c r="G4" s="339" t="s">
        <v>445</v>
      </c>
    </row>
    <row r="5" spans="1:7" ht="42.75" customHeight="1" x14ac:dyDescent="0.2">
      <c r="A5" s="345"/>
      <c r="B5" s="347"/>
      <c r="C5" s="133" t="s">
        <v>272</v>
      </c>
      <c r="D5" s="138" t="s">
        <v>208</v>
      </c>
      <c r="E5" s="133" t="s">
        <v>256</v>
      </c>
      <c r="F5" s="133" t="s">
        <v>257</v>
      </c>
      <c r="G5" s="340"/>
    </row>
    <row r="6" spans="1:7" x14ac:dyDescent="0.2">
      <c r="A6" s="85"/>
      <c r="B6" s="108" t="s">
        <v>81</v>
      </c>
      <c r="C6" s="108" t="s">
        <v>81</v>
      </c>
      <c r="D6" s="108" t="s">
        <v>81</v>
      </c>
      <c r="E6" s="108" t="s">
        <v>81</v>
      </c>
      <c r="F6" s="108" t="s">
        <v>81</v>
      </c>
      <c r="G6" s="108" t="s">
        <v>81</v>
      </c>
    </row>
    <row r="7" spans="1:7" x14ac:dyDescent="0.2">
      <c r="A7" s="254" t="s">
        <v>324</v>
      </c>
      <c r="B7" s="108"/>
      <c r="C7" s="108"/>
      <c r="D7" s="108"/>
      <c r="E7" s="108"/>
      <c r="F7" s="108"/>
      <c r="G7" s="108"/>
    </row>
    <row r="8" spans="1:7" ht="13.5" x14ac:dyDescent="0.2">
      <c r="A8" s="134" t="s">
        <v>436</v>
      </c>
      <c r="B8" s="66">
        <v>239</v>
      </c>
      <c r="C8" s="60">
        <v>305</v>
      </c>
      <c r="D8" s="60">
        <v>3</v>
      </c>
      <c r="E8" s="60">
        <v>48</v>
      </c>
      <c r="F8" s="60">
        <v>254</v>
      </c>
      <c r="G8" s="60">
        <v>212</v>
      </c>
    </row>
    <row r="9" spans="1:7" ht="13.5" x14ac:dyDescent="0.2">
      <c r="A9" s="251" t="s">
        <v>90</v>
      </c>
      <c r="B9" s="66">
        <v>229</v>
      </c>
      <c r="C9" s="60">
        <v>292</v>
      </c>
      <c r="D9" s="60">
        <v>3</v>
      </c>
      <c r="E9" s="60">
        <v>47</v>
      </c>
      <c r="F9" s="60">
        <v>242</v>
      </c>
      <c r="G9" s="60">
        <v>196</v>
      </c>
    </row>
    <row r="10" spans="1:7" ht="13.5" x14ac:dyDescent="0.2">
      <c r="A10" s="251" t="s">
        <v>91</v>
      </c>
      <c r="B10" s="66">
        <v>10</v>
      </c>
      <c r="C10" s="60">
        <v>13</v>
      </c>
      <c r="D10" s="60" t="s">
        <v>20</v>
      </c>
      <c r="E10" s="60">
        <v>1</v>
      </c>
      <c r="F10" s="60">
        <v>12</v>
      </c>
      <c r="G10" s="60">
        <v>16</v>
      </c>
    </row>
    <row r="11" spans="1:7" ht="13.5" x14ac:dyDescent="0.2">
      <c r="A11" s="134" t="s">
        <v>437</v>
      </c>
      <c r="B11" s="66">
        <v>40</v>
      </c>
      <c r="C11" s="60">
        <v>60</v>
      </c>
      <c r="D11" s="60" t="s">
        <v>20</v>
      </c>
      <c r="E11" s="60">
        <v>10</v>
      </c>
      <c r="F11" s="60">
        <v>50</v>
      </c>
      <c r="G11" s="60">
        <v>33</v>
      </c>
    </row>
    <row r="12" spans="1:7" ht="13.5" x14ac:dyDescent="0.2">
      <c r="A12" s="251" t="s">
        <v>90</v>
      </c>
      <c r="B12" s="66">
        <v>39</v>
      </c>
      <c r="C12" s="60">
        <v>59</v>
      </c>
      <c r="D12" s="60" t="s">
        <v>20</v>
      </c>
      <c r="E12" s="60">
        <v>9</v>
      </c>
      <c r="F12" s="60">
        <v>50</v>
      </c>
      <c r="G12" s="60">
        <v>30</v>
      </c>
    </row>
    <row r="13" spans="1:7" ht="13.5" x14ac:dyDescent="0.2">
      <c r="A13" s="251" t="s">
        <v>91</v>
      </c>
      <c r="B13" s="66">
        <v>1</v>
      </c>
      <c r="C13" s="60">
        <v>1</v>
      </c>
      <c r="D13" s="60" t="s">
        <v>20</v>
      </c>
      <c r="E13" s="60">
        <v>1</v>
      </c>
      <c r="F13" s="60" t="s">
        <v>20</v>
      </c>
      <c r="G13" s="60">
        <v>3</v>
      </c>
    </row>
    <row r="14" spans="1:7" ht="13.5" x14ac:dyDescent="0.2">
      <c r="A14" s="134" t="s">
        <v>438</v>
      </c>
      <c r="B14" s="66">
        <v>15</v>
      </c>
      <c r="C14" s="60">
        <v>20</v>
      </c>
      <c r="D14" s="60" t="s">
        <v>20</v>
      </c>
      <c r="E14" s="60">
        <v>1</v>
      </c>
      <c r="F14" s="60">
        <v>19</v>
      </c>
      <c r="G14" s="60">
        <v>18</v>
      </c>
    </row>
    <row r="15" spans="1:7" ht="13.5" x14ac:dyDescent="0.2">
      <c r="A15" s="251" t="s">
        <v>90</v>
      </c>
      <c r="B15" s="66">
        <v>13</v>
      </c>
      <c r="C15" s="60">
        <v>18</v>
      </c>
      <c r="D15" s="60" t="s">
        <v>20</v>
      </c>
      <c r="E15" s="60" t="s">
        <v>20</v>
      </c>
      <c r="F15" s="60">
        <v>18</v>
      </c>
      <c r="G15" s="60">
        <v>14</v>
      </c>
    </row>
    <row r="16" spans="1:7" ht="13.5" x14ac:dyDescent="0.2">
      <c r="A16" s="251" t="s">
        <v>91</v>
      </c>
      <c r="B16" s="66">
        <v>2</v>
      </c>
      <c r="C16" s="60">
        <v>2</v>
      </c>
      <c r="D16" s="60" t="s">
        <v>20</v>
      </c>
      <c r="E16" s="60">
        <v>1</v>
      </c>
      <c r="F16" s="60">
        <v>1</v>
      </c>
      <c r="G16" s="60">
        <v>4</v>
      </c>
    </row>
    <row r="17" spans="1:7" ht="13.5" x14ac:dyDescent="0.2">
      <c r="A17" s="134" t="s">
        <v>439</v>
      </c>
      <c r="B17" s="66">
        <v>56</v>
      </c>
      <c r="C17" s="60">
        <v>82</v>
      </c>
      <c r="D17" s="60" t="s">
        <v>20</v>
      </c>
      <c r="E17" s="60">
        <v>22</v>
      </c>
      <c r="F17" s="60">
        <v>60</v>
      </c>
      <c r="G17" s="60">
        <v>25</v>
      </c>
    </row>
    <row r="18" spans="1:7" ht="13.5" x14ac:dyDescent="0.2">
      <c r="A18" s="251" t="s">
        <v>90</v>
      </c>
      <c r="B18" s="238">
        <v>51</v>
      </c>
      <c r="C18" s="60">
        <v>76</v>
      </c>
      <c r="D18" s="60" t="s">
        <v>20</v>
      </c>
      <c r="E18" s="60">
        <v>20</v>
      </c>
      <c r="F18" s="60">
        <v>56</v>
      </c>
      <c r="G18" s="60">
        <v>23</v>
      </c>
    </row>
    <row r="19" spans="1:7" ht="13.5" x14ac:dyDescent="0.2">
      <c r="A19" s="251" t="s">
        <v>91</v>
      </c>
      <c r="B19" s="66">
        <v>5</v>
      </c>
      <c r="C19" s="60">
        <v>6</v>
      </c>
      <c r="D19" s="60" t="s">
        <v>20</v>
      </c>
      <c r="E19" s="60">
        <v>2</v>
      </c>
      <c r="F19" s="60">
        <v>4</v>
      </c>
      <c r="G19" s="60">
        <v>2</v>
      </c>
    </row>
    <row r="20" spans="1:7" ht="27" x14ac:dyDescent="0.2">
      <c r="A20" s="134" t="s">
        <v>440</v>
      </c>
      <c r="B20" s="66">
        <v>576</v>
      </c>
      <c r="C20" s="60">
        <v>642</v>
      </c>
      <c r="D20" s="60" t="s">
        <v>20</v>
      </c>
      <c r="E20" s="60">
        <v>63</v>
      </c>
      <c r="F20" s="60">
        <v>579</v>
      </c>
      <c r="G20" s="60">
        <v>27</v>
      </c>
    </row>
    <row r="21" spans="1:7" ht="13.5" x14ac:dyDescent="0.2">
      <c r="A21" s="251" t="s">
        <v>90</v>
      </c>
      <c r="B21" s="66">
        <v>576</v>
      </c>
      <c r="C21" s="60">
        <v>642</v>
      </c>
      <c r="D21" s="60" t="s">
        <v>20</v>
      </c>
      <c r="E21" s="60">
        <v>63</v>
      </c>
      <c r="F21" s="60">
        <v>579</v>
      </c>
      <c r="G21" s="60">
        <v>25</v>
      </c>
    </row>
    <row r="22" spans="1:7" ht="13.5" x14ac:dyDescent="0.2">
      <c r="A22" s="251" t="s">
        <v>91</v>
      </c>
      <c r="B22" s="66" t="s">
        <v>20</v>
      </c>
      <c r="C22" s="60" t="s">
        <v>20</v>
      </c>
      <c r="D22" s="60" t="s">
        <v>20</v>
      </c>
      <c r="E22" s="60" t="s">
        <v>20</v>
      </c>
      <c r="F22" s="60" t="s">
        <v>20</v>
      </c>
      <c r="G22" s="60">
        <v>2</v>
      </c>
    </row>
    <row r="23" spans="1:7" ht="13.5" x14ac:dyDescent="0.2">
      <c r="A23" s="134" t="s">
        <v>441</v>
      </c>
      <c r="B23" s="66">
        <v>32</v>
      </c>
      <c r="C23" s="60">
        <v>38</v>
      </c>
      <c r="D23" s="60" t="s">
        <v>20</v>
      </c>
      <c r="E23" s="60">
        <v>9</v>
      </c>
      <c r="F23" s="60">
        <v>29</v>
      </c>
      <c r="G23" s="60">
        <v>20</v>
      </c>
    </row>
    <row r="24" spans="1:7" ht="13.5" x14ac:dyDescent="0.2">
      <c r="A24" s="251" t="s">
        <v>90</v>
      </c>
      <c r="B24" s="66">
        <v>32</v>
      </c>
      <c r="C24" s="60">
        <v>38</v>
      </c>
      <c r="D24" s="60" t="s">
        <v>20</v>
      </c>
      <c r="E24" s="60">
        <v>9</v>
      </c>
      <c r="F24" s="60">
        <v>29</v>
      </c>
      <c r="G24" s="60">
        <v>20</v>
      </c>
    </row>
    <row r="25" spans="1:7" ht="13.5" x14ac:dyDescent="0.2">
      <c r="A25" s="251" t="s">
        <v>91</v>
      </c>
      <c r="B25" s="66" t="s">
        <v>20</v>
      </c>
      <c r="C25" s="60" t="s">
        <v>20</v>
      </c>
      <c r="D25" s="60" t="s">
        <v>20</v>
      </c>
      <c r="E25" s="60" t="s">
        <v>20</v>
      </c>
      <c r="F25" s="60" t="s">
        <v>20</v>
      </c>
      <c r="G25" s="60" t="s">
        <v>20</v>
      </c>
    </row>
    <row r="26" spans="1:7" ht="27" x14ac:dyDescent="0.2">
      <c r="A26" s="134" t="s">
        <v>442</v>
      </c>
      <c r="B26" s="66">
        <v>69</v>
      </c>
      <c r="C26" s="60">
        <v>120</v>
      </c>
      <c r="D26" s="60">
        <v>5</v>
      </c>
      <c r="E26" s="60">
        <v>30</v>
      </c>
      <c r="F26" s="60">
        <v>85</v>
      </c>
      <c r="G26" s="60">
        <v>20</v>
      </c>
    </row>
    <row r="27" spans="1:7" ht="13.5" x14ac:dyDescent="0.2">
      <c r="A27" s="251" t="s">
        <v>90</v>
      </c>
      <c r="B27" s="66">
        <v>65</v>
      </c>
      <c r="C27" s="60">
        <v>116</v>
      </c>
      <c r="D27" s="60">
        <v>4</v>
      </c>
      <c r="E27" s="60">
        <v>29</v>
      </c>
      <c r="F27" s="60">
        <v>83</v>
      </c>
      <c r="G27" s="60">
        <v>19</v>
      </c>
    </row>
    <row r="28" spans="1:7" ht="13.5" x14ac:dyDescent="0.2">
      <c r="A28" s="251" t="s">
        <v>91</v>
      </c>
      <c r="B28" s="66">
        <v>4</v>
      </c>
      <c r="C28" s="60">
        <v>4</v>
      </c>
      <c r="D28" s="60">
        <v>1</v>
      </c>
      <c r="E28" s="60">
        <v>1</v>
      </c>
      <c r="F28" s="60">
        <v>2</v>
      </c>
      <c r="G28" s="60">
        <v>1</v>
      </c>
    </row>
    <row r="29" spans="1:7" ht="13.5" x14ac:dyDescent="0.2">
      <c r="A29" s="134" t="s">
        <v>443</v>
      </c>
      <c r="B29" s="66">
        <v>1005</v>
      </c>
      <c r="C29" s="60">
        <v>1448</v>
      </c>
      <c r="D29" s="60">
        <v>2</v>
      </c>
      <c r="E29" s="60">
        <v>104</v>
      </c>
      <c r="F29" s="60">
        <v>1342</v>
      </c>
      <c r="G29" s="60">
        <v>207</v>
      </c>
    </row>
    <row r="30" spans="1:7" ht="13.5" x14ac:dyDescent="0.2">
      <c r="A30" s="251" t="s">
        <v>90</v>
      </c>
      <c r="B30" s="66">
        <v>913</v>
      </c>
      <c r="C30" s="60">
        <v>1283</v>
      </c>
      <c r="D30" s="60">
        <v>2</v>
      </c>
      <c r="E30" s="60">
        <v>90</v>
      </c>
      <c r="F30" s="60">
        <v>1191</v>
      </c>
      <c r="G30" s="60">
        <v>180</v>
      </c>
    </row>
    <row r="31" spans="1:7" ht="13.5" x14ac:dyDescent="0.2">
      <c r="A31" s="251" t="s">
        <v>91</v>
      </c>
      <c r="B31" s="66">
        <v>92</v>
      </c>
      <c r="C31" s="60">
        <v>165</v>
      </c>
      <c r="D31" s="60" t="s">
        <v>20</v>
      </c>
      <c r="E31" s="60">
        <v>14</v>
      </c>
      <c r="F31" s="60">
        <v>151</v>
      </c>
      <c r="G31" s="60">
        <v>27</v>
      </c>
    </row>
    <row r="32" spans="1:7" ht="13.5" x14ac:dyDescent="0.2">
      <c r="A32" s="134" t="s">
        <v>444</v>
      </c>
      <c r="B32" s="66">
        <v>1164</v>
      </c>
      <c r="C32" s="60">
        <v>1612</v>
      </c>
      <c r="D32" s="60">
        <v>1</v>
      </c>
      <c r="E32" s="60">
        <v>45</v>
      </c>
      <c r="F32" s="60">
        <v>1566</v>
      </c>
      <c r="G32" s="60">
        <v>44</v>
      </c>
    </row>
    <row r="33" spans="1:7" ht="13.5" x14ac:dyDescent="0.2">
      <c r="A33" s="251" t="s">
        <v>90</v>
      </c>
      <c r="B33" s="66">
        <v>1050</v>
      </c>
      <c r="C33" s="60">
        <v>1442</v>
      </c>
      <c r="D33" s="60" t="s">
        <v>20</v>
      </c>
      <c r="E33" s="60">
        <v>36</v>
      </c>
      <c r="F33" s="60">
        <v>1406</v>
      </c>
      <c r="G33" s="60">
        <v>36</v>
      </c>
    </row>
    <row r="34" spans="1:7" ht="13.5" x14ac:dyDescent="0.2">
      <c r="A34" s="251" t="s">
        <v>91</v>
      </c>
      <c r="B34" s="66">
        <v>114</v>
      </c>
      <c r="C34" s="60">
        <v>170</v>
      </c>
      <c r="D34" s="60">
        <v>1</v>
      </c>
      <c r="E34" s="60">
        <v>9</v>
      </c>
      <c r="F34" s="60">
        <v>160</v>
      </c>
      <c r="G34" s="60">
        <v>8</v>
      </c>
    </row>
    <row r="35" spans="1:7" ht="13.5" x14ac:dyDescent="0.2">
      <c r="A35" s="134" t="s">
        <v>446</v>
      </c>
      <c r="B35" s="66">
        <v>31</v>
      </c>
      <c r="C35" s="60">
        <v>53</v>
      </c>
      <c r="D35" s="60" t="s">
        <v>20</v>
      </c>
      <c r="E35" s="60" t="s">
        <v>20</v>
      </c>
      <c r="F35" s="60">
        <v>53</v>
      </c>
      <c r="G35" s="60">
        <v>5</v>
      </c>
    </row>
    <row r="36" spans="1:7" ht="13.5" x14ac:dyDescent="0.2">
      <c r="A36" s="251" t="s">
        <v>90</v>
      </c>
      <c r="B36" s="66">
        <v>29</v>
      </c>
      <c r="C36" s="60">
        <v>50</v>
      </c>
      <c r="D36" s="60" t="s">
        <v>20</v>
      </c>
      <c r="E36" s="60" t="s">
        <v>20</v>
      </c>
      <c r="F36" s="60">
        <v>50</v>
      </c>
      <c r="G36" s="60">
        <v>4</v>
      </c>
    </row>
    <row r="37" spans="1:7" ht="13.5" x14ac:dyDescent="0.2">
      <c r="A37" s="251" t="s">
        <v>91</v>
      </c>
      <c r="B37" s="66">
        <v>2</v>
      </c>
      <c r="C37" s="60">
        <v>3</v>
      </c>
      <c r="D37" s="60" t="s">
        <v>20</v>
      </c>
      <c r="E37" s="60" t="s">
        <v>20</v>
      </c>
      <c r="F37" s="60">
        <v>3</v>
      </c>
      <c r="G37" s="60">
        <v>1</v>
      </c>
    </row>
    <row r="38" spans="1:7" ht="13.5" x14ac:dyDescent="0.2">
      <c r="A38" s="134" t="s">
        <v>447</v>
      </c>
      <c r="B38" s="66">
        <v>13</v>
      </c>
      <c r="C38" s="60">
        <v>16</v>
      </c>
      <c r="D38" s="60" t="s">
        <v>20</v>
      </c>
      <c r="E38" s="60">
        <v>3</v>
      </c>
      <c r="F38" s="60">
        <v>13</v>
      </c>
      <c r="G38" s="60">
        <v>2</v>
      </c>
    </row>
    <row r="39" spans="1:7" ht="13.5" x14ac:dyDescent="0.2">
      <c r="A39" s="251" t="s">
        <v>90</v>
      </c>
      <c r="B39" s="66">
        <v>11</v>
      </c>
      <c r="C39" s="60">
        <v>12</v>
      </c>
      <c r="D39" s="60" t="s">
        <v>20</v>
      </c>
      <c r="E39" s="60">
        <v>3</v>
      </c>
      <c r="F39" s="60">
        <v>9</v>
      </c>
      <c r="G39" s="60">
        <v>1</v>
      </c>
    </row>
    <row r="40" spans="1:7" ht="13.5" x14ac:dyDescent="0.2">
      <c r="A40" s="251" t="s">
        <v>91</v>
      </c>
      <c r="B40" s="66">
        <v>2</v>
      </c>
      <c r="C40" s="60">
        <v>4</v>
      </c>
      <c r="D40" s="60" t="s">
        <v>20</v>
      </c>
      <c r="E40" s="60" t="s">
        <v>20</v>
      </c>
      <c r="F40" s="60">
        <v>4</v>
      </c>
      <c r="G40" s="60">
        <v>1</v>
      </c>
    </row>
    <row r="41" spans="1:7" ht="13.5" x14ac:dyDescent="0.2">
      <c r="A41" s="134" t="s">
        <v>448</v>
      </c>
      <c r="B41" s="66">
        <v>6</v>
      </c>
      <c r="C41" s="60">
        <v>11</v>
      </c>
      <c r="D41" s="60" t="s">
        <v>20</v>
      </c>
      <c r="E41" s="60">
        <v>1</v>
      </c>
      <c r="F41" s="60">
        <v>10</v>
      </c>
      <c r="G41" s="60">
        <v>5</v>
      </c>
    </row>
    <row r="42" spans="1:7" ht="13.5" x14ac:dyDescent="0.2">
      <c r="A42" s="251" t="s">
        <v>90</v>
      </c>
      <c r="B42" s="66">
        <v>6</v>
      </c>
      <c r="C42" s="60">
        <v>11</v>
      </c>
      <c r="D42" s="60" t="s">
        <v>20</v>
      </c>
      <c r="E42" s="60">
        <v>1</v>
      </c>
      <c r="F42" s="60">
        <v>10</v>
      </c>
      <c r="G42" s="60">
        <v>5</v>
      </c>
    </row>
    <row r="43" spans="1:7" ht="13.5" x14ac:dyDescent="0.2">
      <c r="A43" s="251" t="s">
        <v>91</v>
      </c>
      <c r="B43" s="66" t="s">
        <v>20</v>
      </c>
      <c r="C43" s="60" t="s">
        <v>20</v>
      </c>
      <c r="D43" s="60" t="s">
        <v>20</v>
      </c>
      <c r="E43" s="60" t="s">
        <v>20</v>
      </c>
      <c r="F43" s="60" t="s">
        <v>20</v>
      </c>
      <c r="G43" s="60" t="s">
        <v>20</v>
      </c>
    </row>
    <row r="44" spans="1:7" ht="13.5" x14ac:dyDescent="0.2">
      <c r="A44" s="134" t="s">
        <v>449</v>
      </c>
      <c r="B44" s="66">
        <v>78</v>
      </c>
      <c r="C44" s="60">
        <v>108</v>
      </c>
      <c r="D44" s="60" t="s">
        <v>20</v>
      </c>
      <c r="E44" s="60">
        <v>9</v>
      </c>
      <c r="F44" s="60">
        <v>99</v>
      </c>
      <c r="G44" s="60">
        <v>30</v>
      </c>
    </row>
    <row r="45" spans="1:7" ht="13.5" x14ac:dyDescent="0.2">
      <c r="A45" s="251" t="s">
        <v>90</v>
      </c>
      <c r="B45" s="66">
        <v>76</v>
      </c>
      <c r="C45" s="60">
        <v>106</v>
      </c>
      <c r="D45" s="60" t="s">
        <v>20</v>
      </c>
      <c r="E45" s="60">
        <v>9</v>
      </c>
      <c r="F45" s="60">
        <v>97</v>
      </c>
      <c r="G45" s="60">
        <v>30</v>
      </c>
    </row>
    <row r="46" spans="1:7" ht="13.5" x14ac:dyDescent="0.2">
      <c r="A46" s="251" t="s">
        <v>91</v>
      </c>
      <c r="B46" s="66">
        <v>2</v>
      </c>
      <c r="C46" s="60">
        <v>2</v>
      </c>
      <c r="D46" s="60" t="s">
        <v>20</v>
      </c>
      <c r="E46" s="60" t="s">
        <v>20</v>
      </c>
      <c r="F46" s="60">
        <v>2</v>
      </c>
      <c r="G46" s="60" t="s">
        <v>20</v>
      </c>
    </row>
    <row r="47" spans="1:7" ht="13.5" x14ac:dyDescent="0.2">
      <c r="A47" s="134" t="s">
        <v>450</v>
      </c>
      <c r="B47" s="66">
        <v>1</v>
      </c>
      <c r="C47" s="60">
        <v>1</v>
      </c>
      <c r="D47" s="60" t="s">
        <v>20</v>
      </c>
      <c r="E47" s="60" t="s">
        <v>20</v>
      </c>
      <c r="F47" s="60">
        <v>1</v>
      </c>
      <c r="G47" s="60" t="s">
        <v>20</v>
      </c>
    </row>
    <row r="48" spans="1:7" ht="13.5" x14ac:dyDescent="0.2">
      <c r="A48" s="251" t="s">
        <v>90</v>
      </c>
      <c r="B48" s="66">
        <v>1</v>
      </c>
      <c r="C48" s="60">
        <v>1</v>
      </c>
      <c r="D48" s="60" t="s">
        <v>20</v>
      </c>
      <c r="E48" s="60" t="s">
        <v>20</v>
      </c>
      <c r="F48" s="60">
        <v>1</v>
      </c>
      <c r="G48" s="60" t="s">
        <v>20</v>
      </c>
    </row>
    <row r="49" spans="1:7" ht="13.5" x14ac:dyDescent="0.2">
      <c r="A49" s="251" t="s">
        <v>91</v>
      </c>
      <c r="B49" s="66" t="s">
        <v>20</v>
      </c>
      <c r="C49" s="60" t="s">
        <v>20</v>
      </c>
      <c r="D49" s="60" t="s">
        <v>20</v>
      </c>
      <c r="E49" s="60" t="s">
        <v>20</v>
      </c>
      <c r="F49" s="60" t="s">
        <v>20</v>
      </c>
      <c r="G49" s="60" t="s">
        <v>20</v>
      </c>
    </row>
    <row r="50" spans="1:7" ht="27" x14ac:dyDescent="0.2">
      <c r="A50" s="134" t="s">
        <v>451</v>
      </c>
      <c r="B50" s="66">
        <v>4</v>
      </c>
      <c r="C50" s="60">
        <v>5</v>
      </c>
      <c r="D50" s="60" t="s">
        <v>20</v>
      </c>
      <c r="E50" s="60" t="s">
        <v>20</v>
      </c>
      <c r="F50" s="60">
        <v>5</v>
      </c>
      <c r="G50" s="60">
        <v>1</v>
      </c>
    </row>
    <row r="51" spans="1:7" ht="13.5" x14ac:dyDescent="0.2">
      <c r="A51" s="251" t="s">
        <v>90</v>
      </c>
      <c r="B51" s="66">
        <v>3</v>
      </c>
      <c r="C51" s="60">
        <v>3</v>
      </c>
      <c r="D51" s="60" t="s">
        <v>20</v>
      </c>
      <c r="E51" s="60" t="s">
        <v>20</v>
      </c>
      <c r="F51" s="60">
        <v>3</v>
      </c>
      <c r="G51" s="60">
        <v>1</v>
      </c>
    </row>
    <row r="52" spans="1:7" ht="13.5" x14ac:dyDescent="0.2">
      <c r="A52" s="251" t="s">
        <v>91</v>
      </c>
      <c r="B52" s="66">
        <v>1</v>
      </c>
      <c r="C52" s="60">
        <v>2</v>
      </c>
      <c r="D52" s="60" t="s">
        <v>20</v>
      </c>
      <c r="E52" s="60" t="s">
        <v>20</v>
      </c>
      <c r="F52" s="60">
        <v>2</v>
      </c>
      <c r="G52" s="60" t="s">
        <v>20</v>
      </c>
    </row>
    <row r="53" spans="1:7" ht="13.5" x14ac:dyDescent="0.2">
      <c r="A53" s="134" t="s">
        <v>452</v>
      </c>
      <c r="B53" s="66">
        <v>19</v>
      </c>
      <c r="C53" s="60">
        <v>22</v>
      </c>
      <c r="D53" s="60" t="s">
        <v>20</v>
      </c>
      <c r="E53" s="60">
        <v>1</v>
      </c>
      <c r="F53" s="60">
        <v>21</v>
      </c>
      <c r="G53" s="60">
        <v>3</v>
      </c>
    </row>
    <row r="54" spans="1:7" ht="13.5" x14ac:dyDescent="0.2">
      <c r="A54" s="251" t="s">
        <v>90</v>
      </c>
      <c r="B54" s="66">
        <v>18</v>
      </c>
      <c r="C54" s="60">
        <v>20</v>
      </c>
      <c r="D54" s="60" t="s">
        <v>20</v>
      </c>
      <c r="E54" s="60">
        <v>1</v>
      </c>
      <c r="F54" s="60">
        <v>19</v>
      </c>
      <c r="G54" s="60">
        <v>1</v>
      </c>
    </row>
    <row r="55" spans="1:7" ht="13.5" x14ac:dyDescent="0.2">
      <c r="A55" s="251" t="s">
        <v>91</v>
      </c>
      <c r="B55" s="66">
        <v>1</v>
      </c>
      <c r="C55" s="60">
        <v>2</v>
      </c>
      <c r="D55" s="60" t="s">
        <v>20</v>
      </c>
      <c r="E55" s="60" t="s">
        <v>20</v>
      </c>
      <c r="F55" s="60">
        <v>2</v>
      </c>
      <c r="G55" s="60">
        <v>2</v>
      </c>
    </row>
    <row r="56" spans="1:7" ht="13.5" x14ac:dyDescent="0.2">
      <c r="A56" s="134" t="s">
        <v>453</v>
      </c>
      <c r="B56" s="66">
        <v>61</v>
      </c>
      <c r="C56" s="60">
        <v>72</v>
      </c>
      <c r="D56" s="60" t="s">
        <v>20</v>
      </c>
      <c r="E56" s="60">
        <v>3</v>
      </c>
      <c r="F56" s="60">
        <v>69</v>
      </c>
      <c r="G56" s="60">
        <v>10</v>
      </c>
    </row>
    <row r="57" spans="1:7" ht="13.5" x14ac:dyDescent="0.2">
      <c r="A57" s="251" t="s">
        <v>90</v>
      </c>
      <c r="B57" s="66">
        <v>59</v>
      </c>
      <c r="C57" s="60">
        <v>69</v>
      </c>
      <c r="D57" s="60" t="s">
        <v>20</v>
      </c>
      <c r="E57" s="60">
        <v>3</v>
      </c>
      <c r="F57" s="60">
        <v>66</v>
      </c>
      <c r="G57" s="60">
        <v>9</v>
      </c>
    </row>
    <row r="58" spans="1:7" ht="13.5" x14ac:dyDescent="0.2">
      <c r="A58" s="251" t="s">
        <v>91</v>
      </c>
      <c r="B58" s="66">
        <v>2</v>
      </c>
      <c r="C58" s="60">
        <v>3</v>
      </c>
      <c r="D58" s="60" t="s">
        <v>20</v>
      </c>
      <c r="E58" s="60" t="s">
        <v>20</v>
      </c>
      <c r="F58" s="60">
        <v>3</v>
      </c>
      <c r="G58" s="60">
        <v>1</v>
      </c>
    </row>
    <row r="59" spans="1:7" ht="13.5" x14ac:dyDescent="0.2">
      <c r="A59" s="134" t="s">
        <v>240</v>
      </c>
      <c r="B59" s="66">
        <v>12</v>
      </c>
      <c r="C59" s="60">
        <v>14</v>
      </c>
      <c r="D59" s="60" t="s">
        <v>20</v>
      </c>
      <c r="E59" s="60">
        <v>1</v>
      </c>
      <c r="F59" s="60">
        <v>13</v>
      </c>
      <c r="G59" s="60">
        <v>2</v>
      </c>
    </row>
    <row r="60" spans="1:7" ht="13.5" x14ac:dyDescent="0.2">
      <c r="A60" s="251" t="s">
        <v>90</v>
      </c>
      <c r="B60" s="66">
        <v>11</v>
      </c>
      <c r="C60" s="60">
        <v>13</v>
      </c>
      <c r="D60" s="60" t="s">
        <v>20</v>
      </c>
      <c r="E60" s="60">
        <v>1</v>
      </c>
      <c r="F60" s="60">
        <v>12</v>
      </c>
      <c r="G60" s="60">
        <v>2</v>
      </c>
    </row>
    <row r="61" spans="1:7" ht="13.5" x14ac:dyDescent="0.2">
      <c r="A61" s="251" t="s">
        <v>91</v>
      </c>
      <c r="B61" s="66">
        <v>1</v>
      </c>
      <c r="C61" s="60">
        <v>1</v>
      </c>
      <c r="D61" s="60" t="s">
        <v>20</v>
      </c>
      <c r="E61" s="60" t="s">
        <v>20</v>
      </c>
      <c r="F61" s="60">
        <v>1</v>
      </c>
      <c r="G61" s="60" t="s">
        <v>20</v>
      </c>
    </row>
    <row r="62" spans="1:7" ht="27" x14ac:dyDescent="0.2">
      <c r="A62" s="134" t="s">
        <v>454</v>
      </c>
      <c r="B62" s="66">
        <v>22</v>
      </c>
      <c r="C62" s="60">
        <v>22</v>
      </c>
      <c r="D62" s="66" t="s">
        <v>20</v>
      </c>
      <c r="E62" s="60" t="s">
        <v>20</v>
      </c>
      <c r="F62" s="60">
        <v>22</v>
      </c>
      <c r="G62" s="60">
        <v>4</v>
      </c>
    </row>
    <row r="63" spans="1:7" ht="13.5" x14ac:dyDescent="0.2">
      <c r="A63" s="251" t="s">
        <v>90</v>
      </c>
      <c r="B63" s="66">
        <v>22</v>
      </c>
      <c r="C63" s="60">
        <v>22</v>
      </c>
      <c r="D63" s="66" t="s">
        <v>20</v>
      </c>
      <c r="E63" s="60" t="s">
        <v>20</v>
      </c>
      <c r="F63" s="60">
        <v>22</v>
      </c>
      <c r="G63" s="60">
        <v>4</v>
      </c>
    </row>
    <row r="64" spans="1:7" ht="13.5" x14ac:dyDescent="0.2">
      <c r="A64" s="251" t="s">
        <v>91</v>
      </c>
      <c r="B64" s="66" t="s">
        <v>20</v>
      </c>
      <c r="C64" s="60" t="s">
        <v>20</v>
      </c>
      <c r="D64" s="66" t="s">
        <v>20</v>
      </c>
      <c r="E64" s="60" t="s">
        <v>20</v>
      </c>
      <c r="F64" s="60" t="s">
        <v>20</v>
      </c>
      <c r="G64" s="60" t="s">
        <v>20</v>
      </c>
    </row>
    <row r="65" spans="1:7" s="49" customFormat="1" ht="40.5" x14ac:dyDescent="0.2">
      <c r="A65" s="134" t="s">
        <v>455</v>
      </c>
      <c r="B65" s="66">
        <v>3</v>
      </c>
      <c r="C65" s="60">
        <v>3</v>
      </c>
      <c r="D65" s="66" t="s">
        <v>20</v>
      </c>
      <c r="E65" s="66" t="s">
        <v>20</v>
      </c>
      <c r="F65" s="60">
        <v>3</v>
      </c>
      <c r="G65" s="66">
        <v>2</v>
      </c>
    </row>
    <row r="66" spans="1:7" ht="13.5" x14ac:dyDescent="0.2">
      <c r="A66" s="251" t="s">
        <v>90</v>
      </c>
      <c r="B66" s="66">
        <v>3</v>
      </c>
      <c r="C66" s="60">
        <v>3</v>
      </c>
      <c r="D66" s="66" t="s">
        <v>20</v>
      </c>
      <c r="E66" s="66" t="s">
        <v>20</v>
      </c>
      <c r="F66" s="60">
        <v>3</v>
      </c>
      <c r="G66" s="66">
        <v>2</v>
      </c>
    </row>
    <row r="67" spans="1:7" ht="13.5" x14ac:dyDescent="0.2">
      <c r="A67" s="251" t="s">
        <v>91</v>
      </c>
      <c r="B67" s="66" t="s">
        <v>20</v>
      </c>
      <c r="C67" s="66" t="s">
        <v>20</v>
      </c>
      <c r="D67" s="66" t="s">
        <v>20</v>
      </c>
      <c r="E67" s="66" t="s">
        <v>20</v>
      </c>
      <c r="F67" s="66" t="s">
        <v>20</v>
      </c>
      <c r="G67" s="66" t="s">
        <v>20</v>
      </c>
    </row>
    <row r="68" spans="1:7" ht="27" x14ac:dyDescent="0.2">
      <c r="A68" s="134" t="s">
        <v>456</v>
      </c>
      <c r="B68" s="66">
        <v>331</v>
      </c>
      <c r="C68" s="60">
        <v>449</v>
      </c>
      <c r="D68" s="60">
        <v>3</v>
      </c>
      <c r="E68" s="60">
        <v>30</v>
      </c>
      <c r="F68" s="60">
        <v>416</v>
      </c>
      <c r="G68" s="60">
        <v>70</v>
      </c>
    </row>
    <row r="69" spans="1:7" ht="13.5" x14ac:dyDescent="0.2">
      <c r="A69" s="251" t="s">
        <v>90</v>
      </c>
      <c r="B69" s="66">
        <v>270</v>
      </c>
      <c r="C69" s="60">
        <v>365</v>
      </c>
      <c r="D69" s="66">
        <v>2</v>
      </c>
      <c r="E69" s="60">
        <v>20</v>
      </c>
      <c r="F69" s="60">
        <v>343</v>
      </c>
      <c r="G69" s="60">
        <v>55</v>
      </c>
    </row>
    <row r="70" spans="1:7" ht="13.5" x14ac:dyDescent="0.2">
      <c r="A70" s="251" t="s">
        <v>91</v>
      </c>
      <c r="B70" s="66">
        <v>61</v>
      </c>
      <c r="C70" s="60">
        <v>84</v>
      </c>
      <c r="D70" s="60">
        <v>1</v>
      </c>
      <c r="E70" s="60">
        <v>10</v>
      </c>
      <c r="F70" s="60">
        <v>73</v>
      </c>
      <c r="G70" s="60">
        <v>15</v>
      </c>
    </row>
    <row r="71" spans="1:7" ht="13.5" x14ac:dyDescent="0.2">
      <c r="A71" s="134" t="s">
        <v>457</v>
      </c>
      <c r="B71" s="66">
        <v>103</v>
      </c>
      <c r="C71" s="60">
        <v>124</v>
      </c>
      <c r="D71" s="66" t="s">
        <v>20</v>
      </c>
      <c r="E71" s="60">
        <v>7</v>
      </c>
      <c r="F71" s="60">
        <v>117</v>
      </c>
      <c r="G71" s="60">
        <v>89</v>
      </c>
    </row>
    <row r="72" spans="1:7" ht="13.5" x14ac:dyDescent="0.2">
      <c r="A72" s="251" t="s">
        <v>90</v>
      </c>
      <c r="B72" s="66">
        <v>103</v>
      </c>
      <c r="C72" s="60">
        <v>124</v>
      </c>
      <c r="D72" s="66" t="s">
        <v>20</v>
      </c>
      <c r="E72" s="60">
        <v>7</v>
      </c>
      <c r="F72" s="60">
        <v>117</v>
      </c>
      <c r="G72" s="60">
        <v>89</v>
      </c>
    </row>
    <row r="73" spans="1:7" ht="13.5" x14ac:dyDescent="0.2">
      <c r="A73" s="251" t="s">
        <v>91</v>
      </c>
      <c r="B73" s="66" t="s">
        <v>20</v>
      </c>
      <c r="C73" s="60" t="s">
        <v>20</v>
      </c>
      <c r="D73" s="66" t="s">
        <v>20</v>
      </c>
      <c r="E73" s="60" t="s">
        <v>20</v>
      </c>
      <c r="F73" s="60" t="s">
        <v>20</v>
      </c>
      <c r="G73" s="60" t="s">
        <v>20</v>
      </c>
    </row>
    <row r="74" spans="1:7" ht="13.5" x14ac:dyDescent="0.2">
      <c r="A74" s="134" t="s">
        <v>458</v>
      </c>
      <c r="B74" s="66">
        <v>608</v>
      </c>
      <c r="C74" s="60">
        <v>763</v>
      </c>
      <c r="D74" s="60" t="s">
        <v>20</v>
      </c>
      <c r="E74" s="60">
        <v>70</v>
      </c>
      <c r="F74" s="60">
        <v>693</v>
      </c>
      <c r="G74" s="60">
        <v>322</v>
      </c>
    </row>
    <row r="75" spans="1:7" ht="13.5" x14ac:dyDescent="0.2">
      <c r="A75" s="251" t="s">
        <v>90</v>
      </c>
      <c r="B75" s="66">
        <v>607</v>
      </c>
      <c r="C75" s="60">
        <v>761</v>
      </c>
      <c r="D75" s="60" t="s">
        <v>20</v>
      </c>
      <c r="E75" s="60">
        <v>70</v>
      </c>
      <c r="F75" s="60">
        <v>691</v>
      </c>
      <c r="G75" s="60">
        <v>322</v>
      </c>
    </row>
    <row r="76" spans="1:7" ht="13.5" x14ac:dyDescent="0.2">
      <c r="A76" s="251" t="s">
        <v>91</v>
      </c>
      <c r="B76" s="66">
        <v>1</v>
      </c>
      <c r="C76" s="60">
        <v>2</v>
      </c>
      <c r="D76" s="60" t="s">
        <v>20</v>
      </c>
      <c r="E76" s="60" t="s">
        <v>20</v>
      </c>
      <c r="F76" s="60">
        <v>2</v>
      </c>
      <c r="G76" s="60" t="s">
        <v>20</v>
      </c>
    </row>
    <row r="77" spans="1:7" ht="27" x14ac:dyDescent="0.2">
      <c r="A77" s="134" t="s">
        <v>459</v>
      </c>
      <c r="B77" s="66">
        <v>9</v>
      </c>
      <c r="C77" s="60">
        <v>10</v>
      </c>
      <c r="D77" s="66" t="s">
        <v>20</v>
      </c>
      <c r="E77" s="60" t="s">
        <v>20</v>
      </c>
      <c r="F77" s="60">
        <v>10</v>
      </c>
      <c r="G77" s="60">
        <v>5</v>
      </c>
    </row>
    <row r="78" spans="1:7" ht="13.5" x14ac:dyDescent="0.2">
      <c r="A78" s="251" t="s">
        <v>90</v>
      </c>
      <c r="B78" s="66" t="s">
        <v>20</v>
      </c>
      <c r="C78" s="60" t="s">
        <v>20</v>
      </c>
      <c r="D78" s="66" t="s">
        <v>20</v>
      </c>
      <c r="E78" s="66" t="s">
        <v>20</v>
      </c>
      <c r="F78" s="60" t="s">
        <v>20</v>
      </c>
      <c r="G78" s="66" t="s">
        <v>20</v>
      </c>
    </row>
    <row r="79" spans="1:7" ht="13.5" x14ac:dyDescent="0.2">
      <c r="A79" s="251" t="s">
        <v>91</v>
      </c>
      <c r="B79" s="66">
        <v>9</v>
      </c>
      <c r="C79" s="60">
        <v>10</v>
      </c>
      <c r="D79" s="66" t="s">
        <v>20</v>
      </c>
      <c r="E79" s="60" t="s">
        <v>20</v>
      </c>
      <c r="F79" s="60">
        <v>10</v>
      </c>
      <c r="G79" s="60">
        <v>5</v>
      </c>
    </row>
    <row r="80" spans="1:7" ht="27" x14ac:dyDescent="0.2">
      <c r="A80" s="134" t="s">
        <v>460</v>
      </c>
      <c r="B80" s="66" t="s">
        <v>20</v>
      </c>
      <c r="C80" s="60" t="s">
        <v>20</v>
      </c>
      <c r="D80" s="60" t="s">
        <v>20</v>
      </c>
      <c r="E80" s="60" t="s">
        <v>20</v>
      </c>
      <c r="F80" s="60" t="s">
        <v>20</v>
      </c>
      <c r="G80" s="60" t="s">
        <v>20</v>
      </c>
    </row>
    <row r="81" spans="1:7" ht="13.5" x14ac:dyDescent="0.2">
      <c r="A81" s="251" t="s">
        <v>90</v>
      </c>
      <c r="B81" s="66" t="s">
        <v>20</v>
      </c>
      <c r="C81" s="60" t="s">
        <v>20</v>
      </c>
      <c r="D81" s="66" t="s">
        <v>20</v>
      </c>
      <c r="E81" s="60" t="s">
        <v>20</v>
      </c>
      <c r="F81" s="60" t="s">
        <v>20</v>
      </c>
      <c r="G81" s="60" t="s">
        <v>20</v>
      </c>
    </row>
    <row r="82" spans="1:7" ht="13.5" x14ac:dyDescent="0.2">
      <c r="A82" s="251" t="s">
        <v>91</v>
      </c>
      <c r="B82" s="66" t="s">
        <v>20</v>
      </c>
      <c r="C82" s="60" t="s">
        <v>20</v>
      </c>
      <c r="D82" s="60" t="s">
        <v>20</v>
      </c>
      <c r="E82" s="60" t="s">
        <v>20</v>
      </c>
      <c r="F82" s="60" t="s">
        <v>20</v>
      </c>
      <c r="G82" s="60" t="s">
        <v>20</v>
      </c>
    </row>
    <row r="83" spans="1:7" ht="13.5" x14ac:dyDescent="0.2">
      <c r="A83" s="134" t="s">
        <v>461</v>
      </c>
      <c r="B83" s="66">
        <v>325</v>
      </c>
      <c r="C83" s="60">
        <v>495</v>
      </c>
      <c r="D83" s="66">
        <v>1</v>
      </c>
      <c r="E83" s="60">
        <v>52</v>
      </c>
      <c r="F83" s="60">
        <v>442</v>
      </c>
      <c r="G83" s="60">
        <v>146</v>
      </c>
    </row>
    <row r="84" spans="1:7" ht="13.5" x14ac:dyDescent="0.2">
      <c r="A84" s="251" t="s">
        <v>90</v>
      </c>
      <c r="B84" s="66">
        <v>324</v>
      </c>
      <c r="C84" s="60">
        <v>494</v>
      </c>
      <c r="D84" s="66">
        <v>1</v>
      </c>
      <c r="E84" s="60">
        <v>52</v>
      </c>
      <c r="F84" s="60">
        <v>441</v>
      </c>
      <c r="G84" s="60">
        <v>146</v>
      </c>
    </row>
    <row r="85" spans="1:7" ht="13.5" x14ac:dyDescent="0.2">
      <c r="A85" s="251" t="s">
        <v>91</v>
      </c>
      <c r="B85" s="66">
        <v>1</v>
      </c>
      <c r="C85" s="60">
        <v>1</v>
      </c>
      <c r="D85" s="66" t="s">
        <v>20</v>
      </c>
      <c r="E85" s="60" t="s">
        <v>20</v>
      </c>
      <c r="F85" s="60">
        <v>1</v>
      </c>
      <c r="G85" s="60" t="s">
        <v>20</v>
      </c>
    </row>
    <row r="86" spans="1:7" ht="13.5" x14ac:dyDescent="0.2">
      <c r="A86" s="134" t="s">
        <v>462</v>
      </c>
      <c r="B86" s="66">
        <v>7</v>
      </c>
      <c r="C86" s="60">
        <v>9</v>
      </c>
      <c r="D86" s="66" t="s">
        <v>20</v>
      </c>
      <c r="E86" s="60" t="s">
        <v>20</v>
      </c>
      <c r="F86" s="60">
        <v>9</v>
      </c>
      <c r="G86" s="60">
        <v>8</v>
      </c>
    </row>
    <row r="87" spans="1:7" ht="13.5" x14ac:dyDescent="0.2">
      <c r="A87" s="251" t="s">
        <v>90</v>
      </c>
      <c r="B87" s="66">
        <v>7</v>
      </c>
      <c r="C87" s="60">
        <v>9</v>
      </c>
      <c r="D87" s="66" t="s">
        <v>20</v>
      </c>
      <c r="E87" s="60" t="s">
        <v>20</v>
      </c>
      <c r="F87" s="60">
        <v>9</v>
      </c>
      <c r="G87" s="60">
        <v>8</v>
      </c>
    </row>
    <row r="88" spans="1:7" ht="13.5" x14ac:dyDescent="0.2">
      <c r="A88" s="251" t="s">
        <v>91</v>
      </c>
      <c r="B88" s="66" t="s">
        <v>20</v>
      </c>
      <c r="C88" s="60" t="s">
        <v>20</v>
      </c>
      <c r="D88" s="66" t="s">
        <v>20</v>
      </c>
      <c r="E88" s="60" t="s">
        <v>20</v>
      </c>
      <c r="F88" s="60" t="s">
        <v>20</v>
      </c>
      <c r="G88" s="60" t="s">
        <v>20</v>
      </c>
    </row>
    <row r="89" spans="1:7" ht="13.5" x14ac:dyDescent="0.2">
      <c r="A89" s="134" t="s">
        <v>463</v>
      </c>
      <c r="B89" s="66">
        <v>2</v>
      </c>
      <c r="C89" s="60">
        <v>4</v>
      </c>
      <c r="D89" s="60" t="s">
        <v>20</v>
      </c>
      <c r="E89" s="60">
        <v>1</v>
      </c>
      <c r="F89" s="60">
        <v>3</v>
      </c>
      <c r="G89" s="60">
        <v>1</v>
      </c>
    </row>
    <row r="90" spans="1:7" ht="13.5" x14ac:dyDescent="0.2">
      <c r="A90" s="251" t="s">
        <v>90</v>
      </c>
      <c r="B90" s="66">
        <v>2</v>
      </c>
      <c r="C90" s="60">
        <v>4</v>
      </c>
      <c r="D90" s="60" t="s">
        <v>20</v>
      </c>
      <c r="E90" s="60">
        <v>1</v>
      </c>
      <c r="F90" s="60">
        <v>3</v>
      </c>
      <c r="G90" s="60">
        <v>1</v>
      </c>
    </row>
    <row r="91" spans="1:7" ht="13.5" x14ac:dyDescent="0.2">
      <c r="A91" s="251" t="s">
        <v>91</v>
      </c>
      <c r="B91" s="66" t="s">
        <v>20</v>
      </c>
      <c r="C91" s="60" t="s">
        <v>20</v>
      </c>
      <c r="D91" s="60" t="s">
        <v>20</v>
      </c>
      <c r="E91" s="66" t="s">
        <v>20</v>
      </c>
      <c r="F91" s="60" t="s">
        <v>20</v>
      </c>
      <c r="G91" s="60" t="s">
        <v>20</v>
      </c>
    </row>
    <row r="92" spans="1:7" ht="13.5" x14ac:dyDescent="0.2">
      <c r="A92" s="134" t="s">
        <v>464</v>
      </c>
      <c r="B92" s="66">
        <v>982</v>
      </c>
      <c r="C92" s="60">
        <v>1192</v>
      </c>
      <c r="D92" s="60">
        <v>2</v>
      </c>
      <c r="E92" s="60">
        <v>90</v>
      </c>
      <c r="F92" s="60">
        <v>1100</v>
      </c>
      <c r="G92" s="60">
        <v>307</v>
      </c>
    </row>
    <row r="93" spans="1:7" ht="13.5" x14ac:dyDescent="0.2">
      <c r="A93" s="251" t="s">
        <v>90</v>
      </c>
      <c r="B93" s="66">
        <v>982</v>
      </c>
      <c r="C93" s="60">
        <v>1192</v>
      </c>
      <c r="D93" s="60">
        <v>2</v>
      </c>
      <c r="E93" s="60">
        <v>90</v>
      </c>
      <c r="F93" s="60">
        <v>1100</v>
      </c>
      <c r="G93" s="60">
        <v>307</v>
      </c>
    </row>
    <row r="94" spans="1:7" ht="13.5" x14ac:dyDescent="0.2">
      <c r="A94" s="251" t="s">
        <v>91</v>
      </c>
      <c r="B94" s="66" t="s">
        <v>20</v>
      </c>
      <c r="C94" s="60" t="s">
        <v>20</v>
      </c>
      <c r="D94" s="60" t="s">
        <v>20</v>
      </c>
      <c r="E94" s="60" t="s">
        <v>20</v>
      </c>
      <c r="F94" s="60" t="s">
        <v>20</v>
      </c>
      <c r="G94" s="60" t="s">
        <v>20</v>
      </c>
    </row>
    <row r="95" spans="1:7" ht="13.5" x14ac:dyDescent="0.2">
      <c r="A95" s="134" t="s">
        <v>465</v>
      </c>
      <c r="B95" s="66">
        <v>412</v>
      </c>
      <c r="C95" s="60">
        <v>542</v>
      </c>
      <c r="D95" s="60">
        <v>1</v>
      </c>
      <c r="E95" s="60">
        <v>48</v>
      </c>
      <c r="F95" s="60">
        <v>493</v>
      </c>
      <c r="G95" s="60">
        <v>315</v>
      </c>
    </row>
    <row r="96" spans="1:7" ht="13.5" x14ac:dyDescent="0.2">
      <c r="A96" s="251" t="s">
        <v>90</v>
      </c>
      <c r="B96" s="66">
        <v>412</v>
      </c>
      <c r="C96" s="60">
        <v>542</v>
      </c>
      <c r="D96" s="60">
        <v>1</v>
      </c>
      <c r="E96" s="60">
        <v>48</v>
      </c>
      <c r="F96" s="60">
        <v>493</v>
      </c>
      <c r="G96" s="60">
        <v>312</v>
      </c>
    </row>
    <row r="97" spans="1:7" ht="13.5" x14ac:dyDescent="0.2">
      <c r="A97" s="251" t="s">
        <v>91</v>
      </c>
      <c r="B97" s="66" t="s">
        <v>20</v>
      </c>
      <c r="C97" s="60" t="s">
        <v>20</v>
      </c>
      <c r="D97" s="60" t="s">
        <v>20</v>
      </c>
      <c r="E97" s="60" t="s">
        <v>20</v>
      </c>
      <c r="F97" s="60" t="s">
        <v>20</v>
      </c>
      <c r="G97" s="60">
        <v>3</v>
      </c>
    </row>
    <row r="98" spans="1:7" ht="27" x14ac:dyDescent="0.2">
      <c r="A98" s="134" t="s">
        <v>466</v>
      </c>
      <c r="B98" s="66">
        <v>531</v>
      </c>
      <c r="C98" s="60">
        <v>635</v>
      </c>
      <c r="D98" s="60" t="s">
        <v>20</v>
      </c>
      <c r="E98" s="60">
        <v>47</v>
      </c>
      <c r="F98" s="60">
        <v>588</v>
      </c>
      <c r="G98" s="60">
        <v>27</v>
      </c>
    </row>
    <row r="99" spans="1:7" ht="13.5" x14ac:dyDescent="0.2">
      <c r="A99" s="251" t="s">
        <v>90</v>
      </c>
      <c r="B99" s="66">
        <v>531</v>
      </c>
      <c r="C99" s="60">
        <v>635</v>
      </c>
      <c r="D99" s="66" t="s">
        <v>20</v>
      </c>
      <c r="E99" s="60">
        <v>47</v>
      </c>
      <c r="F99" s="60">
        <v>588</v>
      </c>
      <c r="G99" s="60">
        <v>27</v>
      </c>
    </row>
    <row r="100" spans="1:7" ht="13.5" x14ac:dyDescent="0.2">
      <c r="A100" s="251" t="s">
        <v>91</v>
      </c>
      <c r="B100" s="66" t="s">
        <v>20</v>
      </c>
      <c r="C100" s="60" t="s">
        <v>20</v>
      </c>
      <c r="D100" s="60" t="s">
        <v>20</v>
      </c>
      <c r="E100" s="60" t="s">
        <v>20</v>
      </c>
      <c r="F100" s="60" t="s">
        <v>20</v>
      </c>
      <c r="G100" s="60" t="s">
        <v>20</v>
      </c>
    </row>
    <row r="101" spans="1:7" ht="13.5" x14ac:dyDescent="0.2">
      <c r="A101" s="134" t="s">
        <v>467</v>
      </c>
      <c r="B101" s="66"/>
      <c r="C101" s="60"/>
      <c r="D101" s="66"/>
      <c r="E101" s="60"/>
      <c r="F101" s="60"/>
      <c r="G101" s="66"/>
    </row>
    <row r="102" spans="1:7" ht="13.5" x14ac:dyDescent="0.2">
      <c r="A102" s="251" t="s">
        <v>468</v>
      </c>
      <c r="B102" s="66">
        <v>53</v>
      </c>
      <c r="C102" s="60">
        <v>54</v>
      </c>
      <c r="D102" s="66" t="s">
        <v>20</v>
      </c>
      <c r="E102" s="60">
        <v>8</v>
      </c>
      <c r="F102" s="60">
        <v>46</v>
      </c>
      <c r="G102" s="66" t="s">
        <v>20</v>
      </c>
    </row>
    <row r="103" spans="1:7" ht="13.5" x14ac:dyDescent="0.2">
      <c r="A103" s="252" t="s">
        <v>90</v>
      </c>
      <c r="B103" s="66">
        <v>53</v>
      </c>
      <c r="C103" s="60">
        <v>54</v>
      </c>
      <c r="D103" s="66" t="s">
        <v>20</v>
      </c>
      <c r="E103" s="60">
        <v>8</v>
      </c>
      <c r="F103" s="60">
        <v>46</v>
      </c>
      <c r="G103" s="66" t="s">
        <v>20</v>
      </c>
    </row>
    <row r="104" spans="1:7" ht="13.5" x14ac:dyDescent="0.2">
      <c r="A104" s="252" t="s">
        <v>91</v>
      </c>
      <c r="B104" s="66" t="s">
        <v>20</v>
      </c>
      <c r="C104" s="66" t="s">
        <v>20</v>
      </c>
      <c r="D104" s="66" t="s">
        <v>20</v>
      </c>
      <c r="E104" s="66" t="s">
        <v>20</v>
      </c>
      <c r="F104" s="66" t="s">
        <v>20</v>
      </c>
      <c r="G104" s="66" t="s">
        <v>20</v>
      </c>
    </row>
    <row r="105" spans="1:7" ht="13.5" x14ac:dyDescent="0.2">
      <c r="A105" s="251" t="s">
        <v>469</v>
      </c>
      <c r="B105" s="66">
        <v>49</v>
      </c>
      <c r="C105" s="60">
        <v>57</v>
      </c>
      <c r="D105" s="66">
        <v>1</v>
      </c>
      <c r="E105" s="60">
        <v>16</v>
      </c>
      <c r="F105" s="60">
        <v>40</v>
      </c>
      <c r="G105" s="66" t="s">
        <v>20</v>
      </c>
    </row>
    <row r="106" spans="1:7" ht="13.5" x14ac:dyDescent="0.2">
      <c r="A106" s="252" t="s">
        <v>90</v>
      </c>
      <c r="B106" s="66">
        <v>49</v>
      </c>
      <c r="C106" s="60">
        <v>57</v>
      </c>
      <c r="D106" s="66">
        <v>1</v>
      </c>
      <c r="E106" s="60">
        <v>16</v>
      </c>
      <c r="F106" s="60">
        <v>40</v>
      </c>
      <c r="G106" s="66" t="s">
        <v>20</v>
      </c>
    </row>
    <row r="107" spans="1:7" ht="13.5" x14ac:dyDescent="0.2">
      <c r="A107" s="252" t="s">
        <v>91</v>
      </c>
      <c r="B107" s="66" t="s">
        <v>20</v>
      </c>
      <c r="C107" s="60" t="s">
        <v>20</v>
      </c>
      <c r="D107" s="66" t="s">
        <v>20</v>
      </c>
      <c r="E107" s="60" t="s">
        <v>20</v>
      </c>
      <c r="F107" s="66" t="s">
        <v>20</v>
      </c>
      <c r="G107" s="66" t="s">
        <v>20</v>
      </c>
    </row>
    <row r="108" spans="1:7" ht="13.5" x14ac:dyDescent="0.2">
      <c r="A108" s="251" t="s">
        <v>470</v>
      </c>
      <c r="B108" s="66">
        <v>128</v>
      </c>
      <c r="C108" s="60">
        <v>133</v>
      </c>
      <c r="D108" s="66">
        <v>1</v>
      </c>
      <c r="E108" s="60">
        <v>30</v>
      </c>
      <c r="F108" s="60">
        <v>102</v>
      </c>
      <c r="G108" s="66" t="s">
        <v>20</v>
      </c>
    </row>
    <row r="109" spans="1:7" ht="13.5" x14ac:dyDescent="0.2">
      <c r="A109" s="252" t="s">
        <v>90</v>
      </c>
      <c r="B109" s="66">
        <v>128</v>
      </c>
      <c r="C109" s="60">
        <v>133</v>
      </c>
      <c r="D109" s="66">
        <v>1</v>
      </c>
      <c r="E109" s="60">
        <v>30</v>
      </c>
      <c r="F109" s="60">
        <v>102</v>
      </c>
      <c r="G109" s="66" t="s">
        <v>20</v>
      </c>
    </row>
    <row r="110" spans="1:7" ht="13.5" x14ac:dyDescent="0.2">
      <c r="A110" s="252" t="s">
        <v>91</v>
      </c>
      <c r="B110" s="66" t="s">
        <v>20</v>
      </c>
      <c r="C110" s="60" t="s">
        <v>20</v>
      </c>
      <c r="D110" s="66" t="s">
        <v>20</v>
      </c>
      <c r="E110" s="66" t="s">
        <v>20</v>
      </c>
      <c r="F110" s="60" t="s">
        <v>20</v>
      </c>
      <c r="G110" s="66" t="s">
        <v>20</v>
      </c>
    </row>
    <row r="111" spans="1:7" ht="27" x14ac:dyDescent="0.2">
      <c r="A111" s="251" t="s">
        <v>523</v>
      </c>
      <c r="B111" s="66">
        <v>22</v>
      </c>
      <c r="C111" s="60">
        <v>22</v>
      </c>
      <c r="D111" s="66" t="s">
        <v>20</v>
      </c>
      <c r="E111" s="60">
        <v>4</v>
      </c>
      <c r="F111" s="60">
        <v>18</v>
      </c>
      <c r="G111" s="66" t="s">
        <v>20</v>
      </c>
    </row>
    <row r="112" spans="1:7" ht="13.5" x14ac:dyDescent="0.2">
      <c r="A112" s="252" t="s">
        <v>90</v>
      </c>
      <c r="B112" s="66">
        <v>22</v>
      </c>
      <c r="C112" s="60">
        <v>22</v>
      </c>
      <c r="D112" s="66" t="s">
        <v>20</v>
      </c>
      <c r="E112" s="60">
        <v>4</v>
      </c>
      <c r="F112" s="60">
        <v>18</v>
      </c>
      <c r="G112" s="66" t="s">
        <v>20</v>
      </c>
    </row>
    <row r="113" spans="1:7" ht="13.5" x14ac:dyDescent="0.2">
      <c r="A113" s="252" t="s">
        <v>91</v>
      </c>
      <c r="B113" s="66" t="s">
        <v>20</v>
      </c>
      <c r="C113" s="66" t="s">
        <v>20</v>
      </c>
      <c r="D113" s="66" t="s">
        <v>20</v>
      </c>
      <c r="E113" s="66" t="s">
        <v>20</v>
      </c>
      <c r="F113" s="66" t="s">
        <v>20</v>
      </c>
      <c r="G113" s="66" t="s">
        <v>20</v>
      </c>
    </row>
    <row r="114" spans="1:7" ht="13.5" x14ac:dyDescent="0.2">
      <c r="A114" s="251" t="s">
        <v>472</v>
      </c>
      <c r="B114" s="66">
        <v>316</v>
      </c>
      <c r="C114" s="60">
        <v>346</v>
      </c>
      <c r="D114" s="60">
        <v>11</v>
      </c>
      <c r="E114" s="60">
        <v>50</v>
      </c>
      <c r="F114" s="60">
        <v>285</v>
      </c>
      <c r="G114" s="66" t="s">
        <v>20</v>
      </c>
    </row>
    <row r="115" spans="1:7" ht="13.5" x14ac:dyDescent="0.2">
      <c r="A115" s="252" t="s">
        <v>90</v>
      </c>
      <c r="B115" s="66">
        <v>316</v>
      </c>
      <c r="C115" s="60">
        <v>346</v>
      </c>
      <c r="D115" s="60">
        <v>11</v>
      </c>
      <c r="E115" s="60">
        <v>50</v>
      </c>
      <c r="F115" s="60">
        <v>285</v>
      </c>
      <c r="G115" s="66" t="s">
        <v>20</v>
      </c>
    </row>
    <row r="116" spans="1:7" ht="13.5" x14ac:dyDescent="0.2">
      <c r="A116" s="252" t="s">
        <v>91</v>
      </c>
      <c r="B116" s="66" t="s">
        <v>20</v>
      </c>
      <c r="C116" s="60" t="s">
        <v>20</v>
      </c>
      <c r="D116" s="60" t="s">
        <v>20</v>
      </c>
      <c r="E116" s="60" t="s">
        <v>20</v>
      </c>
      <c r="F116" s="60" t="s">
        <v>20</v>
      </c>
      <c r="G116" s="66" t="s">
        <v>20</v>
      </c>
    </row>
    <row r="117" spans="1:7" ht="13.5" x14ac:dyDescent="0.2">
      <c r="A117" s="134" t="s">
        <v>471</v>
      </c>
      <c r="B117" s="66">
        <v>3</v>
      </c>
      <c r="C117" s="60">
        <v>4</v>
      </c>
      <c r="D117" s="60" t="s">
        <v>20</v>
      </c>
      <c r="E117" s="60" t="s">
        <v>20</v>
      </c>
      <c r="F117" s="60">
        <v>4</v>
      </c>
      <c r="G117" s="60">
        <v>3</v>
      </c>
    </row>
    <row r="118" spans="1:7" ht="13.5" x14ac:dyDescent="0.2">
      <c r="A118" s="251" t="s">
        <v>90</v>
      </c>
      <c r="B118" s="66">
        <v>3</v>
      </c>
      <c r="C118" s="60">
        <v>4</v>
      </c>
      <c r="D118" s="60" t="s">
        <v>20</v>
      </c>
      <c r="E118" s="60" t="s">
        <v>20</v>
      </c>
      <c r="F118" s="60">
        <v>4</v>
      </c>
      <c r="G118" s="60">
        <v>3</v>
      </c>
    </row>
    <row r="119" spans="1:7" ht="13.5" x14ac:dyDescent="0.2">
      <c r="A119" s="251" t="s">
        <v>91</v>
      </c>
      <c r="B119" s="66" t="s">
        <v>20</v>
      </c>
      <c r="C119" s="60" t="s">
        <v>20</v>
      </c>
      <c r="D119" s="60" t="s">
        <v>20</v>
      </c>
      <c r="E119" s="60" t="s">
        <v>20</v>
      </c>
      <c r="F119" s="60" t="s">
        <v>20</v>
      </c>
      <c r="G119" s="60" t="s">
        <v>20</v>
      </c>
    </row>
    <row r="120" spans="1:7" ht="27" x14ac:dyDescent="0.2">
      <c r="A120" s="134" t="s">
        <v>473</v>
      </c>
      <c r="B120" s="66">
        <v>10</v>
      </c>
      <c r="C120" s="60">
        <v>10</v>
      </c>
      <c r="D120" s="60" t="s">
        <v>20</v>
      </c>
      <c r="E120" s="60">
        <v>1</v>
      </c>
      <c r="F120" s="60">
        <v>9</v>
      </c>
      <c r="G120" s="60">
        <v>1</v>
      </c>
    </row>
    <row r="121" spans="1:7" ht="13.5" x14ac:dyDescent="0.2">
      <c r="A121" s="251" t="s">
        <v>90</v>
      </c>
      <c r="B121" s="66">
        <v>10</v>
      </c>
      <c r="C121" s="60">
        <v>10</v>
      </c>
      <c r="D121" s="60" t="s">
        <v>20</v>
      </c>
      <c r="E121" s="60">
        <v>1</v>
      </c>
      <c r="F121" s="60">
        <v>9</v>
      </c>
      <c r="G121" s="60">
        <v>1</v>
      </c>
    </row>
    <row r="122" spans="1:7" ht="13.5" x14ac:dyDescent="0.2">
      <c r="A122" s="251" t="s">
        <v>91</v>
      </c>
      <c r="B122" s="66" t="s">
        <v>20</v>
      </c>
      <c r="C122" s="60" t="s">
        <v>20</v>
      </c>
      <c r="D122" s="60" t="s">
        <v>20</v>
      </c>
      <c r="E122" s="60" t="s">
        <v>20</v>
      </c>
      <c r="F122" s="60" t="s">
        <v>20</v>
      </c>
      <c r="G122" s="60" t="s">
        <v>20</v>
      </c>
    </row>
    <row r="123" spans="1:7" ht="13.5" x14ac:dyDescent="0.2">
      <c r="A123" s="134" t="s">
        <v>474</v>
      </c>
      <c r="B123" s="66">
        <v>138</v>
      </c>
      <c r="C123" s="60">
        <v>143</v>
      </c>
      <c r="D123" s="60">
        <v>1</v>
      </c>
      <c r="E123" s="60">
        <v>12</v>
      </c>
      <c r="F123" s="60">
        <v>130</v>
      </c>
      <c r="G123" s="60">
        <v>6</v>
      </c>
    </row>
    <row r="124" spans="1:7" ht="13.5" x14ac:dyDescent="0.2">
      <c r="A124" s="251" t="s">
        <v>90</v>
      </c>
      <c r="B124" s="66">
        <v>138</v>
      </c>
      <c r="C124" s="60">
        <v>143</v>
      </c>
      <c r="D124" s="60">
        <v>1</v>
      </c>
      <c r="E124" s="60">
        <v>12</v>
      </c>
      <c r="F124" s="60">
        <v>130</v>
      </c>
      <c r="G124" s="60">
        <v>6</v>
      </c>
    </row>
    <row r="125" spans="1:7" ht="13.5" x14ac:dyDescent="0.2">
      <c r="A125" s="251" t="s">
        <v>91</v>
      </c>
      <c r="B125" s="60" t="s">
        <v>20</v>
      </c>
      <c r="C125" s="60" t="s">
        <v>20</v>
      </c>
      <c r="D125" s="60" t="s">
        <v>20</v>
      </c>
      <c r="E125" s="60" t="s">
        <v>20</v>
      </c>
      <c r="F125" s="60" t="s">
        <v>20</v>
      </c>
      <c r="G125" s="60" t="s">
        <v>20</v>
      </c>
    </row>
    <row r="126" spans="1:7" ht="13.5" x14ac:dyDescent="0.2">
      <c r="A126" s="134" t="s">
        <v>475</v>
      </c>
      <c r="B126" s="66">
        <v>5</v>
      </c>
      <c r="C126" s="60">
        <v>5</v>
      </c>
      <c r="D126" s="60" t="s">
        <v>20</v>
      </c>
      <c r="E126" s="60" t="s">
        <v>20</v>
      </c>
      <c r="F126" s="60">
        <v>5</v>
      </c>
      <c r="G126" s="60">
        <v>1</v>
      </c>
    </row>
    <row r="127" spans="1:7" ht="13.5" x14ac:dyDescent="0.2">
      <c r="A127" s="251" t="s">
        <v>90</v>
      </c>
      <c r="B127" s="66">
        <v>5</v>
      </c>
      <c r="C127" s="60">
        <v>5</v>
      </c>
      <c r="D127" s="60" t="s">
        <v>20</v>
      </c>
      <c r="E127" s="60" t="s">
        <v>20</v>
      </c>
      <c r="F127" s="60">
        <v>5</v>
      </c>
      <c r="G127" s="60">
        <v>1</v>
      </c>
    </row>
    <row r="128" spans="1:7" ht="13.5" x14ac:dyDescent="0.2">
      <c r="A128" s="251" t="s">
        <v>91</v>
      </c>
      <c r="B128" s="66" t="s">
        <v>20</v>
      </c>
      <c r="C128" s="60" t="s">
        <v>20</v>
      </c>
      <c r="D128" s="60" t="s">
        <v>20</v>
      </c>
      <c r="E128" s="60" t="s">
        <v>20</v>
      </c>
      <c r="F128" s="60" t="s">
        <v>20</v>
      </c>
      <c r="G128" s="60" t="s">
        <v>20</v>
      </c>
    </row>
    <row r="129" spans="1:7" ht="13.5" x14ac:dyDescent="0.2">
      <c r="A129" s="134" t="s">
        <v>476</v>
      </c>
      <c r="B129" s="66">
        <v>3</v>
      </c>
      <c r="C129" s="60">
        <v>7</v>
      </c>
      <c r="D129" s="60" t="s">
        <v>20</v>
      </c>
      <c r="E129" s="60">
        <v>3</v>
      </c>
      <c r="F129" s="60">
        <v>4</v>
      </c>
      <c r="G129" s="60">
        <v>1</v>
      </c>
    </row>
    <row r="130" spans="1:7" ht="13.5" x14ac:dyDescent="0.2">
      <c r="A130" s="251" t="s">
        <v>90</v>
      </c>
      <c r="B130" s="66">
        <v>1</v>
      </c>
      <c r="C130" s="60">
        <v>2</v>
      </c>
      <c r="D130" s="60" t="s">
        <v>20</v>
      </c>
      <c r="E130" s="60">
        <v>2</v>
      </c>
      <c r="F130" s="60" t="s">
        <v>20</v>
      </c>
      <c r="G130" s="60" t="s">
        <v>20</v>
      </c>
    </row>
    <row r="131" spans="1:7" ht="13.5" x14ac:dyDescent="0.2">
      <c r="A131" s="251" t="s">
        <v>91</v>
      </c>
      <c r="B131" s="66">
        <v>2</v>
      </c>
      <c r="C131" s="60">
        <v>5</v>
      </c>
      <c r="D131" s="60" t="s">
        <v>20</v>
      </c>
      <c r="E131" s="60">
        <v>1</v>
      </c>
      <c r="F131" s="60">
        <v>4</v>
      </c>
      <c r="G131" s="60">
        <v>1</v>
      </c>
    </row>
    <row r="132" spans="1:7" ht="13.5" x14ac:dyDescent="0.2">
      <c r="A132" s="134" t="s">
        <v>477</v>
      </c>
      <c r="B132" s="66">
        <v>10</v>
      </c>
      <c r="C132" s="60">
        <v>11</v>
      </c>
      <c r="D132" s="60" t="s">
        <v>20</v>
      </c>
      <c r="E132" s="60">
        <v>2</v>
      </c>
      <c r="F132" s="60">
        <v>9</v>
      </c>
      <c r="G132" s="60">
        <v>28</v>
      </c>
    </row>
    <row r="133" spans="1:7" ht="13.5" x14ac:dyDescent="0.2">
      <c r="A133" s="251" t="s">
        <v>90</v>
      </c>
      <c r="B133" s="66">
        <v>9</v>
      </c>
      <c r="C133" s="60">
        <v>10</v>
      </c>
      <c r="D133" s="60" t="s">
        <v>20</v>
      </c>
      <c r="E133" s="60">
        <v>2</v>
      </c>
      <c r="F133" s="60">
        <v>8</v>
      </c>
      <c r="G133" s="60">
        <v>9</v>
      </c>
    </row>
    <row r="134" spans="1:7" ht="13.5" x14ac:dyDescent="0.2">
      <c r="A134" s="251" t="s">
        <v>91</v>
      </c>
      <c r="B134" s="66">
        <v>1</v>
      </c>
      <c r="C134" s="60">
        <v>1</v>
      </c>
      <c r="D134" s="60" t="s">
        <v>20</v>
      </c>
      <c r="E134" s="60" t="s">
        <v>20</v>
      </c>
      <c r="F134" s="60">
        <v>1</v>
      </c>
      <c r="G134" s="60">
        <v>19</v>
      </c>
    </row>
    <row r="135" spans="1:7" ht="13.5" x14ac:dyDescent="0.2">
      <c r="A135" s="134" t="s">
        <v>478</v>
      </c>
      <c r="B135" s="66">
        <v>1038</v>
      </c>
      <c r="C135" s="60">
        <v>1223</v>
      </c>
      <c r="D135" s="60">
        <v>3</v>
      </c>
      <c r="E135" s="60">
        <v>126</v>
      </c>
      <c r="F135" s="60">
        <v>1094</v>
      </c>
      <c r="G135" s="60">
        <v>478</v>
      </c>
    </row>
    <row r="136" spans="1:7" ht="13.5" x14ac:dyDescent="0.2">
      <c r="A136" s="251" t="s">
        <v>90</v>
      </c>
      <c r="B136" s="66">
        <v>1006</v>
      </c>
      <c r="C136" s="60">
        <v>1183</v>
      </c>
      <c r="D136" s="60">
        <v>3</v>
      </c>
      <c r="E136" s="60">
        <v>117</v>
      </c>
      <c r="F136" s="60">
        <v>1063</v>
      </c>
      <c r="G136" s="60">
        <v>453</v>
      </c>
    </row>
    <row r="137" spans="1:7" ht="13.5" x14ac:dyDescent="0.2">
      <c r="A137" s="251" t="s">
        <v>91</v>
      </c>
      <c r="B137" s="66">
        <v>32</v>
      </c>
      <c r="C137" s="60">
        <v>40</v>
      </c>
      <c r="D137" s="60" t="s">
        <v>20</v>
      </c>
      <c r="E137" s="60">
        <v>9</v>
      </c>
      <c r="F137" s="60">
        <v>31</v>
      </c>
      <c r="G137" s="60">
        <v>25</v>
      </c>
    </row>
    <row r="138" spans="1:7" x14ac:dyDescent="0.2">
      <c r="A138" s="86" t="s">
        <v>517</v>
      </c>
      <c r="B138" s="108"/>
      <c r="C138" s="107"/>
      <c r="D138" s="107"/>
      <c r="E138" s="107"/>
      <c r="F138" s="107"/>
      <c r="G138" s="107"/>
    </row>
    <row r="139" spans="1:7" ht="13.5" x14ac:dyDescent="0.2">
      <c r="A139" s="251" t="s">
        <v>479</v>
      </c>
      <c r="B139" s="66">
        <v>13</v>
      </c>
      <c r="C139" s="60">
        <v>14</v>
      </c>
      <c r="D139" s="60" t="s">
        <v>20</v>
      </c>
      <c r="E139" s="60">
        <v>3</v>
      </c>
      <c r="F139" s="60">
        <v>11</v>
      </c>
      <c r="G139" s="60">
        <v>1</v>
      </c>
    </row>
    <row r="140" spans="1:7" ht="13.5" x14ac:dyDescent="0.2">
      <c r="A140" s="252" t="s">
        <v>90</v>
      </c>
      <c r="B140" s="66">
        <v>12</v>
      </c>
      <c r="C140" s="60">
        <v>12</v>
      </c>
      <c r="D140" s="60" t="s">
        <v>20</v>
      </c>
      <c r="E140" s="60">
        <v>3</v>
      </c>
      <c r="F140" s="60">
        <v>9</v>
      </c>
      <c r="G140" s="60">
        <v>1</v>
      </c>
    </row>
    <row r="141" spans="1:7" ht="13.5" x14ac:dyDescent="0.2">
      <c r="A141" s="252" t="s">
        <v>91</v>
      </c>
      <c r="B141" s="66">
        <v>1</v>
      </c>
      <c r="C141" s="60">
        <v>2</v>
      </c>
      <c r="D141" s="60" t="s">
        <v>20</v>
      </c>
      <c r="E141" s="60" t="s">
        <v>20</v>
      </c>
      <c r="F141" s="60">
        <v>2</v>
      </c>
      <c r="G141" s="60" t="s">
        <v>20</v>
      </c>
    </row>
    <row r="142" spans="1:7" ht="13.5" x14ac:dyDescent="0.2">
      <c r="A142" s="251" t="s">
        <v>480</v>
      </c>
      <c r="B142" s="66">
        <v>6</v>
      </c>
      <c r="C142" s="60">
        <v>7</v>
      </c>
      <c r="D142" s="60" t="s">
        <v>20</v>
      </c>
      <c r="E142" s="60" t="s">
        <v>20</v>
      </c>
      <c r="F142" s="60">
        <v>7</v>
      </c>
      <c r="G142" s="60">
        <v>5</v>
      </c>
    </row>
    <row r="143" spans="1:7" ht="13.5" x14ac:dyDescent="0.2">
      <c r="A143" s="252" t="s">
        <v>90</v>
      </c>
      <c r="B143" s="66">
        <v>5</v>
      </c>
      <c r="C143" s="60">
        <v>5</v>
      </c>
      <c r="D143" s="60" t="s">
        <v>20</v>
      </c>
      <c r="E143" s="60" t="s">
        <v>20</v>
      </c>
      <c r="F143" s="60">
        <v>5</v>
      </c>
      <c r="G143" s="60">
        <v>4</v>
      </c>
    </row>
    <row r="144" spans="1:7" ht="13.5" x14ac:dyDescent="0.2">
      <c r="A144" s="252" t="s">
        <v>91</v>
      </c>
      <c r="B144" s="66">
        <v>1</v>
      </c>
      <c r="C144" s="60">
        <v>2</v>
      </c>
      <c r="D144" s="60" t="s">
        <v>20</v>
      </c>
      <c r="E144" s="60" t="s">
        <v>20</v>
      </c>
      <c r="F144" s="60">
        <v>2</v>
      </c>
      <c r="G144" s="60">
        <v>1</v>
      </c>
    </row>
    <row r="145" spans="1:7" ht="13.5" x14ac:dyDescent="0.2">
      <c r="A145" s="251" t="s">
        <v>481</v>
      </c>
      <c r="B145" s="66">
        <v>10</v>
      </c>
      <c r="C145" s="60">
        <v>10</v>
      </c>
      <c r="D145" s="60" t="s">
        <v>20</v>
      </c>
      <c r="E145" s="60">
        <v>1</v>
      </c>
      <c r="F145" s="60">
        <v>9</v>
      </c>
      <c r="G145" s="60">
        <v>7</v>
      </c>
    </row>
    <row r="146" spans="1:7" ht="13.5" x14ac:dyDescent="0.2">
      <c r="A146" s="252" t="s">
        <v>90</v>
      </c>
      <c r="B146" s="66">
        <v>10</v>
      </c>
      <c r="C146" s="60">
        <v>10</v>
      </c>
      <c r="D146" s="60" t="s">
        <v>20</v>
      </c>
      <c r="E146" s="60">
        <v>1</v>
      </c>
      <c r="F146" s="60">
        <v>9</v>
      </c>
      <c r="G146" s="60">
        <v>7</v>
      </c>
    </row>
    <row r="147" spans="1:7" ht="13.5" x14ac:dyDescent="0.2">
      <c r="A147" s="252" t="s">
        <v>91</v>
      </c>
      <c r="B147" s="66" t="s">
        <v>20</v>
      </c>
      <c r="C147" s="60" t="s">
        <v>20</v>
      </c>
      <c r="D147" s="60" t="s">
        <v>20</v>
      </c>
      <c r="E147" s="60" t="s">
        <v>20</v>
      </c>
      <c r="F147" s="60" t="s">
        <v>20</v>
      </c>
      <c r="G147" s="60" t="s">
        <v>20</v>
      </c>
    </row>
    <row r="148" spans="1:7" ht="13.5" x14ac:dyDescent="0.2">
      <c r="A148" s="251" t="s">
        <v>482</v>
      </c>
      <c r="B148" s="66">
        <v>2</v>
      </c>
      <c r="C148" s="60">
        <v>2</v>
      </c>
      <c r="D148" s="60" t="s">
        <v>20</v>
      </c>
      <c r="E148" s="60" t="s">
        <v>20</v>
      </c>
      <c r="F148" s="60">
        <v>2</v>
      </c>
      <c r="G148" s="60">
        <v>1</v>
      </c>
    </row>
    <row r="149" spans="1:7" ht="13.5" x14ac:dyDescent="0.2">
      <c r="A149" s="252" t="s">
        <v>90</v>
      </c>
      <c r="B149" s="66">
        <v>2</v>
      </c>
      <c r="C149" s="60">
        <v>2</v>
      </c>
      <c r="D149" s="60" t="s">
        <v>20</v>
      </c>
      <c r="E149" s="60" t="s">
        <v>20</v>
      </c>
      <c r="F149" s="60">
        <v>2</v>
      </c>
      <c r="G149" s="60">
        <v>1</v>
      </c>
    </row>
    <row r="150" spans="1:7" ht="13.5" x14ac:dyDescent="0.2">
      <c r="A150" s="252" t="s">
        <v>91</v>
      </c>
      <c r="B150" s="66" t="s">
        <v>20</v>
      </c>
      <c r="C150" s="60" t="s">
        <v>20</v>
      </c>
      <c r="D150" s="60" t="s">
        <v>20</v>
      </c>
      <c r="E150" s="60" t="s">
        <v>20</v>
      </c>
      <c r="F150" s="60" t="s">
        <v>20</v>
      </c>
      <c r="G150" s="60" t="s">
        <v>20</v>
      </c>
    </row>
    <row r="151" spans="1:7" ht="13.5" x14ac:dyDescent="0.2">
      <c r="A151" s="251" t="s">
        <v>483</v>
      </c>
      <c r="B151" s="66" t="s">
        <v>20</v>
      </c>
      <c r="C151" s="60" t="s">
        <v>20</v>
      </c>
      <c r="D151" s="60" t="s">
        <v>20</v>
      </c>
      <c r="E151" s="60" t="s">
        <v>20</v>
      </c>
      <c r="F151" s="60" t="s">
        <v>20</v>
      </c>
      <c r="G151" s="60">
        <v>4</v>
      </c>
    </row>
    <row r="152" spans="1:7" ht="13.5" x14ac:dyDescent="0.2">
      <c r="A152" s="252" t="s">
        <v>90</v>
      </c>
      <c r="B152" s="60" t="s">
        <v>20</v>
      </c>
      <c r="C152" s="60" t="s">
        <v>20</v>
      </c>
      <c r="D152" s="60" t="s">
        <v>20</v>
      </c>
      <c r="E152" s="60" t="s">
        <v>20</v>
      </c>
      <c r="F152" s="60" t="s">
        <v>20</v>
      </c>
      <c r="G152" s="60">
        <v>4</v>
      </c>
    </row>
    <row r="153" spans="1:7" ht="13.5" x14ac:dyDescent="0.2">
      <c r="A153" s="252" t="s">
        <v>91</v>
      </c>
      <c r="B153" s="66" t="s">
        <v>20</v>
      </c>
      <c r="C153" s="60" t="s">
        <v>20</v>
      </c>
      <c r="D153" s="60" t="s">
        <v>20</v>
      </c>
      <c r="E153" s="60" t="s">
        <v>20</v>
      </c>
      <c r="F153" s="60" t="s">
        <v>20</v>
      </c>
      <c r="G153" s="60" t="s">
        <v>20</v>
      </c>
    </row>
    <row r="154" spans="1:7" ht="13.5" x14ac:dyDescent="0.2">
      <c r="A154" s="251" t="s">
        <v>484</v>
      </c>
      <c r="B154" s="66">
        <v>5</v>
      </c>
      <c r="C154" s="60">
        <v>7</v>
      </c>
      <c r="D154" s="60" t="s">
        <v>20</v>
      </c>
      <c r="E154" s="60" t="s">
        <v>20</v>
      </c>
      <c r="F154" s="60">
        <v>7</v>
      </c>
      <c r="G154" s="60">
        <v>3</v>
      </c>
    </row>
    <row r="155" spans="1:7" ht="13.5" x14ac:dyDescent="0.2">
      <c r="A155" s="252" t="s">
        <v>90</v>
      </c>
      <c r="B155" s="66">
        <v>4</v>
      </c>
      <c r="C155" s="60">
        <v>6</v>
      </c>
      <c r="D155" s="60" t="s">
        <v>20</v>
      </c>
      <c r="E155" s="60" t="s">
        <v>20</v>
      </c>
      <c r="F155" s="60">
        <v>6</v>
      </c>
      <c r="G155" s="60">
        <v>1</v>
      </c>
    </row>
    <row r="156" spans="1:7" ht="13.5" x14ac:dyDescent="0.2">
      <c r="A156" s="252" t="s">
        <v>91</v>
      </c>
      <c r="B156" s="66">
        <v>1</v>
      </c>
      <c r="C156" s="60">
        <v>1</v>
      </c>
      <c r="D156" s="60" t="s">
        <v>20</v>
      </c>
      <c r="E156" s="60" t="s">
        <v>20</v>
      </c>
      <c r="F156" s="60">
        <v>1</v>
      </c>
      <c r="G156" s="60">
        <v>2</v>
      </c>
    </row>
    <row r="157" spans="1:7" x14ac:dyDescent="0.2">
      <c r="A157" s="86" t="s">
        <v>518</v>
      </c>
      <c r="B157" s="108"/>
      <c r="C157" s="107"/>
      <c r="D157" s="107"/>
      <c r="E157" s="107"/>
      <c r="F157" s="107"/>
      <c r="G157" s="107"/>
    </row>
    <row r="158" spans="1:7" ht="13.5" x14ac:dyDescent="0.2">
      <c r="A158" s="251" t="s">
        <v>485</v>
      </c>
      <c r="B158" s="66">
        <v>21</v>
      </c>
      <c r="C158" s="60">
        <v>26</v>
      </c>
      <c r="D158" s="60">
        <v>2</v>
      </c>
      <c r="E158" s="60">
        <v>5</v>
      </c>
      <c r="F158" s="60">
        <v>19</v>
      </c>
      <c r="G158" s="60" t="s">
        <v>20</v>
      </c>
    </row>
    <row r="159" spans="1:7" ht="13.5" x14ac:dyDescent="0.2">
      <c r="A159" s="252" t="s">
        <v>90</v>
      </c>
      <c r="B159" s="66">
        <v>21</v>
      </c>
      <c r="C159" s="60">
        <v>26</v>
      </c>
      <c r="D159" s="60">
        <v>2</v>
      </c>
      <c r="E159" s="60">
        <v>5</v>
      </c>
      <c r="F159" s="60">
        <v>19</v>
      </c>
      <c r="G159" s="60" t="s">
        <v>20</v>
      </c>
    </row>
    <row r="160" spans="1:7" ht="13.5" x14ac:dyDescent="0.2">
      <c r="A160" s="252" t="s">
        <v>91</v>
      </c>
      <c r="B160" s="66" t="s">
        <v>20</v>
      </c>
      <c r="C160" s="60" t="s">
        <v>20</v>
      </c>
      <c r="D160" s="60" t="s">
        <v>20</v>
      </c>
      <c r="E160" s="60" t="s">
        <v>20</v>
      </c>
      <c r="F160" s="60" t="s">
        <v>20</v>
      </c>
      <c r="G160" s="60" t="s">
        <v>20</v>
      </c>
    </row>
    <row r="161" spans="1:7" ht="13.5" x14ac:dyDescent="0.2">
      <c r="A161" s="251" t="s">
        <v>486</v>
      </c>
      <c r="B161" s="66">
        <v>1</v>
      </c>
      <c r="C161" s="60">
        <v>2</v>
      </c>
      <c r="D161" s="60" t="s">
        <v>20</v>
      </c>
      <c r="E161" s="60">
        <v>1</v>
      </c>
      <c r="F161" s="60">
        <v>1</v>
      </c>
      <c r="G161" s="60" t="s">
        <v>20</v>
      </c>
    </row>
    <row r="162" spans="1:7" ht="13.5" x14ac:dyDescent="0.2">
      <c r="A162" s="252" t="s">
        <v>90</v>
      </c>
      <c r="B162" s="66">
        <v>1</v>
      </c>
      <c r="C162" s="60">
        <v>2</v>
      </c>
      <c r="D162" s="60" t="s">
        <v>20</v>
      </c>
      <c r="E162" s="60">
        <v>1</v>
      </c>
      <c r="F162" s="60">
        <v>1</v>
      </c>
      <c r="G162" s="60" t="s">
        <v>20</v>
      </c>
    </row>
    <row r="163" spans="1:7" ht="13.5" x14ac:dyDescent="0.2">
      <c r="A163" s="252" t="s">
        <v>91</v>
      </c>
      <c r="B163" s="60" t="s">
        <v>20</v>
      </c>
      <c r="C163" s="60" t="s">
        <v>20</v>
      </c>
      <c r="D163" s="60" t="s">
        <v>20</v>
      </c>
      <c r="E163" s="60" t="s">
        <v>20</v>
      </c>
      <c r="F163" s="60" t="s">
        <v>20</v>
      </c>
      <c r="G163" s="60" t="s">
        <v>20</v>
      </c>
    </row>
    <row r="164" spans="1:7" ht="13.5" x14ac:dyDescent="0.2">
      <c r="A164" s="251" t="s">
        <v>438</v>
      </c>
      <c r="B164" s="60" t="s">
        <v>20</v>
      </c>
      <c r="C164" s="60" t="s">
        <v>20</v>
      </c>
      <c r="D164" s="60" t="s">
        <v>20</v>
      </c>
      <c r="E164" s="60" t="s">
        <v>20</v>
      </c>
      <c r="F164" s="60" t="s">
        <v>20</v>
      </c>
      <c r="G164" s="60" t="s">
        <v>20</v>
      </c>
    </row>
    <row r="165" spans="1:7" ht="13.5" x14ac:dyDescent="0.2">
      <c r="A165" s="252" t="s">
        <v>90</v>
      </c>
      <c r="B165" s="60" t="s">
        <v>20</v>
      </c>
      <c r="C165" s="60" t="s">
        <v>20</v>
      </c>
      <c r="D165" s="60" t="s">
        <v>20</v>
      </c>
      <c r="E165" s="60" t="s">
        <v>20</v>
      </c>
      <c r="F165" s="60" t="s">
        <v>20</v>
      </c>
      <c r="G165" s="60" t="s">
        <v>20</v>
      </c>
    </row>
    <row r="166" spans="1:7" ht="13.5" x14ac:dyDescent="0.2">
      <c r="A166" s="252" t="s">
        <v>91</v>
      </c>
      <c r="B166" s="60" t="s">
        <v>20</v>
      </c>
      <c r="C166" s="60" t="s">
        <v>20</v>
      </c>
      <c r="D166" s="60" t="s">
        <v>20</v>
      </c>
      <c r="E166" s="60" t="s">
        <v>20</v>
      </c>
      <c r="F166" s="60" t="s">
        <v>20</v>
      </c>
      <c r="G166" s="60" t="s">
        <v>20</v>
      </c>
    </row>
    <row r="167" spans="1:7" ht="13.5" x14ac:dyDescent="0.2">
      <c r="A167" s="251" t="s">
        <v>439</v>
      </c>
      <c r="B167" s="66">
        <v>3</v>
      </c>
      <c r="C167" s="60">
        <v>3</v>
      </c>
      <c r="D167" s="60" t="s">
        <v>20</v>
      </c>
      <c r="E167" s="60" t="s">
        <v>20</v>
      </c>
      <c r="F167" s="60">
        <v>3</v>
      </c>
      <c r="G167" s="60" t="s">
        <v>20</v>
      </c>
    </row>
    <row r="168" spans="1:7" ht="13.5" x14ac:dyDescent="0.2">
      <c r="A168" s="252" t="s">
        <v>90</v>
      </c>
      <c r="B168" s="66">
        <v>3</v>
      </c>
      <c r="C168" s="60">
        <v>3</v>
      </c>
      <c r="D168" s="60" t="s">
        <v>20</v>
      </c>
      <c r="E168" s="60" t="s">
        <v>20</v>
      </c>
      <c r="F168" s="60">
        <v>3</v>
      </c>
      <c r="G168" s="60" t="s">
        <v>20</v>
      </c>
    </row>
    <row r="169" spans="1:7" ht="13.5" x14ac:dyDescent="0.2">
      <c r="A169" s="252" t="s">
        <v>91</v>
      </c>
      <c r="B169" s="66" t="s">
        <v>20</v>
      </c>
      <c r="C169" s="60" t="s">
        <v>20</v>
      </c>
      <c r="D169" s="60" t="s">
        <v>20</v>
      </c>
      <c r="E169" s="60" t="s">
        <v>20</v>
      </c>
      <c r="F169" s="60" t="s">
        <v>20</v>
      </c>
      <c r="G169" s="60" t="s">
        <v>20</v>
      </c>
    </row>
    <row r="170" spans="1:7" ht="13.5" x14ac:dyDescent="0.2">
      <c r="A170" s="251" t="s">
        <v>490</v>
      </c>
    </row>
    <row r="171" spans="1:7" ht="27" x14ac:dyDescent="0.2">
      <c r="A171" s="252" t="s">
        <v>491</v>
      </c>
      <c r="B171" s="66">
        <v>64</v>
      </c>
      <c r="C171" s="60">
        <v>77</v>
      </c>
      <c r="D171" s="60" t="s">
        <v>20</v>
      </c>
      <c r="E171" s="60">
        <v>25</v>
      </c>
      <c r="F171" s="60">
        <v>52</v>
      </c>
      <c r="G171" s="60" t="s">
        <v>20</v>
      </c>
    </row>
    <row r="172" spans="1:7" ht="13.5" x14ac:dyDescent="0.2">
      <c r="A172" s="253" t="s">
        <v>90</v>
      </c>
      <c r="B172" s="66">
        <v>64</v>
      </c>
      <c r="C172" s="60">
        <v>77</v>
      </c>
      <c r="D172" s="60" t="s">
        <v>20</v>
      </c>
      <c r="E172" s="60">
        <v>25</v>
      </c>
      <c r="F172" s="60">
        <v>52</v>
      </c>
      <c r="G172" s="60" t="s">
        <v>20</v>
      </c>
    </row>
    <row r="173" spans="1:7" ht="13.5" x14ac:dyDescent="0.2">
      <c r="A173" s="253" t="s">
        <v>91</v>
      </c>
      <c r="B173" s="66" t="s">
        <v>20</v>
      </c>
      <c r="C173" s="60" t="s">
        <v>20</v>
      </c>
      <c r="D173" s="60" t="s">
        <v>20</v>
      </c>
      <c r="E173" s="60" t="s">
        <v>20</v>
      </c>
      <c r="F173" s="60" t="s">
        <v>20</v>
      </c>
      <c r="G173" s="60" t="s">
        <v>20</v>
      </c>
    </row>
    <row r="174" spans="1:7" ht="27" x14ac:dyDescent="0.2">
      <c r="A174" s="252" t="s">
        <v>487</v>
      </c>
      <c r="B174" s="66">
        <v>2</v>
      </c>
      <c r="C174" s="60">
        <v>2</v>
      </c>
      <c r="D174" s="60" t="s">
        <v>20</v>
      </c>
      <c r="E174" s="60">
        <v>1</v>
      </c>
      <c r="F174" s="60">
        <v>1</v>
      </c>
      <c r="G174" s="60" t="s">
        <v>20</v>
      </c>
    </row>
    <row r="175" spans="1:7" ht="13.5" x14ac:dyDescent="0.2">
      <c r="A175" s="253" t="s">
        <v>90</v>
      </c>
      <c r="B175" s="66">
        <v>2</v>
      </c>
      <c r="C175" s="60">
        <v>2</v>
      </c>
      <c r="D175" s="60" t="s">
        <v>20</v>
      </c>
      <c r="E175" s="60">
        <v>1</v>
      </c>
      <c r="F175" s="60">
        <v>1</v>
      </c>
      <c r="G175" s="60" t="s">
        <v>20</v>
      </c>
    </row>
    <row r="176" spans="1:7" ht="13.5" x14ac:dyDescent="0.2">
      <c r="A176" s="253" t="s">
        <v>91</v>
      </c>
      <c r="B176" s="60" t="s">
        <v>20</v>
      </c>
      <c r="C176" s="60" t="s">
        <v>20</v>
      </c>
      <c r="D176" s="60" t="s">
        <v>20</v>
      </c>
      <c r="E176" s="60" t="s">
        <v>20</v>
      </c>
      <c r="F176" s="60" t="s">
        <v>20</v>
      </c>
      <c r="G176" s="60" t="s">
        <v>20</v>
      </c>
    </row>
    <row r="177" spans="1:7" ht="27" x14ac:dyDescent="0.2">
      <c r="A177" s="252" t="s">
        <v>488</v>
      </c>
      <c r="B177" s="66">
        <v>25</v>
      </c>
      <c r="C177" s="60">
        <v>31</v>
      </c>
      <c r="D177" s="60" t="s">
        <v>20</v>
      </c>
      <c r="E177" s="60">
        <v>8</v>
      </c>
      <c r="F177" s="60">
        <v>23</v>
      </c>
      <c r="G177" s="60">
        <v>1</v>
      </c>
    </row>
    <row r="178" spans="1:7" ht="13.5" x14ac:dyDescent="0.2">
      <c r="A178" s="253" t="s">
        <v>90</v>
      </c>
      <c r="B178" s="66">
        <v>25</v>
      </c>
      <c r="C178" s="60">
        <v>31</v>
      </c>
      <c r="D178" s="60" t="s">
        <v>20</v>
      </c>
      <c r="E178" s="60">
        <v>8</v>
      </c>
      <c r="F178" s="60">
        <v>23</v>
      </c>
      <c r="G178" s="60">
        <v>1</v>
      </c>
    </row>
    <row r="179" spans="1:7" ht="13.5" x14ac:dyDescent="0.2">
      <c r="A179" s="253" t="s">
        <v>91</v>
      </c>
      <c r="B179" s="66" t="s">
        <v>20</v>
      </c>
      <c r="C179" s="60" t="s">
        <v>20</v>
      </c>
      <c r="D179" s="60" t="s">
        <v>20</v>
      </c>
      <c r="E179" s="60" t="s">
        <v>20</v>
      </c>
      <c r="F179" s="60" t="s">
        <v>20</v>
      </c>
      <c r="G179" s="60" t="s">
        <v>20</v>
      </c>
    </row>
    <row r="180" spans="1:7" ht="27" x14ac:dyDescent="0.2">
      <c r="A180" s="252" t="s">
        <v>489</v>
      </c>
      <c r="B180" s="66">
        <v>92</v>
      </c>
      <c r="C180" s="60">
        <v>104</v>
      </c>
      <c r="D180" s="60" t="s">
        <v>20</v>
      </c>
      <c r="E180" s="60">
        <v>25</v>
      </c>
      <c r="F180" s="60">
        <v>79</v>
      </c>
      <c r="G180" s="60" t="s">
        <v>20</v>
      </c>
    </row>
    <row r="181" spans="1:7" ht="13.5" x14ac:dyDescent="0.2">
      <c r="A181" s="253" t="s">
        <v>90</v>
      </c>
      <c r="B181" s="66">
        <v>92</v>
      </c>
      <c r="C181" s="60">
        <v>104</v>
      </c>
      <c r="D181" s="60" t="s">
        <v>20</v>
      </c>
      <c r="E181" s="60">
        <v>25</v>
      </c>
      <c r="F181" s="60">
        <v>79</v>
      </c>
      <c r="G181" s="60" t="s">
        <v>20</v>
      </c>
    </row>
    <row r="182" spans="1:7" ht="13.5" x14ac:dyDescent="0.2">
      <c r="A182" s="253" t="s">
        <v>91</v>
      </c>
      <c r="B182" s="66" t="s">
        <v>20</v>
      </c>
      <c r="C182" s="60" t="s">
        <v>20</v>
      </c>
      <c r="D182" s="60" t="s">
        <v>20</v>
      </c>
      <c r="E182" s="60" t="s">
        <v>20</v>
      </c>
      <c r="F182" s="60" t="s">
        <v>20</v>
      </c>
      <c r="G182" s="60" t="s">
        <v>20</v>
      </c>
    </row>
    <row r="183" spans="1:7" ht="13.5" x14ac:dyDescent="0.2">
      <c r="A183" s="252" t="s">
        <v>524</v>
      </c>
      <c r="B183" s="66">
        <v>287</v>
      </c>
      <c r="C183" s="60">
        <v>340</v>
      </c>
      <c r="D183" s="60">
        <v>9</v>
      </c>
      <c r="E183" s="60">
        <v>84</v>
      </c>
      <c r="F183" s="60">
        <v>247</v>
      </c>
      <c r="G183" s="60" t="s">
        <v>20</v>
      </c>
    </row>
    <row r="184" spans="1:7" ht="13.5" x14ac:dyDescent="0.2">
      <c r="A184" s="253" t="s">
        <v>90</v>
      </c>
      <c r="B184" s="66">
        <v>286</v>
      </c>
      <c r="C184" s="60">
        <v>339</v>
      </c>
      <c r="D184" s="60">
        <v>9</v>
      </c>
      <c r="E184" s="60">
        <v>83</v>
      </c>
      <c r="F184" s="60">
        <v>247</v>
      </c>
      <c r="G184" s="60" t="s">
        <v>20</v>
      </c>
    </row>
    <row r="185" spans="1:7" ht="13.5" x14ac:dyDescent="0.2">
      <c r="A185" s="253" t="s">
        <v>91</v>
      </c>
      <c r="B185" s="66">
        <v>1</v>
      </c>
      <c r="C185" s="60">
        <v>1</v>
      </c>
      <c r="D185" s="60" t="s">
        <v>20</v>
      </c>
      <c r="E185" s="60">
        <v>1</v>
      </c>
      <c r="F185" s="60" t="s">
        <v>20</v>
      </c>
      <c r="G185" s="60" t="s">
        <v>20</v>
      </c>
    </row>
    <row r="186" spans="1:7" ht="13.5" x14ac:dyDescent="0.2">
      <c r="A186" s="252" t="s">
        <v>492</v>
      </c>
      <c r="B186" s="66">
        <v>60</v>
      </c>
      <c r="C186" s="60">
        <v>71</v>
      </c>
      <c r="D186" s="60" t="s">
        <v>20</v>
      </c>
      <c r="E186" s="60">
        <v>5</v>
      </c>
      <c r="F186" s="60">
        <v>66</v>
      </c>
      <c r="G186" s="60" t="s">
        <v>20</v>
      </c>
    </row>
    <row r="187" spans="1:7" ht="13.5" x14ac:dyDescent="0.2">
      <c r="A187" s="253" t="s">
        <v>90</v>
      </c>
      <c r="B187" s="66">
        <v>60</v>
      </c>
      <c r="C187" s="60">
        <v>71</v>
      </c>
      <c r="D187" s="60" t="s">
        <v>20</v>
      </c>
      <c r="E187" s="60">
        <v>5</v>
      </c>
      <c r="F187" s="60">
        <v>66</v>
      </c>
      <c r="G187" s="60" t="s">
        <v>20</v>
      </c>
    </row>
    <row r="188" spans="1:7" ht="13.5" x14ac:dyDescent="0.2">
      <c r="A188" s="253" t="s">
        <v>91</v>
      </c>
      <c r="B188" s="66" t="s">
        <v>20</v>
      </c>
      <c r="C188" s="60" t="s">
        <v>20</v>
      </c>
      <c r="D188" s="60" t="s">
        <v>20</v>
      </c>
      <c r="E188" s="60" t="s">
        <v>20</v>
      </c>
      <c r="F188" s="60" t="s">
        <v>20</v>
      </c>
      <c r="G188" s="60" t="s">
        <v>20</v>
      </c>
    </row>
    <row r="189" spans="1:7" ht="13.5" x14ac:dyDescent="0.2">
      <c r="A189" s="251" t="s">
        <v>493</v>
      </c>
      <c r="B189" s="66">
        <v>11</v>
      </c>
      <c r="C189" s="60">
        <v>12</v>
      </c>
      <c r="D189" s="60" t="s">
        <v>20</v>
      </c>
      <c r="E189" s="60">
        <v>1</v>
      </c>
      <c r="F189" s="60">
        <v>11</v>
      </c>
      <c r="G189" s="60" t="s">
        <v>20</v>
      </c>
    </row>
    <row r="190" spans="1:7" ht="13.5" x14ac:dyDescent="0.2">
      <c r="A190" s="252" t="s">
        <v>90</v>
      </c>
      <c r="B190" s="66">
        <v>11</v>
      </c>
      <c r="C190" s="60">
        <v>12</v>
      </c>
      <c r="D190" s="60" t="s">
        <v>20</v>
      </c>
      <c r="E190" s="60">
        <v>1</v>
      </c>
      <c r="F190" s="60">
        <v>11</v>
      </c>
      <c r="G190" s="60" t="s">
        <v>20</v>
      </c>
    </row>
    <row r="191" spans="1:7" ht="13.5" x14ac:dyDescent="0.2">
      <c r="A191" s="252" t="s">
        <v>91</v>
      </c>
      <c r="B191" s="66" t="s">
        <v>20</v>
      </c>
      <c r="C191" s="60" t="s">
        <v>20</v>
      </c>
      <c r="D191" s="60" t="s">
        <v>20</v>
      </c>
      <c r="E191" s="60" t="s">
        <v>20</v>
      </c>
      <c r="F191" s="60" t="s">
        <v>20</v>
      </c>
      <c r="G191" s="60" t="s">
        <v>20</v>
      </c>
    </row>
    <row r="192" spans="1:7" ht="13.5" x14ac:dyDescent="0.2">
      <c r="A192" s="251" t="s">
        <v>494</v>
      </c>
      <c r="B192" s="66" t="s">
        <v>20</v>
      </c>
      <c r="C192" s="60" t="s">
        <v>20</v>
      </c>
      <c r="D192" s="60" t="s">
        <v>20</v>
      </c>
      <c r="E192" s="60" t="s">
        <v>20</v>
      </c>
      <c r="F192" s="60" t="s">
        <v>20</v>
      </c>
      <c r="G192" s="60" t="s">
        <v>20</v>
      </c>
    </row>
    <row r="193" spans="1:7" ht="13.5" x14ac:dyDescent="0.2">
      <c r="A193" s="252" t="s">
        <v>90</v>
      </c>
      <c r="B193" s="66" t="s">
        <v>20</v>
      </c>
      <c r="C193" s="60" t="s">
        <v>20</v>
      </c>
      <c r="D193" s="60" t="s">
        <v>20</v>
      </c>
      <c r="E193" s="60" t="s">
        <v>20</v>
      </c>
      <c r="F193" s="60" t="s">
        <v>20</v>
      </c>
      <c r="G193" s="60" t="s">
        <v>20</v>
      </c>
    </row>
    <row r="194" spans="1:7" ht="13.5" x14ac:dyDescent="0.2">
      <c r="A194" s="252" t="s">
        <v>91</v>
      </c>
      <c r="B194" s="60" t="s">
        <v>20</v>
      </c>
      <c r="C194" s="60" t="s">
        <v>20</v>
      </c>
      <c r="D194" s="60" t="s">
        <v>20</v>
      </c>
      <c r="E194" s="60" t="s">
        <v>20</v>
      </c>
      <c r="F194" s="60" t="s">
        <v>20</v>
      </c>
      <c r="G194" s="60" t="s">
        <v>20</v>
      </c>
    </row>
    <row r="195" spans="1:7" ht="13.5" x14ac:dyDescent="0.2">
      <c r="A195" s="251" t="s">
        <v>496</v>
      </c>
      <c r="B195" s="66">
        <v>1</v>
      </c>
      <c r="C195" s="60">
        <v>2</v>
      </c>
      <c r="D195" s="60" t="s">
        <v>20</v>
      </c>
      <c r="E195" s="60" t="s">
        <v>20</v>
      </c>
      <c r="F195" s="60">
        <v>2</v>
      </c>
      <c r="G195" s="60" t="s">
        <v>20</v>
      </c>
    </row>
    <row r="196" spans="1:7" ht="13.5" x14ac:dyDescent="0.2">
      <c r="A196" s="252" t="s">
        <v>90</v>
      </c>
      <c r="B196" s="66">
        <v>1</v>
      </c>
      <c r="C196" s="60">
        <v>2</v>
      </c>
      <c r="D196" s="60" t="s">
        <v>20</v>
      </c>
      <c r="E196" s="60" t="s">
        <v>20</v>
      </c>
      <c r="F196" s="60">
        <v>2</v>
      </c>
      <c r="G196" s="60" t="s">
        <v>20</v>
      </c>
    </row>
    <row r="197" spans="1:7" ht="13.5" x14ac:dyDescent="0.2">
      <c r="A197" s="252" t="s">
        <v>91</v>
      </c>
      <c r="B197" s="60" t="s">
        <v>20</v>
      </c>
      <c r="C197" s="60" t="s">
        <v>20</v>
      </c>
      <c r="D197" s="60" t="s">
        <v>20</v>
      </c>
      <c r="E197" s="60" t="s">
        <v>20</v>
      </c>
      <c r="F197" s="60" t="s">
        <v>20</v>
      </c>
      <c r="G197" s="60" t="s">
        <v>20</v>
      </c>
    </row>
    <row r="198" spans="1:7" ht="13.5" x14ac:dyDescent="0.2">
      <c r="A198" s="251" t="s">
        <v>495</v>
      </c>
      <c r="B198" s="66">
        <v>24</v>
      </c>
      <c r="C198" s="60">
        <v>28</v>
      </c>
      <c r="D198" s="60" t="s">
        <v>20</v>
      </c>
      <c r="E198" s="60">
        <v>6</v>
      </c>
      <c r="F198" s="60">
        <v>22</v>
      </c>
      <c r="G198" s="60" t="s">
        <v>20</v>
      </c>
    </row>
    <row r="199" spans="1:7" ht="13.5" x14ac:dyDescent="0.2">
      <c r="A199" s="252" t="s">
        <v>90</v>
      </c>
      <c r="B199" s="66">
        <v>23</v>
      </c>
      <c r="C199" s="60">
        <v>26</v>
      </c>
      <c r="D199" s="60" t="s">
        <v>20</v>
      </c>
      <c r="E199" s="60">
        <v>6</v>
      </c>
      <c r="F199" s="60">
        <v>20</v>
      </c>
      <c r="G199" s="60" t="s">
        <v>20</v>
      </c>
    </row>
    <row r="200" spans="1:7" ht="13.5" x14ac:dyDescent="0.2">
      <c r="A200" s="252" t="s">
        <v>91</v>
      </c>
      <c r="B200" s="66">
        <v>1</v>
      </c>
      <c r="C200" s="60">
        <v>2</v>
      </c>
      <c r="D200" s="60" t="s">
        <v>20</v>
      </c>
      <c r="E200" s="60" t="s">
        <v>20</v>
      </c>
      <c r="F200" s="60">
        <v>2</v>
      </c>
      <c r="G200" s="60" t="s">
        <v>20</v>
      </c>
    </row>
    <row r="201" spans="1:7" x14ac:dyDescent="0.2">
      <c r="A201" s="86" t="s">
        <v>519</v>
      </c>
      <c r="B201" s="108"/>
      <c r="C201" s="107"/>
      <c r="D201" s="107"/>
      <c r="E201" s="107"/>
      <c r="F201" s="107"/>
      <c r="G201" s="107"/>
    </row>
    <row r="202" spans="1:7" ht="13.5" x14ac:dyDescent="0.2">
      <c r="A202" s="251" t="s">
        <v>497</v>
      </c>
      <c r="B202" s="66">
        <v>4</v>
      </c>
      <c r="C202" s="60">
        <v>6</v>
      </c>
      <c r="D202" s="60" t="s">
        <v>20</v>
      </c>
      <c r="E202" s="60" t="s">
        <v>20</v>
      </c>
      <c r="F202" s="60">
        <v>6</v>
      </c>
      <c r="G202" s="60" t="s">
        <v>20</v>
      </c>
    </row>
    <row r="203" spans="1:7" ht="13.5" x14ac:dyDescent="0.2">
      <c r="A203" s="252" t="s">
        <v>90</v>
      </c>
      <c r="B203" s="66">
        <v>3</v>
      </c>
      <c r="C203" s="60">
        <v>5</v>
      </c>
      <c r="D203" s="60" t="s">
        <v>20</v>
      </c>
      <c r="E203" s="60" t="s">
        <v>20</v>
      </c>
      <c r="F203" s="60">
        <v>5</v>
      </c>
      <c r="G203" s="60" t="s">
        <v>20</v>
      </c>
    </row>
    <row r="204" spans="1:7" ht="13.5" x14ac:dyDescent="0.2">
      <c r="A204" s="252" t="s">
        <v>91</v>
      </c>
      <c r="B204" s="66">
        <v>1</v>
      </c>
      <c r="C204" s="60">
        <v>1</v>
      </c>
      <c r="D204" s="60" t="s">
        <v>20</v>
      </c>
      <c r="E204" s="60" t="s">
        <v>20</v>
      </c>
      <c r="F204" s="60">
        <v>1</v>
      </c>
      <c r="G204" s="60" t="s">
        <v>20</v>
      </c>
    </row>
    <row r="205" spans="1:7" ht="13.5" x14ac:dyDescent="0.2">
      <c r="A205" s="251" t="s">
        <v>498</v>
      </c>
      <c r="B205" s="66">
        <v>1</v>
      </c>
      <c r="C205" s="60">
        <v>1</v>
      </c>
      <c r="D205" s="60" t="s">
        <v>20</v>
      </c>
      <c r="E205" s="60">
        <v>1</v>
      </c>
      <c r="F205" s="60" t="s">
        <v>20</v>
      </c>
      <c r="G205" s="60" t="s">
        <v>20</v>
      </c>
    </row>
    <row r="206" spans="1:7" ht="13.5" x14ac:dyDescent="0.2">
      <c r="A206" s="252" t="s">
        <v>90</v>
      </c>
      <c r="B206" s="66">
        <v>1</v>
      </c>
      <c r="C206" s="60">
        <v>1</v>
      </c>
      <c r="D206" s="60" t="s">
        <v>20</v>
      </c>
      <c r="E206" s="60">
        <v>1</v>
      </c>
      <c r="F206" s="60" t="s">
        <v>20</v>
      </c>
      <c r="G206" s="60" t="s">
        <v>20</v>
      </c>
    </row>
    <row r="207" spans="1:7" ht="13.5" x14ac:dyDescent="0.2">
      <c r="A207" s="252" t="s">
        <v>91</v>
      </c>
      <c r="B207" s="66" t="s">
        <v>20</v>
      </c>
      <c r="C207" s="60" t="s">
        <v>20</v>
      </c>
      <c r="D207" s="60" t="s">
        <v>20</v>
      </c>
      <c r="E207" s="60" t="s">
        <v>20</v>
      </c>
      <c r="F207" s="60" t="s">
        <v>20</v>
      </c>
      <c r="G207" s="60" t="s">
        <v>20</v>
      </c>
    </row>
    <row r="208" spans="1:7" ht="13.5" x14ac:dyDescent="0.2">
      <c r="A208" s="251" t="s">
        <v>499</v>
      </c>
      <c r="B208" s="66">
        <v>62</v>
      </c>
      <c r="C208" s="60">
        <v>74</v>
      </c>
      <c r="D208" s="60" t="s">
        <v>20</v>
      </c>
      <c r="E208" s="60">
        <v>5</v>
      </c>
      <c r="F208" s="60">
        <v>69</v>
      </c>
      <c r="G208" s="60">
        <v>31</v>
      </c>
    </row>
    <row r="209" spans="1:7" ht="13.5" x14ac:dyDescent="0.2">
      <c r="A209" s="252" t="s">
        <v>90</v>
      </c>
      <c r="B209" s="66">
        <v>59</v>
      </c>
      <c r="C209" s="60">
        <v>71</v>
      </c>
      <c r="D209" s="60" t="s">
        <v>20</v>
      </c>
      <c r="E209" s="60">
        <v>5</v>
      </c>
      <c r="F209" s="60">
        <v>66</v>
      </c>
      <c r="G209" s="60">
        <v>29</v>
      </c>
    </row>
    <row r="210" spans="1:7" ht="13.5" x14ac:dyDescent="0.2">
      <c r="A210" s="252" t="s">
        <v>91</v>
      </c>
      <c r="B210" s="66">
        <v>3</v>
      </c>
      <c r="C210" s="60">
        <v>3</v>
      </c>
      <c r="D210" s="60" t="s">
        <v>20</v>
      </c>
      <c r="E210" s="60" t="s">
        <v>20</v>
      </c>
      <c r="F210" s="60">
        <v>3</v>
      </c>
      <c r="G210" s="60">
        <v>2</v>
      </c>
    </row>
    <row r="211" spans="1:7" ht="13.5" x14ac:dyDescent="0.2">
      <c r="A211" s="251" t="s">
        <v>500</v>
      </c>
      <c r="B211" s="66">
        <v>40</v>
      </c>
      <c r="C211" s="60">
        <v>60</v>
      </c>
      <c r="D211" s="60" t="s">
        <v>20</v>
      </c>
      <c r="E211" s="60">
        <v>3</v>
      </c>
      <c r="F211" s="60">
        <v>57</v>
      </c>
      <c r="G211" s="60">
        <v>6</v>
      </c>
    </row>
    <row r="212" spans="1:7" ht="13.5" x14ac:dyDescent="0.2">
      <c r="A212" s="252" t="s">
        <v>90</v>
      </c>
      <c r="B212" s="66">
        <v>34</v>
      </c>
      <c r="C212" s="60">
        <v>48</v>
      </c>
      <c r="D212" s="60" t="s">
        <v>20</v>
      </c>
      <c r="E212" s="60">
        <v>3</v>
      </c>
      <c r="F212" s="60">
        <v>45</v>
      </c>
      <c r="G212" s="60">
        <v>4</v>
      </c>
    </row>
    <row r="213" spans="1:7" ht="13.5" x14ac:dyDescent="0.2">
      <c r="A213" s="252" t="s">
        <v>91</v>
      </c>
      <c r="B213" s="66">
        <v>6</v>
      </c>
      <c r="C213" s="60">
        <v>12</v>
      </c>
      <c r="D213" s="60" t="s">
        <v>20</v>
      </c>
      <c r="E213" s="60" t="s">
        <v>20</v>
      </c>
      <c r="F213" s="60">
        <v>12</v>
      </c>
      <c r="G213" s="60">
        <v>2</v>
      </c>
    </row>
    <row r="214" spans="1:7" ht="13.5" x14ac:dyDescent="0.2">
      <c r="A214" s="251" t="s">
        <v>501</v>
      </c>
      <c r="B214" s="66">
        <v>3</v>
      </c>
      <c r="C214" s="60">
        <v>3</v>
      </c>
      <c r="D214" s="60" t="s">
        <v>20</v>
      </c>
      <c r="E214" s="60" t="s">
        <v>20</v>
      </c>
      <c r="F214" s="60">
        <v>3</v>
      </c>
      <c r="G214" s="60">
        <v>1</v>
      </c>
    </row>
    <row r="215" spans="1:7" ht="13.5" x14ac:dyDescent="0.2">
      <c r="A215" s="252" t="s">
        <v>90</v>
      </c>
      <c r="B215" s="66">
        <v>2</v>
      </c>
      <c r="C215" s="60">
        <v>2</v>
      </c>
      <c r="D215" s="60" t="s">
        <v>20</v>
      </c>
      <c r="E215" s="60" t="s">
        <v>20</v>
      </c>
      <c r="F215" s="60">
        <v>2</v>
      </c>
      <c r="G215" s="60">
        <v>1</v>
      </c>
    </row>
    <row r="216" spans="1:7" ht="13.5" x14ac:dyDescent="0.2">
      <c r="A216" s="252" t="s">
        <v>91</v>
      </c>
      <c r="B216" s="66">
        <v>1</v>
      </c>
      <c r="C216" s="60">
        <v>1</v>
      </c>
      <c r="D216" s="60" t="s">
        <v>20</v>
      </c>
      <c r="E216" s="60" t="s">
        <v>20</v>
      </c>
      <c r="F216" s="60">
        <v>1</v>
      </c>
      <c r="G216" s="60" t="s">
        <v>20</v>
      </c>
    </row>
    <row r="217" spans="1:7" ht="13.5" x14ac:dyDescent="0.2">
      <c r="A217" s="251" t="s">
        <v>502</v>
      </c>
      <c r="B217" s="66">
        <v>1</v>
      </c>
      <c r="C217" s="60">
        <v>1</v>
      </c>
      <c r="D217" s="60" t="s">
        <v>20</v>
      </c>
      <c r="E217" s="60" t="s">
        <v>20</v>
      </c>
      <c r="F217" s="60">
        <v>1</v>
      </c>
      <c r="G217" s="60" t="s">
        <v>20</v>
      </c>
    </row>
    <row r="218" spans="1:7" ht="13.5" x14ac:dyDescent="0.2">
      <c r="A218" s="252" t="s">
        <v>90</v>
      </c>
      <c r="B218" s="66">
        <v>1</v>
      </c>
      <c r="C218" s="60">
        <v>1</v>
      </c>
      <c r="D218" s="60" t="s">
        <v>20</v>
      </c>
      <c r="E218" s="60" t="s">
        <v>20</v>
      </c>
      <c r="F218" s="60">
        <v>1</v>
      </c>
      <c r="G218" s="60" t="s">
        <v>20</v>
      </c>
    </row>
    <row r="219" spans="1:7" ht="13.5" x14ac:dyDescent="0.2">
      <c r="A219" s="252" t="s">
        <v>91</v>
      </c>
      <c r="B219" s="66" t="s">
        <v>20</v>
      </c>
      <c r="C219" s="60" t="s">
        <v>20</v>
      </c>
      <c r="D219" s="60" t="s">
        <v>20</v>
      </c>
      <c r="E219" s="60" t="s">
        <v>20</v>
      </c>
      <c r="F219" s="60" t="s">
        <v>20</v>
      </c>
      <c r="G219" s="60" t="s">
        <v>20</v>
      </c>
    </row>
    <row r="220" spans="1:7" ht="13.5" x14ac:dyDescent="0.2">
      <c r="A220" s="251" t="s">
        <v>503</v>
      </c>
      <c r="B220" s="66">
        <v>12</v>
      </c>
      <c r="C220" s="60">
        <v>12</v>
      </c>
      <c r="D220" s="60" t="s">
        <v>20</v>
      </c>
      <c r="E220" s="60" t="s">
        <v>20</v>
      </c>
      <c r="F220" s="60">
        <v>12</v>
      </c>
      <c r="G220" s="60">
        <v>1</v>
      </c>
    </row>
    <row r="221" spans="1:7" ht="13.5" x14ac:dyDescent="0.2">
      <c r="A221" s="252" t="s">
        <v>90</v>
      </c>
      <c r="B221" s="66">
        <v>12</v>
      </c>
      <c r="C221" s="60">
        <v>12</v>
      </c>
      <c r="D221" s="60" t="s">
        <v>20</v>
      </c>
      <c r="E221" s="60" t="s">
        <v>20</v>
      </c>
      <c r="F221" s="60">
        <v>12</v>
      </c>
      <c r="G221" s="60">
        <v>1</v>
      </c>
    </row>
    <row r="222" spans="1:7" ht="13.5" x14ac:dyDescent="0.2">
      <c r="A222" s="252" t="s">
        <v>91</v>
      </c>
      <c r="B222" s="66" t="s">
        <v>20</v>
      </c>
      <c r="C222" s="60" t="s">
        <v>20</v>
      </c>
      <c r="D222" s="60" t="s">
        <v>20</v>
      </c>
      <c r="E222" s="60" t="s">
        <v>20</v>
      </c>
      <c r="F222" s="60" t="s">
        <v>20</v>
      </c>
      <c r="G222" s="60" t="s">
        <v>20</v>
      </c>
    </row>
    <row r="223" spans="1:7" ht="13.5" x14ac:dyDescent="0.2">
      <c r="A223" s="251" t="s">
        <v>504</v>
      </c>
      <c r="B223" s="66">
        <v>3</v>
      </c>
      <c r="C223" s="60">
        <v>4</v>
      </c>
      <c r="D223" s="60" t="s">
        <v>20</v>
      </c>
      <c r="E223" s="60" t="s">
        <v>20</v>
      </c>
      <c r="F223" s="60">
        <v>4</v>
      </c>
      <c r="G223" s="60" t="s">
        <v>20</v>
      </c>
    </row>
    <row r="224" spans="1:7" ht="13.5" x14ac:dyDescent="0.2">
      <c r="A224" s="252" t="s">
        <v>90</v>
      </c>
      <c r="B224" s="66">
        <v>3</v>
      </c>
      <c r="C224" s="60">
        <v>4</v>
      </c>
      <c r="D224" s="60" t="s">
        <v>20</v>
      </c>
      <c r="E224" s="60" t="s">
        <v>20</v>
      </c>
      <c r="F224" s="60">
        <v>4</v>
      </c>
      <c r="G224" s="60" t="s">
        <v>20</v>
      </c>
    </row>
    <row r="225" spans="1:7" ht="13.5" x14ac:dyDescent="0.2">
      <c r="A225" s="252" t="s">
        <v>91</v>
      </c>
      <c r="B225" s="66" t="s">
        <v>20</v>
      </c>
      <c r="C225" s="60" t="s">
        <v>20</v>
      </c>
      <c r="D225" s="60" t="s">
        <v>20</v>
      </c>
      <c r="E225" s="60" t="s">
        <v>20</v>
      </c>
      <c r="F225" s="60" t="s">
        <v>20</v>
      </c>
      <c r="G225" s="60" t="s">
        <v>20</v>
      </c>
    </row>
    <row r="226" spans="1:7" ht="13.5" x14ac:dyDescent="0.2">
      <c r="A226" s="251" t="s">
        <v>505</v>
      </c>
      <c r="B226" s="66">
        <v>2</v>
      </c>
      <c r="C226" s="60">
        <v>2</v>
      </c>
      <c r="D226" s="60" t="s">
        <v>20</v>
      </c>
      <c r="E226" s="60" t="s">
        <v>20</v>
      </c>
      <c r="F226" s="60">
        <v>2</v>
      </c>
      <c r="G226" s="60" t="s">
        <v>20</v>
      </c>
    </row>
    <row r="227" spans="1:7" ht="13.5" x14ac:dyDescent="0.2">
      <c r="A227" s="252" t="s">
        <v>90</v>
      </c>
      <c r="B227" s="66">
        <v>2</v>
      </c>
      <c r="C227" s="60">
        <v>2</v>
      </c>
      <c r="D227" s="60" t="s">
        <v>20</v>
      </c>
      <c r="E227" s="60" t="s">
        <v>20</v>
      </c>
      <c r="F227" s="60">
        <v>2</v>
      </c>
      <c r="G227" s="60" t="s">
        <v>20</v>
      </c>
    </row>
    <row r="228" spans="1:7" ht="13.5" x14ac:dyDescent="0.2">
      <c r="A228" s="252" t="s">
        <v>91</v>
      </c>
      <c r="B228" s="66" t="s">
        <v>20</v>
      </c>
      <c r="C228" s="60" t="s">
        <v>20</v>
      </c>
      <c r="D228" s="60" t="s">
        <v>20</v>
      </c>
      <c r="E228" s="60" t="s">
        <v>20</v>
      </c>
      <c r="F228" s="60" t="s">
        <v>20</v>
      </c>
      <c r="G228" s="60" t="s">
        <v>20</v>
      </c>
    </row>
    <row r="229" spans="1:7" ht="13.5" x14ac:dyDescent="0.2">
      <c r="A229" s="251" t="s">
        <v>506</v>
      </c>
      <c r="B229" s="60" t="s">
        <v>20</v>
      </c>
      <c r="C229" s="60" t="s">
        <v>20</v>
      </c>
      <c r="D229" s="60" t="s">
        <v>20</v>
      </c>
      <c r="E229" s="60" t="s">
        <v>20</v>
      </c>
      <c r="F229" s="60" t="s">
        <v>20</v>
      </c>
      <c r="G229" s="60" t="s">
        <v>20</v>
      </c>
    </row>
    <row r="230" spans="1:7" ht="13.5" x14ac:dyDescent="0.2">
      <c r="A230" s="252" t="s">
        <v>90</v>
      </c>
      <c r="B230" s="60" t="s">
        <v>20</v>
      </c>
      <c r="C230" s="60" t="s">
        <v>20</v>
      </c>
      <c r="D230" s="60" t="s">
        <v>20</v>
      </c>
      <c r="E230" s="60" t="s">
        <v>20</v>
      </c>
      <c r="F230" s="60" t="s">
        <v>20</v>
      </c>
      <c r="G230" s="60" t="s">
        <v>20</v>
      </c>
    </row>
    <row r="231" spans="1:7" ht="13.5" x14ac:dyDescent="0.2">
      <c r="A231" s="252" t="s">
        <v>91</v>
      </c>
      <c r="B231" s="60" t="s">
        <v>20</v>
      </c>
      <c r="C231" s="60" t="s">
        <v>20</v>
      </c>
      <c r="D231" s="60" t="s">
        <v>20</v>
      </c>
      <c r="E231" s="60" t="s">
        <v>20</v>
      </c>
      <c r="F231" s="60" t="s">
        <v>20</v>
      </c>
      <c r="G231" s="60" t="s">
        <v>20</v>
      </c>
    </row>
    <row r="232" spans="1:7" x14ac:dyDescent="0.2">
      <c r="A232" s="86" t="s">
        <v>520</v>
      </c>
      <c r="B232" s="108"/>
      <c r="C232" s="107"/>
      <c r="D232" s="107"/>
      <c r="E232" s="107"/>
      <c r="F232" s="107"/>
      <c r="G232" s="107"/>
    </row>
    <row r="233" spans="1:7" ht="13.5" x14ac:dyDescent="0.2">
      <c r="A233" s="251" t="s">
        <v>507</v>
      </c>
      <c r="B233" s="108"/>
      <c r="C233" s="107"/>
      <c r="D233" s="107"/>
      <c r="E233" s="107"/>
      <c r="F233" s="107"/>
      <c r="G233" s="107"/>
    </row>
    <row r="234" spans="1:7" ht="13.5" x14ac:dyDescent="0.2">
      <c r="A234" s="252" t="s">
        <v>508</v>
      </c>
      <c r="B234" s="66">
        <v>2</v>
      </c>
      <c r="C234" s="60">
        <v>3</v>
      </c>
      <c r="D234" s="60" t="s">
        <v>20</v>
      </c>
      <c r="E234" s="60" t="s">
        <v>20</v>
      </c>
      <c r="F234" s="60">
        <v>3</v>
      </c>
      <c r="G234" s="60" t="s">
        <v>20</v>
      </c>
    </row>
    <row r="235" spans="1:7" ht="13.5" x14ac:dyDescent="0.2">
      <c r="A235" s="253" t="s">
        <v>90</v>
      </c>
      <c r="B235" s="66">
        <v>2</v>
      </c>
      <c r="C235" s="60">
        <v>3</v>
      </c>
      <c r="D235" s="60" t="s">
        <v>20</v>
      </c>
      <c r="E235" s="60" t="s">
        <v>20</v>
      </c>
      <c r="F235" s="60">
        <v>3</v>
      </c>
      <c r="G235" s="60" t="s">
        <v>20</v>
      </c>
    </row>
    <row r="236" spans="1:7" ht="13.5" x14ac:dyDescent="0.2">
      <c r="A236" s="253" t="s">
        <v>91</v>
      </c>
      <c r="B236" s="66" t="s">
        <v>20</v>
      </c>
      <c r="C236" s="60" t="s">
        <v>20</v>
      </c>
      <c r="D236" s="60" t="s">
        <v>20</v>
      </c>
      <c r="E236" s="60" t="s">
        <v>20</v>
      </c>
      <c r="F236" s="60" t="s">
        <v>20</v>
      </c>
      <c r="G236" s="60" t="s">
        <v>20</v>
      </c>
    </row>
    <row r="237" spans="1:7" ht="13.5" x14ac:dyDescent="0.2">
      <c r="A237" s="252" t="s">
        <v>509</v>
      </c>
      <c r="B237" s="66">
        <v>4</v>
      </c>
      <c r="C237" s="60">
        <v>4</v>
      </c>
      <c r="D237" s="60" t="s">
        <v>20</v>
      </c>
      <c r="E237" s="60" t="s">
        <v>20</v>
      </c>
      <c r="F237" s="60">
        <v>4</v>
      </c>
      <c r="G237" s="60">
        <v>1</v>
      </c>
    </row>
    <row r="238" spans="1:7" ht="13.5" x14ac:dyDescent="0.2">
      <c r="A238" s="253" t="s">
        <v>90</v>
      </c>
      <c r="B238" s="66">
        <v>3</v>
      </c>
      <c r="C238" s="60">
        <v>3</v>
      </c>
      <c r="D238" s="60" t="s">
        <v>20</v>
      </c>
      <c r="E238" s="60" t="s">
        <v>20</v>
      </c>
      <c r="F238" s="60">
        <v>3</v>
      </c>
      <c r="G238" s="60">
        <v>1</v>
      </c>
    </row>
    <row r="239" spans="1:7" ht="13.5" x14ac:dyDescent="0.2">
      <c r="A239" s="253" t="s">
        <v>91</v>
      </c>
      <c r="B239" s="66">
        <v>1</v>
      </c>
      <c r="C239" s="60">
        <v>1</v>
      </c>
      <c r="D239" s="60" t="s">
        <v>20</v>
      </c>
      <c r="E239" s="60" t="s">
        <v>20</v>
      </c>
      <c r="F239" s="60">
        <v>1</v>
      </c>
      <c r="G239" s="60" t="s">
        <v>20</v>
      </c>
    </row>
    <row r="240" spans="1:7" ht="13.5" x14ac:dyDescent="0.2">
      <c r="A240" s="252" t="s">
        <v>510</v>
      </c>
      <c r="B240" s="66">
        <v>51</v>
      </c>
      <c r="C240" s="60">
        <v>72</v>
      </c>
      <c r="D240" s="60" t="s">
        <v>20</v>
      </c>
      <c r="E240" s="60">
        <v>7</v>
      </c>
      <c r="F240" s="60">
        <v>65</v>
      </c>
      <c r="G240" s="60">
        <v>5</v>
      </c>
    </row>
    <row r="241" spans="1:7" ht="13.5" x14ac:dyDescent="0.2">
      <c r="A241" s="253" t="s">
        <v>90</v>
      </c>
      <c r="B241" s="66">
        <v>49</v>
      </c>
      <c r="C241" s="60">
        <v>65</v>
      </c>
      <c r="D241" s="60" t="s">
        <v>20</v>
      </c>
      <c r="E241" s="60">
        <v>7</v>
      </c>
      <c r="F241" s="60">
        <v>58</v>
      </c>
      <c r="G241" s="60">
        <v>5</v>
      </c>
    </row>
    <row r="242" spans="1:7" ht="13.5" x14ac:dyDescent="0.2">
      <c r="A242" s="253" t="s">
        <v>91</v>
      </c>
      <c r="B242" s="66">
        <v>2</v>
      </c>
      <c r="C242" s="60">
        <v>7</v>
      </c>
      <c r="D242" s="60" t="s">
        <v>20</v>
      </c>
      <c r="E242" s="60" t="s">
        <v>20</v>
      </c>
      <c r="F242" s="60">
        <v>7</v>
      </c>
      <c r="G242" s="60" t="s">
        <v>20</v>
      </c>
    </row>
    <row r="243" spans="1:7" ht="13.5" x14ac:dyDescent="0.2">
      <c r="A243" s="251" t="s">
        <v>511</v>
      </c>
      <c r="B243" s="66">
        <v>1</v>
      </c>
      <c r="C243" s="60">
        <v>1</v>
      </c>
      <c r="D243" s="60" t="s">
        <v>20</v>
      </c>
      <c r="E243" s="60" t="s">
        <v>20</v>
      </c>
      <c r="F243" s="60">
        <v>1</v>
      </c>
      <c r="G243" s="60" t="s">
        <v>20</v>
      </c>
    </row>
    <row r="244" spans="1:7" ht="13.5" x14ac:dyDescent="0.2">
      <c r="A244" s="253" t="s">
        <v>90</v>
      </c>
      <c r="B244" s="66">
        <v>1</v>
      </c>
      <c r="C244" s="60">
        <v>1</v>
      </c>
      <c r="D244" s="60" t="s">
        <v>20</v>
      </c>
      <c r="E244" s="60" t="s">
        <v>20</v>
      </c>
      <c r="F244" s="60">
        <v>1</v>
      </c>
      <c r="G244" s="60" t="s">
        <v>20</v>
      </c>
    </row>
    <row r="245" spans="1:7" ht="13.5" x14ac:dyDescent="0.2">
      <c r="A245" s="253" t="s">
        <v>91</v>
      </c>
      <c r="B245" s="66" t="s">
        <v>20</v>
      </c>
      <c r="C245" s="60" t="s">
        <v>20</v>
      </c>
      <c r="D245" s="60" t="s">
        <v>20</v>
      </c>
      <c r="E245" s="60" t="s">
        <v>20</v>
      </c>
      <c r="F245" s="60" t="s">
        <v>20</v>
      </c>
      <c r="G245" s="60" t="s">
        <v>20</v>
      </c>
    </row>
    <row r="246" spans="1:7" ht="13.5" x14ac:dyDescent="0.2">
      <c r="A246" s="251" t="s">
        <v>512</v>
      </c>
      <c r="B246" s="66">
        <v>3</v>
      </c>
      <c r="C246" s="60">
        <v>4</v>
      </c>
      <c r="D246" s="60" t="s">
        <v>20</v>
      </c>
      <c r="E246" s="60" t="s">
        <v>20</v>
      </c>
      <c r="F246" s="60">
        <v>4</v>
      </c>
      <c r="G246" s="60">
        <v>1</v>
      </c>
    </row>
    <row r="247" spans="1:7" ht="13.5" x14ac:dyDescent="0.2">
      <c r="A247" s="253" t="s">
        <v>90</v>
      </c>
      <c r="B247" s="66">
        <v>3</v>
      </c>
      <c r="C247" s="60">
        <v>4</v>
      </c>
      <c r="D247" s="60" t="s">
        <v>20</v>
      </c>
      <c r="E247" s="60" t="s">
        <v>20</v>
      </c>
      <c r="F247" s="60">
        <v>4</v>
      </c>
      <c r="G247" s="60">
        <v>1</v>
      </c>
    </row>
    <row r="248" spans="1:7" ht="13.5" x14ac:dyDescent="0.2">
      <c r="A248" s="253" t="s">
        <v>91</v>
      </c>
      <c r="B248" s="66" t="s">
        <v>20</v>
      </c>
      <c r="C248" s="60" t="s">
        <v>20</v>
      </c>
      <c r="D248" s="60" t="s">
        <v>20</v>
      </c>
      <c r="E248" s="60" t="s">
        <v>20</v>
      </c>
      <c r="F248" s="60" t="s">
        <v>20</v>
      </c>
      <c r="G248" s="60" t="s">
        <v>20</v>
      </c>
    </row>
    <row r="249" spans="1:7" x14ac:dyDescent="0.2">
      <c r="A249" s="86" t="s">
        <v>521</v>
      </c>
      <c r="B249" s="108"/>
      <c r="C249" s="107"/>
      <c r="D249" s="107"/>
      <c r="E249" s="107"/>
      <c r="F249" s="107"/>
      <c r="G249" s="107"/>
    </row>
    <row r="250" spans="1:7" ht="13.5" x14ac:dyDescent="0.2">
      <c r="A250" s="251" t="s">
        <v>513</v>
      </c>
      <c r="B250" s="66">
        <v>2</v>
      </c>
      <c r="C250" s="60">
        <v>2</v>
      </c>
      <c r="D250" s="60" t="s">
        <v>20</v>
      </c>
      <c r="E250" s="60" t="s">
        <v>20</v>
      </c>
      <c r="F250" s="60">
        <v>2</v>
      </c>
      <c r="G250" s="60" t="s">
        <v>20</v>
      </c>
    </row>
    <row r="251" spans="1:7" ht="13.5" x14ac:dyDescent="0.2">
      <c r="A251" s="252" t="s">
        <v>90</v>
      </c>
      <c r="B251" s="66">
        <v>2</v>
      </c>
      <c r="C251" s="60">
        <v>2</v>
      </c>
      <c r="D251" s="60" t="s">
        <v>20</v>
      </c>
      <c r="E251" s="60" t="s">
        <v>20</v>
      </c>
      <c r="F251" s="60">
        <v>2</v>
      </c>
      <c r="G251" s="60" t="s">
        <v>20</v>
      </c>
    </row>
    <row r="252" spans="1:7" ht="13.5" x14ac:dyDescent="0.2">
      <c r="A252" s="252" t="s">
        <v>91</v>
      </c>
      <c r="B252" s="66" t="s">
        <v>20</v>
      </c>
      <c r="C252" s="60" t="s">
        <v>20</v>
      </c>
      <c r="D252" s="60" t="s">
        <v>20</v>
      </c>
      <c r="E252" s="60" t="s">
        <v>20</v>
      </c>
      <c r="F252" s="60" t="s">
        <v>20</v>
      </c>
      <c r="G252" s="60" t="s">
        <v>20</v>
      </c>
    </row>
    <row r="253" spans="1:7" ht="13.5" x14ac:dyDescent="0.2">
      <c r="A253" s="251" t="s">
        <v>514</v>
      </c>
      <c r="B253" s="66">
        <v>4</v>
      </c>
      <c r="C253" s="60">
        <v>4</v>
      </c>
      <c r="D253" s="60" t="s">
        <v>20</v>
      </c>
      <c r="E253" s="60" t="s">
        <v>20</v>
      </c>
      <c r="F253" s="60">
        <v>4</v>
      </c>
      <c r="G253" s="60" t="s">
        <v>20</v>
      </c>
    </row>
    <row r="254" spans="1:7" ht="13.5" x14ac:dyDescent="0.2">
      <c r="A254" s="252" t="s">
        <v>90</v>
      </c>
      <c r="B254" s="66">
        <v>4</v>
      </c>
      <c r="C254" s="60">
        <v>4</v>
      </c>
      <c r="D254" s="60" t="s">
        <v>20</v>
      </c>
      <c r="E254" s="60" t="s">
        <v>20</v>
      </c>
      <c r="F254" s="60">
        <v>4</v>
      </c>
      <c r="G254" s="60" t="s">
        <v>20</v>
      </c>
    </row>
    <row r="255" spans="1:7" ht="13.5" x14ac:dyDescent="0.2">
      <c r="A255" s="252" t="s">
        <v>91</v>
      </c>
      <c r="B255" s="66" t="s">
        <v>20</v>
      </c>
      <c r="C255" s="60" t="s">
        <v>20</v>
      </c>
      <c r="D255" s="60" t="s">
        <v>20</v>
      </c>
      <c r="E255" s="60" t="s">
        <v>20</v>
      </c>
      <c r="F255" s="60" t="s">
        <v>20</v>
      </c>
      <c r="G255" s="60" t="s">
        <v>20</v>
      </c>
    </row>
    <row r="256" spans="1:7" ht="13.5" x14ac:dyDescent="0.2">
      <c r="A256" s="251" t="s">
        <v>515</v>
      </c>
      <c r="B256" s="66">
        <v>28</v>
      </c>
      <c r="C256" s="60">
        <v>32</v>
      </c>
      <c r="D256" s="60" t="s">
        <v>20</v>
      </c>
      <c r="E256" s="60">
        <v>4</v>
      </c>
      <c r="F256" s="60">
        <v>28</v>
      </c>
      <c r="G256" s="60" t="s">
        <v>20</v>
      </c>
    </row>
    <row r="257" spans="1:7" ht="13.5" x14ac:dyDescent="0.2">
      <c r="A257" s="252" t="s">
        <v>90</v>
      </c>
      <c r="B257" s="66">
        <v>28</v>
      </c>
      <c r="C257" s="60">
        <v>32</v>
      </c>
      <c r="D257" s="60" t="s">
        <v>20</v>
      </c>
      <c r="E257" s="60">
        <v>4</v>
      </c>
      <c r="F257" s="60">
        <v>28</v>
      </c>
      <c r="G257" s="60" t="s">
        <v>20</v>
      </c>
    </row>
    <row r="258" spans="1:7" ht="13.5" x14ac:dyDescent="0.2">
      <c r="A258" s="252" t="s">
        <v>91</v>
      </c>
      <c r="B258" s="66" t="s">
        <v>20</v>
      </c>
      <c r="C258" s="60" t="s">
        <v>20</v>
      </c>
      <c r="D258" s="60" t="s">
        <v>20</v>
      </c>
      <c r="E258" s="60" t="s">
        <v>20</v>
      </c>
      <c r="F258" s="60" t="s">
        <v>20</v>
      </c>
      <c r="G258" s="60" t="s">
        <v>20</v>
      </c>
    </row>
    <row r="259" spans="1:7" ht="13.5" x14ac:dyDescent="0.2">
      <c r="A259" s="251" t="s">
        <v>516</v>
      </c>
      <c r="B259" s="66">
        <v>6</v>
      </c>
      <c r="C259" s="60">
        <v>6</v>
      </c>
      <c r="D259" s="60" t="s">
        <v>20</v>
      </c>
      <c r="E259" s="60">
        <v>1</v>
      </c>
      <c r="F259" s="60">
        <v>5</v>
      </c>
      <c r="G259" s="60">
        <v>10</v>
      </c>
    </row>
    <row r="260" spans="1:7" ht="13.5" x14ac:dyDescent="0.2">
      <c r="A260" s="252" t="s">
        <v>90</v>
      </c>
      <c r="B260" s="66">
        <v>5</v>
      </c>
      <c r="C260" s="60">
        <v>5</v>
      </c>
      <c r="D260" s="60" t="s">
        <v>20</v>
      </c>
      <c r="E260" s="60">
        <v>1</v>
      </c>
      <c r="F260" s="60">
        <v>4</v>
      </c>
      <c r="G260" s="60">
        <v>2</v>
      </c>
    </row>
    <row r="261" spans="1:7" ht="13.5" x14ac:dyDescent="0.2">
      <c r="A261" s="252" t="s">
        <v>91</v>
      </c>
      <c r="B261" s="66">
        <v>1</v>
      </c>
      <c r="C261" s="60">
        <v>1</v>
      </c>
      <c r="D261" s="60" t="s">
        <v>20</v>
      </c>
      <c r="E261" s="60" t="s">
        <v>20</v>
      </c>
      <c r="F261" s="60">
        <v>1</v>
      </c>
      <c r="G261" s="60">
        <v>8</v>
      </c>
    </row>
    <row r="262" spans="1:7" x14ac:dyDescent="0.2">
      <c r="A262" s="86" t="s">
        <v>522</v>
      </c>
      <c r="B262" s="66">
        <v>18</v>
      </c>
      <c r="C262" s="60">
        <v>18</v>
      </c>
      <c r="D262" s="60" t="s">
        <v>20</v>
      </c>
      <c r="E262" s="60" t="s">
        <v>20</v>
      </c>
      <c r="F262" s="60">
        <v>18</v>
      </c>
      <c r="G262" s="60">
        <v>10</v>
      </c>
    </row>
    <row r="263" spans="1:7" ht="13.5" x14ac:dyDescent="0.2">
      <c r="A263" s="251" t="s">
        <v>90</v>
      </c>
      <c r="B263" s="66">
        <v>18</v>
      </c>
      <c r="C263" s="60">
        <v>18</v>
      </c>
      <c r="D263" s="60" t="s">
        <v>20</v>
      </c>
      <c r="E263" s="60" t="s">
        <v>20</v>
      </c>
      <c r="F263" s="60">
        <v>18</v>
      </c>
      <c r="G263" s="60">
        <v>10</v>
      </c>
    </row>
    <row r="264" spans="1:7" ht="13.5" x14ac:dyDescent="0.2">
      <c r="A264" s="251" t="s">
        <v>91</v>
      </c>
      <c r="B264" s="66" t="s">
        <v>20</v>
      </c>
      <c r="C264" s="60" t="s">
        <v>20</v>
      </c>
      <c r="D264" s="60" t="s">
        <v>20</v>
      </c>
      <c r="E264" s="60" t="s">
        <v>20</v>
      </c>
      <c r="F264" s="60" t="s">
        <v>20</v>
      </c>
      <c r="G264" s="60" t="s">
        <v>20</v>
      </c>
    </row>
    <row r="265" spans="1:7" x14ac:dyDescent="0.2">
      <c r="A265" s="370"/>
      <c r="B265" s="318"/>
      <c r="C265" s="318"/>
      <c r="D265" s="318"/>
      <c r="E265" s="318"/>
      <c r="F265" s="318"/>
      <c r="G265" s="318"/>
    </row>
    <row r="266" spans="1:7" ht="15.75" x14ac:dyDescent="0.25">
      <c r="A266" s="248" t="s">
        <v>434</v>
      </c>
      <c r="B266" s="77"/>
      <c r="C266" s="77"/>
      <c r="D266" s="96"/>
      <c r="E266" s="96"/>
      <c r="F266" s="96"/>
      <c r="G266" s="96"/>
    </row>
    <row r="267" spans="1:7" ht="15.75" x14ac:dyDescent="0.25">
      <c r="A267" s="248" t="s">
        <v>435</v>
      </c>
      <c r="B267" s="77"/>
      <c r="C267" s="77"/>
      <c r="D267" s="77"/>
      <c r="E267" s="77"/>
      <c r="F267" s="77"/>
      <c r="G267" s="77"/>
    </row>
    <row r="268" spans="1:7" x14ac:dyDescent="0.2">
      <c r="A268" s="249"/>
      <c r="B268" s="59"/>
      <c r="C268" s="59"/>
      <c r="D268" s="59"/>
      <c r="E268" s="59"/>
      <c r="F268" s="59"/>
      <c r="G268" s="59"/>
    </row>
    <row r="269" spans="1:7" x14ac:dyDescent="0.2">
      <c r="A269" s="136"/>
    </row>
    <row r="270" spans="1:7" x14ac:dyDescent="0.2">
      <c r="A270" s="136"/>
    </row>
    <row r="271" spans="1:7" x14ac:dyDescent="0.2">
      <c r="A271" s="136"/>
    </row>
    <row r="272" spans="1:7" x14ac:dyDescent="0.2">
      <c r="A272" s="136"/>
    </row>
  </sheetData>
  <mergeCells count="6">
    <mergeCell ref="A1:G2"/>
    <mergeCell ref="C4:F4"/>
    <mergeCell ref="A265:G265"/>
    <mergeCell ref="G4:G5"/>
    <mergeCell ref="B4:B5"/>
    <mergeCell ref="A4:A5"/>
  </mergeCells>
  <conditionalFormatting sqref="A6:G169 A170 A171:G264">
    <cfRule type="expression" dxfId="0"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5" manualBreakCount="5">
    <brk id="49" max="16383" man="1"/>
    <brk id="91" max="16383" man="1"/>
    <brk id="137" max="16383" man="1"/>
    <brk id="182" max="16383" man="1"/>
    <brk id="231"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B52"/>
  <sheetViews>
    <sheetView view="pageLayout" zoomScaleNormal="100" zoomScaleSheetLayoutView="100" workbookViewId="0"/>
  </sheetViews>
  <sheetFormatPr baseColWidth="10" defaultRowHeight="12.75" x14ac:dyDescent="0.2"/>
  <cols>
    <col min="1" max="16384" width="11.42578125" style="128"/>
  </cols>
  <sheetData>
    <row r="18" spans="2:2" x14ac:dyDescent="0.2">
      <c r="B18" s="266"/>
    </row>
    <row r="52" spans="1:2" x14ac:dyDescent="0.2">
      <c r="A52" s="184" t="s">
        <v>336</v>
      </c>
      <c r="B52" s="184"/>
    </row>
  </sheetData>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workbookViewId="0">
      <selection activeCell="M28" sqref="M28"/>
    </sheetView>
  </sheetViews>
  <sheetFormatPr baseColWidth="10" defaultRowHeight="12.75" x14ac:dyDescent="0.2"/>
  <cols>
    <col min="1" max="8" width="11.42578125" style="128"/>
    <col min="9" max="9" width="11.85546875" style="128" customWidth="1"/>
    <col min="10" max="10" width="11.42578125" style="128"/>
    <col min="11" max="11" width="13.42578125" style="128" customWidth="1"/>
    <col min="12" max="12" width="17" style="128" customWidth="1"/>
    <col min="13" max="16384" width="11.42578125" style="128"/>
  </cols>
  <sheetData>
    <row r="1" spans="1:11" x14ac:dyDescent="0.2">
      <c r="A1" s="147" t="s">
        <v>325</v>
      </c>
    </row>
    <row r="2" spans="1:11" x14ac:dyDescent="0.2">
      <c r="A2" s="147"/>
    </row>
    <row r="3" spans="1:11" ht="15.75" x14ac:dyDescent="0.25">
      <c r="A3" s="373" t="s">
        <v>546</v>
      </c>
      <c r="B3" s="373"/>
      <c r="C3" s="373"/>
      <c r="D3" s="373"/>
      <c r="E3" s="373"/>
      <c r="F3" s="373"/>
      <c r="G3" s="373"/>
      <c r="H3" s="373"/>
      <c r="I3" s="373"/>
      <c r="J3" s="373"/>
      <c r="K3" s="373"/>
    </row>
    <row r="4" spans="1:11" ht="14.25" thickBot="1" x14ac:dyDescent="0.3">
      <c r="A4" s="148"/>
      <c r="B4" s="148"/>
      <c r="C4" s="148"/>
      <c r="D4" s="148"/>
      <c r="E4" s="148"/>
      <c r="F4" s="148"/>
      <c r="G4" s="148"/>
      <c r="H4" s="148"/>
      <c r="I4" s="148"/>
      <c r="J4" s="148"/>
      <c r="K4" s="148"/>
    </row>
    <row r="5" spans="1:11" ht="13.7" customHeight="1" x14ac:dyDescent="0.25">
      <c r="A5" s="374" t="s">
        <v>67</v>
      </c>
      <c r="B5" s="377" t="s">
        <v>326</v>
      </c>
      <c r="C5" s="378"/>
      <c r="D5" s="378"/>
      <c r="E5" s="378"/>
      <c r="F5" s="378"/>
      <c r="G5" s="379"/>
      <c r="H5" s="380" t="s">
        <v>327</v>
      </c>
      <c r="I5" s="381"/>
      <c r="J5" s="381"/>
      <c r="K5" s="382"/>
    </row>
    <row r="6" spans="1:11" ht="13.5" x14ac:dyDescent="0.25">
      <c r="A6" s="375"/>
      <c r="B6" s="383" t="s">
        <v>70</v>
      </c>
      <c r="C6" s="385" t="s">
        <v>84</v>
      </c>
      <c r="D6" s="385" t="s">
        <v>328</v>
      </c>
      <c r="E6" s="385"/>
      <c r="F6" s="385"/>
      <c r="G6" s="387"/>
      <c r="H6" s="149"/>
      <c r="I6" s="150"/>
      <c r="J6" s="150"/>
      <c r="K6" s="151"/>
    </row>
    <row r="7" spans="1:11" ht="27.75" thickBot="1" x14ac:dyDescent="0.3">
      <c r="A7" s="376"/>
      <c r="B7" s="384"/>
      <c r="C7" s="386"/>
      <c r="D7" s="152" t="s">
        <v>70</v>
      </c>
      <c r="E7" s="153" t="s">
        <v>329</v>
      </c>
      <c r="F7" s="153" t="s">
        <v>330</v>
      </c>
      <c r="G7" s="154" t="s">
        <v>71</v>
      </c>
      <c r="H7" s="155" t="s">
        <v>70</v>
      </c>
      <c r="I7" s="156" t="s">
        <v>331</v>
      </c>
      <c r="J7" s="156" t="s">
        <v>332</v>
      </c>
      <c r="K7" s="157" t="s">
        <v>77</v>
      </c>
    </row>
    <row r="8" spans="1:11" ht="13.5" x14ac:dyDescent="0.2">
      <c r="A8" s="158">
        <v>1995</v>
      </c>
      <c r="B8" s="159">
        <v>53733</v>
      </c>
      <c r="C8" s="160">
        <v>9323</v>
      </c>
      <c r="D8" s="160">
        <v>44410</v>
      </c>
      <c r="E8" s="161">
        <v>1981</v>
      </c>
      <c r="F8" s="161">
        <v>775</v>
      </c>
      <c r="G8" s="162">
        <v>41654</v>
      </c>
      <c r="H8" s="163">
        <v>12204</v>
      </c>
      <c r="I8" s="164">
        <v>46</v>
      </c>
      <c r="J8" s="160">
        <v>1038</v>
      </c>
      <c r="K8" s="162">
        <v>11120</v>
      </c>
    </row>
    <row r="9" spans="1:11" ht="13.5" x14ac:dyDescent="0.2">
      <c r="A9" s="158">
        <v>1996</v>
      </c>
      <c r="B9" s="159">
        <v>52507</v>
      </c>
      <c r="C9" s="160">
        <v>8827</v>
      </c>
      <c r="D9" s="160">
        <v>43680</v>
      </c>
      <c r="E9" s="161">
        <v>1775</v>
      </c>
      <c r="F9" s="161">
        <v>772</v>
      </c>
      <c r="G9" s="162">
        <v>41133</v>
      </c>
      <c r="H9" s="163">
        <v>11574</v>
      </c>
      <c r="I9" s="164">
        <v>57</v>
      </c>
      <c r="J9" s="160">
        <v>946</v>
      </c>
      <c r="K9" s="162">
        <v>10571</v>
      </c>
    </row>
    <row r="10" spans="1:11" ht="13.5" x14ac:dyDescent="0.2">
      <c r="A10" s="158">
        <v>1997</v>
      </c>
      <c r="B10" s="159">
        <v>53590</v>
      </c>
      <c r="C10" s="160">
        <v>9186</v>
      </c>
      <c r="D10" s="160">
        <v>44404</v>
      </c>
      <c r="E10" s="161">
        <v>1789</v>
      </c>
      <c r="F10" s="161">
        <v>763</v>
      </c>
      <c r="G10" s="162">
        <v>41852</v>
      </c>
      <c r="H10" s="163">
        <v>12181</v>
      </c>
      <c r="I10" s="164">
        <v>46</v>
      </c>
      <c r="J10" s="160">
        <v>969</v>
      </c>
      <c r="K10" s="162">
        <v>11166</v>
      </c>
    </row>
    <row r="11" spans="1:11" ht="13.5" x14ac:dyDescent="0.2">
      <c r="A11" s="158">
        <v>1998</v>
      </c>
      <c r="B11" s="159">
        <v>56155</v>
      </c>
      <c r="C11" s="160">
        <v>9264</v>
      </c>
      <c r="D11" s="160">
        <v>46891</v>
      </c>
      <c r="E11" s="161">
        <v>1869</v>
      </c>
      <c r="F11" s="161">
        <v>648</v>
      </c>
      <c r="G11" s="162">
        <v>44374</v>
      </c>
      <c r="H11" s="163">
        <v>12159</v>
      </c>
      <c r="I11" s="164">
        <v>42</v>
      </c>
      <c r="J11" s="160">
        <v>887</v>
      </c>
      <c r="K11" s="162">
        <v>11230</v>
      </c>
    </row>
    <row r="12" spans="1:11" ht="13.5" x14ac:dyDescent="0.2">
      <c r="A12" s="158">
        <v>1999</v>
      </c>
      <c r="B12" s="159">
        <v>57581</v>
      </c>
      <c r="C12" s="160">
        <v>9566</v>
      </c>
      <c r="D12" s="160">
        <v>48015</v>
      </c>
      <c r="E12" s="161">
        <v>2055</v>
      </c>
      <c r="F12" s="161">
        <v>634</v>
      </c>
      <c r="G12" s="162">
        <v>45326</v>
      </c>
      <c r="H12" s="163">
        <v>12433</v>
      </c>
      <c r="I12" s="164">
        <v>47</v>
      </c>
      <c r="J12" s="160">
        <v>933</v>
      </c>
      <c r="K12" s="162">
        <v>11453</v>
      </c>
    </row>
    <row r="13" spans="1:11" ht="13.5" x14ac:dyDescent="0.2">
      <c r="A13" s="158">
        <v>2000</v>
      </c>
      <c r="B13" s="159">
        <v>56517</v>
      </c>
      <c r="C13" s="160">
        <v>9684</v>
      </c>
      <c r="D13" s="160">
        <v>46833</v>
      </c>
      <c r="E13" s="161">
        <v>2114</v>
      </c>
      <c r="F13" s="161">
        <v>632</v>
      </c>
      <c r="G13" s="162">
        <v>44087</v>
      </c>
      <c r="H13" s="163">
        <v>12495</v>
      </c>
      <c r="I13" s="164">
        <v>41</v>
      </c>
      <c r="J13" s="160">
        <v>939</v>
      </c>
      <c r="K13" s="162">
        <v>11515</v>
      </c>
    </row>
    <row r="14" spans="1:11" ht="13.5" x14ac:dyDescent="0.2">
      <c r="A14" s="158">
        <v>2001</v>
      </c>
      <c r="B14" s="159">
        <v>56674</v>
      </c>
      <c r="C14" s="160">
        <v>9410</v>
      </c>
      <c r="D14" s="160">
        <v>47264</v>
      </c>
      <c r="E14" s="161">
        <v>1972</v>
      </c>
      <c r="F14" s="161">
        <v>596</v>
      </c>
      <c r="G14" s="162">
        <v>44696</v>
      </c>
      <c r="H14" s="163">
        <v>12304</v>
      </c>
      <c r="I14" s="164">
        <v>56</v>
      </c>
      <c r="J14" s="160">
        <v>882</v>
      </c>
      <c r="K14" s="162">
        <v>11366</v>
      </c>
    </row>
    <row r="15" spans="1:11" ht="13.5" x14ac:dyDescent="0.2">
      <c r="A15" s="158">
        <v>2002</v>
      </c>
      <c r="B15" s="159">
        <v>54926</v>
      </c>
      <c r="C15" s="160">
        <v>9383</v>
      </c>
      <c r="D15" s="160">
        <v>45543</v>
      </c>
      <c r="E15" s="161">
        <v>1782</v>
      </c>
      <c r="F15" s="161">
        <v>592</v>
      </c>
      <c r="G15" s="162">
        <v>43169</v>
      </c>
      <c r="H15" s="163">
        <v>12225</v>
      </c>
      <c r="I15" s="164">
        <v>34</v>
      </c>
      <c r="J15" s="160">
        <v>841</v>
      </c>
      <c r="K15" s="162">
        <v>11350</v>
      </c>
    </row>
    <row r="16" spans="1:11" ht="13.5" x14ac:dyDescent="0.2">
      <c r="A16" s="158">
        <v>2003</v>
      </c>
      <c r="B16" s="159">
        <v>54948</v>
      </c>
      <c r="C16" s="160">
        <v>9058</v>
      </c>
      <c r="D16" s="160">
        <v>45890</v>
      </c>
      <c r="E16" s="161">
        <v>1702</v>
      </c>
      <c r="F16" s="161">
        <v>542</v>
      </c>
      <c r="G16" s="162">
        <v>43646</v>
      </c>
      <c r="H16" s="163">
        <v>11481</v>
      </c>
      <c r="I16" s="164">
        <v>44</v>
      </c>
      <c r="J16" s="160">
        <v>864</v>
      </c>
      <c r="K16" s="162">
        <v>10573</v>
      </c>
    </row>
    <row r="17" spans="1:11" ht="13.5" x14ac:dyDescent="0.2">
      <c r="A17" s="158">
        <v>2004</v>
      </c>
      <c r="B17" s="159">
        <v>55711</v>
      </c>
      <c r="C17" s="160">
        <v>8755</v>
      </c>
      <c r="D17" s="160">
        <v>46956</v>
      </c>
      <c r="E17" s="161">
        <v>1770</v>
      </c>
      <c r="F17" s="161">
        <v>513</v>
      </c>
      <c r="G17" s="162">
        <v>44673</v>
      </c>
      <c r="H17" s="163">
        <v>11260</v>
      </c>
      <c r="I17" s="164">
        <v>48</v>
      </c>
      <c r="J17" s="160">
        <v>836</v>
      </c>
      <c r="K17" s="162">
        <v>10376</v>
      </c>
    </row>
    <row r="18" spans="1:11" ht="13.5" x14ac:dyDescent="0.2">
      <c r="A18" s="158">
        <v>2005</v>
      </c>
      <c r="B18" s="159">
        <v>56482</v>
      </c>
      <c r="C18" s="160">
        <v>8788</v>
      </c>
      <c r="D18" s="160">
        <v>47694</v>
      </c>
      <c r="E18" s="161">
        <v>1991</v>
      </c>
      <c r="F18" s="161">
        <v>422</v>
      </c>
      <c r="G18" s="162">
        <v>45281</v>
      </c>
      <c r="H18" s="163">
        <v>11201</v>
      </c>
      <c r="I18" s="164">
        <v>43</v>
      </c>
      <c r="J18" s="160">
        <v>826</v>
      </c>
      <c r="K18" s="162">
        <v>10332</v>
      </c>
    </row>
    <row r="19" spans="1:11" ht="13.5" x14ac:dyDescent="0.2">
      <c r="A19" s="158">
        <v>2006</v>
      </c>
      <c r="B19" s="159">
        <v>57517</v>
      </c>
      <c r="C19" s="160">
        <v>8190</v>
      </c>
      <c r="D19" s="160">
        <v>49327</v>
      </c>
      <c r="E19" s="161">
        <v>1977</v>
      </c>
      <c r="F19" s="161">
        <v>424</v>
      </c>
      <c r="G19" s="162">
        <v>46926</v>
      </c>
      <c r="H19" s="163">
        <v>10313</v>
      </c>
      <c r="I19" s="164">
        <v>28</v>
      </c>
      <c r="J19" s="160">
        <v>839</v>
      </c>
      <c r="K19" s="162">
        <v>9446</v>
      </c>
    </row>
    <row r="20" spans="1:11" ht="13.5" x14ac:dyDescent="0.2">
      <c r="A20" s="158">
        <v>2007</v>
      </c>
      <c r="B20" s="159">
        <v>61913</v>
      </c>
      <c r="C20" s="160">
        <v>8426</v>
      </c>
      <c r="D20" s="160">
        <v>53487</v>
      </c>
      <c r="E20" s="161">
        <v>2186</v>
      </c>
      <c r="F20" s="161">
        <v>404</v>
      </c>
      <c r="G20" s="162">
        <v>50897</v>
      </c>
      <c r="H20" s="163">
        <v>10603</v>
      </c>
      <c r="I20" s="164">
        <v>30</v>
      </c>
      <c r="J20" s="160">
        <v>787</v>
      </c>
      <c r="K20" s="162">
        <v>9786</v>
      </c>
    </row>
    <row r="21" spans="1:11" s="165" customFormat="1" ht="13.5" x14ac:dyDescent="0.2">
      <c r="A21" s="158">
        <v>2008</v>
      </c>
      <c r="B21" s="159">
        <v>63720</v>
      </c>
      <c r="C21" s="160">
        <v>8594</v>
      </c>
      <c r="D21" s="160">
        <v>55126</v>
      </c>
      <c r="E21" s="161">
        <v>2206</v>
      </c>
      <c r="F21" s="161">
        <v>432</v>
      </c>
      <c r="G21" s="162">
        <v>52488</v>
      </c>
      <c r="H21" s="163">
        <v>10725</v>
      </c>
      <c r="I21" s="164">
        <v>40</v>
      </c>
      <c r="J21" s="160">
        <v>821</v>
      </c>
      <c r="K21" s="162">
        <v>9864</v>
      </c>
    </row>
    <row r="22" spans="1:11" ht="13.5" x14ac:dyDescent="0.2">
      <c r="A22" s="166">
        <v>2009</v>
      </c>
      <c r="B22" s="167">
        <v>62352</v>
      </c>
      <c r="C22" s="168">
        <v>8022</v>
      </c>
      <c r="D22" s="168">
        <v>54330</v>
      </c>
      <c r="E22" s="169">
        <v>2115</v>
      </c>
      <c r="F22" s="169">
        <v>380</v>
      </c>
      <c r="G22" s="170">
        <v>51835</v>
      </c>
      <c r="H22" s="171">
        <v>10040</v>
      </c>
      <c r="I22" s="172">
        <v>33</v>
      </c>
      <c r="J22" s="168">
        <v>840</v>
      </c>
      <c r="K22" s="170">
        <v>9167</v>
      </c>
    </row>
    <row r="23" spans="1:11" ht="13.5" x14ac:dyDescent="0.2">
      <c r="A23" s="166">
        <v>2010</v>
      </c>
      <c r="B23" s="167">
        <v>64269</v>
      </c>
      <c r="C23" s="168">
        <v>7217</v>
      </c>
      <c r="D23" s="168">
        <v>57052</v>
      </c>
      <c r="E23" s="169">
        <v>1987</v>
      </c>
      <c r="F23" s="169">
        <v>324</v>
      </c>
      <c r="G23" s="170">
        <v>54741</v>
      </c>
      <c r="H23" s="171">
        <v>9195</v>
      </c>
      <c r="I23" s="172">
        <v>22</v>
      </c>
      <c r="J23" s="168">
        <v>765</v>
      </c>
      <c r="K23" s="170">
        <v>8408</v>
      </c>
    </row>
    <row r="24" spans="1:11" ht="13.5" x14ac:dyDescent="0.2">
      <c r="A24" s="166">
        <v>2011</v>
      </c>
      <c r="B24" s="167">
        <v>66115</v>
      </c>
      <c r="C24" s="168">
        <v>7704</v>
      </c>
      <c r="D24" s="168">
        <v>58411</v>
      </c>
      <c r="E24" s="169">
        <v>2003</v>
      </c>
      <c r="F24" s="169">
        <v>394</v>
      </c>
      <c r="G24" s="170">
        <v>56014</v>
      </c>
      <c r="H24" s="171">
        <v>9784</v>
      </c>
      <c r="I24" s="172">
        <v>34</v>
      </c>
      <c r="J24" s="168">
        <v>853</v>
      </c>
      <c r="K24" s="170">
        <v>8897</v>
      </c>
    </row>
    <row r="25" spans="1:11" ht="13.5" x14ac:dyDescent="0.2">
      <c r="A25" s="166">
        <v>2012</v>
      </c>
      <c r="B25" s="167">
        <v>65690</v>
      </c>
      <c r="C25" s="168">
        <v>7691</v>
      </c>
      <c r="D25" s="168">
        <v>57999</v>
      </c>
      <c r="E25" s="169">
        <v>1958</v>
      </c>
      <c r="F25" s="169">
        <v>401</v>
      </c>
      <c r="G25" s="170">
        <v>55640</v>
      </c>
      <c r="H25" s="171">
        <v>9865</v>
      </c>
      <c r="I25" s="172">
        <v>33</v>
      </c>
      <c r="J25" s="168">
        <v>781</v>
      </c>
      <c r="K25" s="170">
        <v>9051</v>
      </c>
    </row>
    <row r="26" spans="1:11" ht="14.25" thickBot="1" x14ac:dyDescent="0.25">
      <c r="A26" s="173">
        <v>2013</v>
      </c>
      <c r="B26" s="174">
        <v>64897</v>
      </c>
      <c r="C26" s="175">
        <v>7443</v>
      </c>
      <c r="D26" s="175">
        <f>SUM(E26:G26)</f>
        <v>57454</v>
      </c>
      <c r="E26" s="176">
        <v>2059</v>
      </c>
      <c r="F26" s="176">
        <v>355</v>
      </c>
      <c r="G26" s="177">
        <v>55040</v>
      </c>
      <c r="H26" s="178">
        <v>9449</v>
      </c>
      <c r="I26" s="179">
        <v>26</v>
      </c>
      <c r="J26" s="175">
        <v>808</v>
      </c>
      <c r="K26" s="177">
        <v>8615</v>
      </c>
    </row>
    <row r="27" spans="1:11" ht="13.5" x14ac:dyDescent="0.25">
      <c r="A27" s="371" t="s">
        <v>333</v>
      </c>
      <c r="B27" s="371"/>
      <c r="C27" s="371"/>
      <c r="D27" s="371"/>
      <c r="E27" s="371"/>
      <c r="F27" s="371"/>
      <c r="G27" s="371"/>
      <c r="H27" s="371"/>
      <c r="I27" s="371"/>
      <c r="J27" s="371"/>
      <c r="K27" s="371"/>
    </row>
    <row r="28" spans="1:11" s="165" customFormat="1" ht="13.5" x14ac:dyDescent="0.25">
      <c r="A28" s="371" t="s">
        <v>334</v>
      </c>
      <c r="B28" s="371"/>
      <c r="C28" s="371"/>
      <c r="D28" s="371"/>
      <c r="E28" s="371"/>
      <c r="F28" s="371"/>
      <c r="G28" s="371"/>
      <c r="H28" s="371"/>
      <c r="I28" s="371"/>
      <c r="J28" s="371"/>
      <c r="K28" s="371"/>
    </row>
    <row r="29" spans="1:11" ht="13.5" x14ac:dyDescent="0.25">
      <c r="A29" s="372" t="s">
        <v>335</v>
      </c>
      <c r="B29" s="372"/>
      <c r="C29" s="372"/>
      <c r="D29" s="372"/>
      <c r="E29" s="372"/>
      <c r="F29" s="372"/>
      <c r="G29" s="372"/>
      <c r="H29" s="372"/>
      <c r="I29" s="372"/>
      <c r="J29" s="372"/>
      <c r="K29" s="180"/>
    </row>
    <row r="30" spans="1:11" x14ac:dyDescent="0.2">
      <c r="A30" s="181"/>
      <c r="B30" s="181"/>
      <c r="E30" s="182"/>
      <c r="F30" s="182"/>
      <c r="G30" s="182"/>
      <c r="H30" s="182"/>
    </row>
    <row r="32" spans="1:11" x14ac:dyDescent="0.2">
      <c r="F32" s="183"/>
    </row>
  </sheetData>
  <mergeCells count="10">
    <mergeCell ref="A27:K27"/>
    <mergeCell ref="A28:K28"/>
    <mergeCell ref="A29:J29"/>
    <mergeCell ref="A3:K3"/>
    <mergeCell ref="A5:A7"/>
    <mergeCell ref="B5:G5"/>
    <mergeCell ref="H5:K5"/>
    <mergeCell ref="B6:B7"/>
    <mergeCell ref="C6:C7"/>
    <mergeCell ref="D6:G6"/>
  </mergeCells>
  <pageMargins left="0" right="0" top="0.59055118110236227" bottom="0.19685039370078741" header="0.51181102362204722" footer="0.51181102362204722"/>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50"/>
  <sheetViews>
    <sheetView view="pageLayout" zoomScaleNormal="100" workbookViewId="0"/>
  </sheetViews>
  <sheetFormatPr baseColWidth="10" defaultColWidth="11.28515625" defaultRowHeight="12.75" x14ac:dyDescent="0.2"/>
  <cols>
    <col min="1" max="7" width="13.140625" style="186" customWidth="1"/>
    <col min="8" max="16384" width="11.28515625" style="186"/>
  </cols>
  <sheetData>
    <row r="2" spans="1:7" ht="15.75" x14ac:dyDescent="0.25">
      <c r="A2" s="285" t="s">
        <v>0</v>
      </c>
      <c r="B2" s="285"/>
      <c r="C2" s="285"/>
      <c r="D2" s="285"/>
      <c r="E2" s="285"/>
      <c r="F2" s="285"/>
      <c r="G2" s="285"/>
    </row>
    <row r="3" spans="1:7" ht="10.5" customHeight="1" x14ac:dyDescent="0.2"/>
    <row r="4" spans="1:7" ht="15.75" x14ac:dyDescent="0.25">
      <c r="A4" s="286" t="s">
        <v>1</v>
      </c>
      <c r="B4" s="287"/>
      <c r="C4" s="287"/>
      <c r="D4" s="287"/>
      <c r="E4" s="287"/>
      <c r="F4" s="287"/>
      <c r="G4" s="287"/>
    </row>
    <row r="5" spans="1:7" ht="15.75" x14ac:dyDescent="0.25">
      <c r="A5" s="198"/>
      <c r="B5" s="199"/>
      <c r="C5" s="199"/>
      <c r="D5" s="199"/>
      <c r="E5" s="199"/>
      <c r="F5" s="199"/>
      <c r="G5" s="199"/>
    </row>
    <row r="6" spans="1:7" x14ac:dyDescent="0.2">
      <c r="A6" s="283" t="s">
        <v>350</v>
      </c>
      <c r="B6" s="283"/>
      <c r="C6" s="283"/>
      <c r="D6" s="283"/>
      <c r="E6" s="283"/>
      <c r="F6" s="283"/>
      <c r="G6" s="283"/>
    </row>
    <row r="7" spans="1:7" x14ac:dyDescent="0.2">
      <c r="A7" s="188"/>
    </row>
    <row r="8" spans="1:7" x14ac:dyDescent="0.2">
      <c r="A8" s="288" t="s">
        <v>53</v>
      </c>
      <c r="B8" s="289"/>
      <c r="C8" s="289"/>
      <c r="D8" s="289"/>
      <c r="E8" s="289"/>
      <c r="F8" s="289"/>
      <c r="G8" s="289"/>
    </row>
    <row r="9" spans="1:7" x14ac:dyDescent="0.2">
      <c r="A9" s="281" t="s">
        <v>4</v>
      </c>
      <c r="B9" s="282"/>
      <c r="C9" s="282"/>
      <c r="D9" s="282"/>
      <c r="E9" s="282"/>
      <c r="F9" s="282"/>
      <c r="G9" s="282"/>
    </row>
    <row r="11" spans="1:7" ht="12.75" customHeight="1" x14ac:dyDescent="0.2">
      <c r="A11" s="290" t="s">
        <v>2</v>
      </c>
      <c r="B11" s="290"/>
      <c r="C11" s="290"/>
      <c r="D11" s="290"/>
      <c r="E11" s="290"/>
      <c r="F11" s="290"/>
      <c r="G11" s="290"/>
    </row>
    <row r="12" spans="1:7" x14ac:dyDescent="0.2">
      <c r="A12" s="196" t="s">
        <v>3</v>
      </c>
      <c r="B12" s="195"/>
      <c r="C12" s="195"/>
      <c r="D12" s="195"/>
      <c r="E12" s="195"/>
      <c r="F12" s="195"/>
      <c r="G12" s="195"/>
    </row>
    <row r="13" spans="1:7" x14ac:dyDescent="0.2">
      <c r="A13" s="281"/>
      <c r="B13" s="282"/>
      <c r="C13" s="282"/>
      <c r="D13" s="282"/>
      <c r="E13" s="282"/>
      <c r="F13" s="282"/>
      <c r="G13" s="282"/>
    </row>
    <row r="15" spans="1:7" x14ac:dyDescent="0.2">
      <c r="A15" s="284" t="s">
        <v>54</v>
      </c>
      <c r="B15" s="284"/>
      <c r="C15" s="284"/>
      <c r="D15" s="284"/>
      <c r="E15" s="284"/>
      <c r="F15" s="284"/>
      <c r="G15" s="284"/>
    </row>
    <row r="16" spans="1:7" x14ac:dyDescent="0.2">
      <c r="A16" s="281" t="s">
        <v>252</v>
      </c>
      <c r="B16" s="281"/>
      <c r="C16" s="281"/>
      <c r="D16" s="281"/>
      <c r="E16" s="281"/>
      <c r="F16" s="281"/>
      <c r="G16" s="281"/>
    </row>
    <row r="17" spans="1:7" ht="14.25" customHeight="1" x14ac:dyDescent="0.2">
      <c r="A17" s="197" t="s">
        <v>351</v>
      </c>
      <c r="B17" s="197" t="s">
        <v>253</v>
      </c>
      <c r="C17" s="189"/>
      <c r="D17" s="189"/>
      <c r="E17" s="189"/>
      <c r="F17" s="189"/>
      <c r="G17" s="189"/>
    </row>
    <row r="18" spans="1:7" ht="14.25" customHeight="1" x14ac:dyDescent="0.2">
      <c r="A18" s="197" t="s">
        <v>254</v>
      </c>
      <c r="B18" s="265" t="s">
        <v>255</v>
      </c>
      <c r="C18" s="189"/>
      <c r="D18" s="189"/>
      <c r="E18" s="189"/>
      <c r="F18" s="189"/>
      <c r="G18" s="189"/>
    </row>
    <row r="19" spans="1:7" x14ac:dyDescent="0.2">
      <c r="A19" s="189"/>
      <c r="B19" s="190"/>
      <c r="C19" s="190"/>
      <c r="D19" s="190"/>
      <c r="E19" s="190"/>
      <c r="F19" s="190"/>
      <c r="G19" s="190"/>
    </row>
    <row r="20" spans="1:7" x14ac:dyDescent="0.2">
      <c r="A20" s="284" t="s">
        <v>352</v>
      </c>
      <c r="B20" s="284"/>
      <c r="C20" s="284"/>
      <c r="D20" s="284"/>
      <c r="E20" s="284"/>
      <c r="F20" s="284"/>
      <c r="G20" s="284"/>
    </row>
    <row r="21" spans="1:7" ht="14.25" customHeight="1" x14ac:dyDescent="0.2">
      <c r="A21" s="189" t="s">
        <v>353</v>
      </c>
      <c r="B21" s="281" t="s">
        <v>354</v>
      </c>
      <c r="C21" s="281"/>
      <c r="D21" s="189"/>
      <c r="E21" s="189"/>
      <c r="F21" s="189"/>
      <c r="G21" s="189"/>
    </row>
    <row r="22" spans="1:7" ht="14.25" customHeight="1" x14ac:dyDescent="0.2">
      <c r="A22" s="189" t="s">
        <v>355</v>
      </c>
      <c r="B22" s="281" t="s">
        <v>356</v>
      </c>
      <c r="C22" s="281"/>
      <c r="D22" s="189"/>
      <c r="E22" s="189"/>
      <c r="F22" s="189"/>
      <c r="G22" s="189"/>
    </row>
    <row r="23" spans="1:7" ht="12.75" customHeight="1" x14ac:dyDescent="0.2">
      <c r="A23" s="189"/>
      <c r="B23" s="281" t="s">
        <v>357</v>
      </c>
      <c r="C23" s="281"/>
      <c r="D23" s="190"/>
      <c r="E23" s="190"/>
      <c r="F23" s="190"/>
      <c r="G23" s="190"/>
    </row>
    <row r="24" spans="1:7" x14ac:dyDescent="0.2">
      <c r="A24" s="188"/>
    </row>
    <row r="25" spans="1:7" x14ac:dyDescent="0.2">
      <c r="A25" s="281" t="s">
        <v>55</v>
      </c>
      <c r="B25" s="282"/>
      <c r="C25" s="282"/>
      <c r="D25" s="282"/>
      <c r="E25" s="282"/>
      <c r="F25" s="282"/>
      <c r="G25" s="282"/>
    </row>
    <row r="26" spans="1:7" x14ac:dyDescent="0.2">
      <c r="A26" s="189"/>
      <c r="B26" s="190"/>
      <c r="C26" s="190"/>
      <c r="D26" s="190"/>
      <c r="E26" s="190"/>
      <c r="F26" s="190"/>
      <c r="G26" s="190"/>
    </row>
    <row r="27" spans="1:7" x14ac:dyDescent="0.2">
      <c r="A27" s="189"/>
      <c r="B27" s="190"/>
      <c r="C27" s="190"/>
      <c r="D27" s="190"/>
      <c r="E27" s="190"/>
      <c r="F27" s="190"/>
      <c r="G27" s="190"/>
    </row>
    <row r="28" spans="1:7" ht="11.25" customHeight="1" x14ac:dyDescent="0.2">
      <c r="A28" s="281" t="s">
        <v>347</v>
      </c>
      <c r="B28" s="282"/>
      <c r="C28" s="282"/>
      <c r="D28" s="282"/>
      <c r="E28" s="282"/>
      <c r="F28" s="282"/>
      <c r="G28" s="282"/>
    </row>
    <row r="29" spans="1:7" ht="11.25" customHeight="1" x14ac:dyDescent="0.2">
      <c r="A29" s="188" t="s">
        <v>348</v>
      </c>
      <c r="B29" s="190"/>
      <c r="C29" s="190"/>
      <c r="D29" s="190"/>
      <c r="E29" s="190"/>
      <c r="F29" s="190"/>
      <c r="G29" s="190"/>
    </row>
    <row r="30" spans="1:7" ht="40.5" customHeight="1" x14ac:dyDescent="0.2">
      <c r="A30" s="281" t="s">
        <v>349</v>
      </c>
      <c r="B30" s="282"/>
      <c r="C30" s="282"/>
      <c r="D30" s="282"/>
      <c r="E30" s="282"/>
      <c r="F30" s="282"/>
      <c r="G30" s="282"/>
    </row>
    <row r="31" spans="1:7" ht="11.25" customHeight="1" x14ac:dyDescent="0.2">
      <c r="A31" s="189"/>
      <c r="B31" s="190"/>
      <c r="C31" s="190"/>
      <c r="D31" s="190"/>
      <c r="E31" s="190"/>
      <c r="F31" s="190"/>
      <c r="G31" s="190"/>
    </row>
    <row r="32" spans="1:7" ht="11.25" customHeight="1" x14ac:dyDescent="0.2">
      <c r="A32" s="189"/>
      <c r="B32" s="190"/>
      <c r="C32" s="190"/>
      <c r="D32" s="190"/>
      <c r="E32" s="190"/>
      <c r="F32" s="190"/>
      <c r="G32" s="190"/>
    </row>
    <row r="33" spans="1:7" ht="12.75" customHeight="1" x14ac:dyDescent="0.2">
      <c r="A33" s="281"/>
      <c r="B33" s="282"/>
      <c r="C33" s="282"/>
      <c r="D33" s="282"/>
      <c r="E33" s="282"/>
      <c r="F33" s="282"/>
      <c r="G33" s="282"/>
    </row>
    <row r="34" spans="1:7" ht="9.75" customHeight="1" x14ac:dyDescent="0.2">
      <c r="A34" s="188"/>
    </row>
    <row r="35" spans="1:7" x14ac:dyDescent="0.2">
      <c r="A35" s="188"/>
    </row>
    <row r="36" spans="1:7" x14ac:dyDescent="0.2">
      <c r="A36" s="188"/>
    </row>
    <row r="37" spans="1:7" x14ac:dyDescent="0.2">
      <c r="A37" s="283" t="s">
        <v>5</v>
      </c>
      <c r="B37" s="283"/>
    </row>
    <row r="39" spans="1:7" x14ac:dyDescent="0.2">
      <c r="A39" s="191">
        <v>0</v>
      </c>
      <c r="B39" s="192" t="s">
        <v>6</v>
      </c>
    </row>
    <row r="40" spans="1:7" x14ac:dyDescent="0.2">
      <c r="A40" s="193" t="s">
        <v>20</v>
      </c>
      <c r="B40" s="192" t="s">
        <v>7</v>
      </c>
    </row>
    <row r="41" spans="1:7" x14ac:dyDescent="0.2">
      <c r="A41" s="193" t="s">
        <v>21</v>
      </c>
      <c r="B41" s="192" t="s">
        <v>8</v>
      </c>
    </row>
    <row r="42" spans="1:7" x14ac:dyDescent="0.2">
      <c r="A42" s="193" t="s">
        <v>22</v>
      </c>
      <c r="B42" s="192" t="s">
        <v>9</v>
      </c>
    </row>
    <row r="43" spans="1:7" x14ac:dyDescent="0.2">
      <c r="A43" s="193" t="s">
        <v>16</v>
      </c>
      <c r="B43" s="192" t="s">
        <v>10</v>
      </c>
    </row>
    <row r="44" spans="1:7" x14ac:dyDescent="0.2">
      <c r="A44" s="193" t="s">
        <v>17</v>
      </c>
      <c r="B44" s="192" t="s">
        <v>11</v>
      </c>
    </row>
    <row r="45" spans="1:7" x14ac:dyDescent="0.2">
      <c r="A45" s="193" t="s">
        <v>18</v>
      </c>
      <c r="B45" s="187" t="s">
        <v>12</v>
      </c>
    </row>
    <row r="46" spans="1:7" x14ac:dyDescent="0.2">
      <c r="A46" s="193" t="s">
        <v>19</v>
      </c>
      <c r="B46" s="187" t="s">
        <v>13</v>
      </c>
    </row>
    <row r="47" spans="1:7" x14ac:dyDescent="0.2">
      <c r="A47" s="194" t="s">
        <v>358</v>
      </c>
      <c r="B47" s="192" t="s">
        <v>14</v>
      </c>
    </row>
    <row r="48" spans="1:7" x14ac:dyDescent="0.2">
      <c r="A48" s="194" t="s">
        <v>359</v>
      </c>
      <c r="B48" s="192" t="s">
        <v>15</v>
      </c>
    </row>
    <row r="49" spans="1:2" x14ac:dyDescent="0.2">
      <c r="A49" s="194" t="s">
        <v>360</v>
      </c>
      <c r="B49" s="200" t="s">
        <v>361</v>
      </c>
    </row>
    <row r="50" spans="1:2" x14ac:dyDescent="0.2">
      <c r="A50" s="194" t="s">
        <v>362</v>
      </c>
      <c r="B50" s="200" t="s">
        <v>363</v>
      </c>
    </row>
  </sheetData>
  <mergeCells count="18">
    <mergeCell ref="A20:G20"/>
    <mergeCell ref="A2:G2"/>
    <mergeCell ref="A4:G4"/>
    <mergeCell ref="A6:G6"/>
    <mergeCell ref="A8:G8"/>
    <mergeCell ref="A9:G9"/>
    <mergeCell ref="A11:G11"/>
    <mergeCell ref="A13:G13"/>
    <mergeCell ref="A15:G15"/>
    <mergeCell ref="A16:G16"/>
    <mergeCell ref="A33:G33"/>
    <mergeCell ref="A37:B37"/>
    <mergeCell ref="B21:C21"/>
    <mergeCell ref="B22:C22"/>
    <mergeCell ref="B23:C23"/>
    <mergeCell ref="A25:G25"/>
    <mergeCell ref="A28:G28"/>
    <mergeCell ref="A30:G30"/>
  </mergeCells>
  <hyperlinks>
    <hyperlink ref="B18" r:id="rId1"/>
  </hyperlinks>
  <pageMargins left="0.59055118110236227" right="0.59055118110236227" top="0.59055118110236227" bottom="0.59055118110236227" header="0" footer="0.39370078740157483"/>
  <pageSetup paperSize="9" orientation="portrait" r:id="rId2"/>
  <headerFooter differentFirst="1" scaleWithDoc="0">
    <oddFooter xml:space="preserve">&amp;L&amp;8Statistikamt Nord&amp;C&amp;8&amp;P&amp;R&amp;8Statistischer Bericht H I 1 - j/13 HH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topLeftCell="A18" workbookViewId="0">
      <pane ySplit="18" topLeftCell="A36" activePane="bottomLeft" state="frozen"/>
      <selection activeCell="A18" sqref="A18"/>
      <selection pane="bottomLeft"/>
    </sheetView>
  </sheetViews>
  <sheetFormatPr baseColWidth="10" defaultRowHeight="12.75" x14ac:dyDescent="0.2"/>
  <cols>
    <col min="1" max="1" width="18.7109375" customWidth="1"/>
    <col min="2" max="2" width="11.42578125" customWidth="1"/>
    <col min="9" max="26" width="2.140625" customWidth="1"/>
  </cols>
  <sheetData>
    <row r="1" spans="1:26" x14ac:dyDescent="0.2">
      <c r="A1" s="6" t="s">
        <v>35</v>
      </c>
      <c r="B1" s="6"/>
      <c r="C1" s="6"/>
      <c r="D1" s="6"/>
      <c r="E1" s="6"/>
      <c r="F1" s="6"/>
      <c r="G1" s="6"/>
      <c r="H1" s="6"/>
      <c r="I1" s="7"/>
      <c r="J1" s="7"/>
      <c r="K1" s="7"/>
      <c r="L1" s="7"/>
      <c r="M1" s="7"/>
      <c r="N1" s="7"/>
      <c r="O1" s="7"/>
      <c r="P1" s="7"/>
      <c r="Q1" s="7"/>
      <c r="R1" s="7"/>
      <c r="S1" s="7"/>
      <c r="T1" s="7"/>
      <c r="U1" s="7"/>
      <c r="V1" s="7"/>
      <c r="W1" s="7"/>
      <c r="X1" s="7"/>
      <c r="Y1" s="7"/>
      <c r="Z1" s="7"/>
    </row>
    <row r="2" spans="1:26" x14ac:dyDescent="0.2">
      <c r="A2" s="8"/>
      <c r="B2" s="8"/>
      <c r="C2" s="8"/>
      <c r="D2" s="8"/>
      <c r="E2" s="8"/>
      <c r="F2" s="8"/>
      <c r="G2" s="8"/>
      <c r="H2" s="8"/>
      <c r="I2" s="8"/>
      <c r="J2" s="8"/>
      <c r="K2" s="8"/>
      <c r="L2" s="8"/>
      <c r="M2" s="8"/>
      <c r="N2" s="8"/>
      <c r="O2" s="9"/>
      <c r="P2" s="10"/>
      <c r="Q2" s="10"/>
      <c r="R2" s="11"/>
      <c r="S2" s="11"/>
      <c r="T2" s="11"/>
      <c r="U2" s="11"/>
      <c r="V2" s="11"/>
      <c r="W2" s="11"/>
      <c r="X2" s="11"/>
      <c r="Y2" s="11"/>
      <c r="Z2" s="11"/>
    </row>
    <row r="3" spans="1:26" x14ac:dyDescent="0.2">
      <c r="A3" s="388" t="s">
        <v>36</v>
      </c>
      <c r="B3" s="393" t="s">
        <v>37</v>
      </c>
      <c r="C3" s="394"/>
      <c r="D3" s="8"/>
      <c r="E3" s="8"/>
      <c r="F3" s="8"/>
      <c r="G3" s="8"/>
      <c r="H3" s="8"/>
      <c r="I3" s="8"/>
      <c r="J3" s="8"/>
      <c r="K3" s="8"/>
      <c r="L3" s="8"/>
      <c r="M3" s="8"/>
      <c r="N3" s="8"/>
      <c r="O3" s="8"/>
      <c r="P3" s="10"/>
      <c r="Q3" s="10"/>
      <c r="R3" s="11"/>
      <c r="S3" s="11"/>
      <c r="T3" s="11"/>
      <c r="U3" s="11"/>
      <c r="V3" s="11"/>
      <c r="W3" s="11"/>
      <c r="X3" s="11"/>
      <c r="Y3" s="11"/>
      <c r="Z3" s="11"/>
    </row>
    <row r="4" spans="1:26" x14ac:dyDescent="0.2">
      <c r="A4" s="389"/>
      <c r="B4" s="395" t="s">
        <v>56</v>
      </c>
      <c r="C4" s="396"/>
      <c r="D4" s="8"/>
      <c r="E4" s="8"/>
      <c r="F4" s="8"/>
      <c r="G4" s="8"/>
      <c r="H4" s="8"/>
      <c r="I4" s="8"/>
      <c r="J4" s="8"/>
      <c r="K4" s="8"/>
      <c r="L4" s="8"/>
      <c r="M4" s="8"/>
      <c r="N4" s="8"/>
      <c r="O4" s="8"/>
      <c r="P4" s="10"/>
      <c r="Q4" s="10"/>
      <c r="R4" s="11"/>
      <c r="S4" s="11"/>
      <c r="T4" s="11"/>
      <c r="U4" s="11"/>
      <c r="V4" s="11"/>
      <c r="W4" s="11"/>
      <c r="X4" s="11"/>
      <c r="Y4" s="11"/>
      <c r="Z4" s="11"/>
    </row>
    <row r="5" spans="1:26" x14ac:dyDescent="0.2">
      <c r="A5" s="389"/>
      <c r="B5" s="391"/>
      <c r="C5" s="392"/>
      <c r="D5" s="8"/>
      <c r="E5" s="8"/>
      <c r="F5" s="8"/>
      <c r="G5" s="8"/>
      <c r="H5" s="8"/>
      <c r="I5" s="8"/>
      <c r="J5" s="8"/>
      <c r="K5" s="8"/>
      <c r="L5" s="8"/>
      <c r="M5" s="8"/>
      <c r="N5" s="8"/>
      <c r="O5" s="8"/>
      <c r="P5" s="8"/>
      <c r="Q5" s="8"/>
      <c r="R5" s="8"/>
      <c r="S5" s="8"/>
      <c r="T5" s="8"/>
      <c r="U5" s="8"/>
      <c r="V5" s="8"/>
      <c r="W5" s="8"/>
      <c r="X5" s="8"/>
      <c r="Y5" s="8"/>
      <c r="Z5" s="11"/>
    </row>
    <row r="6" spans="1:26" x14ac:dyDescent="0.2">
      <c r="A6" s="390"/>
      <c r="B6" s="391"/>
      <c r="C6" s="392"/>
      <c r="D6" s="8"/>
      <c r="E6" s="8"/>
      <c r="F6" s="8"/>
      <c r="G6" s="8"/>
      <c r="H6" s="8"/>
      <c r="I6" s="8"/>
      <c r="J6" s="8"/>
      <c r="K6" s="8"/>
      <c r="L6" s="8"/>
      <c r="M6" s="8"/>
      <c r="N6" s="8"/>
      <c r="O6" s="8"/>
      <c r="P6" s="8"/>
      <c r="Q6" s="8"/>
      <c r="R6" s="8"/>
      <c r="S6" s="8"/>
      <c r="T6" s="8"/>
      <c r="U6" s="8"/>
      <c r="V6" s="8"/>
      <c r="W6" s="8"/>
      <c r="X6" s="8"/>
      <c r="Y6" s="8"/>
      <c r="Z6" s="11"/>
    </row>
    <row r="7" spans="1:26" x14ac:dyDescent="0.2">
      <c r="A7" s="14"/>
      <c r="B7" s="14"/>
      <c r="C7" s="14"/>
      <c r="D7" s="14"/>
      <c r="E7" s="14"/>
      <c r="F7" s="15"/>
      <c r="G7" s="15"/>
      <c r="H7" s="15"/>
      <c r="I7" s="13"/>
      <c r="J7" s="13"/>
      <c r="K7" s="13"/>
      <c r="L7" s="13"/>
      <c r="M7" s="13"/>
      <c r="N7" s="13"/>
      <c r="O7" s="13"/>
      <c r="P7" s="13"/>
      <c r="Q7" s="13"/>
      <c r="R7" s="13"/>
      <c r="S7" s="13"/>
      <c r="T7" s="13"/>
      <c r="U7" s="13"/>
      <c r="V7" s="13"/>
      <c r="W7" s="13"/>
      <c r="X7" s="13"/>
      <c r="Y7" s="13"/>
      <c r="Z7" s="12"/>
    </row>
    <row r="8" spans="1:26" x14ac:dyDescent="0.2">
      <c r="A8" s="16"/>
      <c r="B8" s="17"/>
      <c r="C8" s="17"/>
      <c r="D8" s="17"/>
      <c r="E8" s="17"/>
      <c r="F8" s="8"/>
      <c r="G8" s="8"/>
      <c r="H8" s="8"/>
      <c r="I8" s="8"/>
      <c r="J8" s="8"/>
      <c r="K8" s="8"/>
      <c r="L8" s="8"/>
      <c r="M8" s="8"/>
      <c r="N8" s="8"/>
      <c r="O8" s="8"/>
      <c r="P8" s="8"/>
      <c r="Q8" s="8"/>
      <c r="R8" s="8"/>
      <c r="S8" s="8"/>
      <c r="T8" s="8"/>
      <c r="U8" s="8"/>
      <c r="V8" s="8"/>
      <c r="W8" s="8"/>
      <c r="X8" s="8"/>
      <c r="Y8" s="8"/>
      <c r="Z8" s="11"/>
    </row>
    <row r="9" spans="1:26" x14ac:dyDescent="0.2">
      <c r="A9" s="18" t="s">
        <v>25</v>
      </c>
      <c r="B9" s="43">
        <v>41742.923681</v>
      </c>
      <c r="C9" s="44"/>
      <c r="D9" s="43">
        <v>35575.836859000003</v>
      </c>
      <c r="E9" s="44"/>
      <c r="F9" s="8"/>
      <c r="G9" s="8"/>
      <c r="H9" s="8"/>
      <c r="I9" s="8"/>
      <c r="J9" s="8"/>
      <c r="K9" s="8"/>
      <c r="L9" s="8"/>
      <c r="M9" s="8"/>
      <c r="N9" s="8"/>
      <c r="O9" s="8"/>
      <c r="P9" s="8"/>
      <c r="Q9" s="8"/>
      <c r="R9" s="8"/>
      <c r="S9" s="8"/>
      <c r="T9" s="8"/>
      <c r="U9" s="8"/>
      <c r="V9" s="8"/>
      <c r="W9" s="8"/>
      <c r="X9" s="8"/>
      <c r="Y9" s="8"/>
      <c r="Z9" s="19"/>
    </row>
    <row r="10" spans="1:26" x14ac:dyDescent="0.2">
      <c r="A10" s="20"/>
      <c r="B10" s="21">
        <v>2011</v>
      </c>
      <c r="C10" s="21">
        <v>2011</v>
      </c>
      <c r="D10" s="8">
        <v>2010</v>
      </c>
      <c r="E10" s="8">
        <v>2010</v>
      </c>
      <c r="F10" s="8"/>
      <c r="G10" s="8"/>
      <c r="H10" s="8"/>
      <c r="I10" s="8"/>
      <c r="J10" s="8"/>
      <c r="K10" s="8"/>
      <c r="L10" s="8"/>
      <c r="M10" s="8"/>
      <c r="N10" s="8"/>
      <c r="O10" s="8"/>
      <c r="P10" s="8"/>
      <c r="Q10" s="8"/>
      <c r="R10" s="8"/>
      <c r="S10" s="8"/>
      <c r="T10" s="8"/>
      <c r="U10" s="8"/>
      <c r="V10" s="8"/>
      <c r="W10" s="8"/>
      <c r="X10" s="8"/>
      <c r="Y10" s="8"/>
      <c r="Z10" s="11"/>
    </row>
    <row r="11" spans="1:26" x14ac:dyDescent="0.2">
      <c r="A11" s="20" t="s">
        <v>57</v>
      </c>
      <c r="B11" s="42">
        <v>12997.45435</v>
      </c>
      <c r="C11" s="45">
        <f t="shared" ref="C11:C25" si="0">IF(B$9&gt;0,B11/B$9*100,0)</f>
        <v>31.136904662756077</v>
      </c>
      <c r="D11" s="46">
        <v>10695.711109</v>
      </c>
      <c r="E11" s="47">
        <f t="shared" ref="E11:E25" si="1">IF(D$9&gt;0,D11/D$9*100,0)</f>
        <v>30.064538330864842</v>
      </c>
      <c r="F11" s="8"/>
      <c r="G11" s="8"/>
      <c r="H11" s="8"/>
      <c r="I11" s="8"/>
      <c r="J11" s="8"/>
      <c r="K11" s="8"/>
      <c r="L11" s="8"/>
      <c r="M11" s="8"/>
      <c r="N11" s="8"/>
      <c r="O11" s="8"/>
      <c r="P11" s="8"/>
      <c r="Q11" s="8"/>
      <c r="R11" s="8"/>
      <c r="S11" s="8"/>
      <c r="T11" s="8"/>
      <c r="U11" s="8"/>
      <c r="V11" s="8"/>
      <c r="W11" s="8"/>
      <c r="X11" s="8"/>
      <c r="Y11" s="8"/>
      <c r="Z11" s="11"/>
    </row>
    <row r="12" spans="1:26" x14ac:dyDescent="0.2">
      <c r="A12" s="20" t="s">
        <v>58</v>
      </c>
      <c r="B12" s="42">
        <v>3221.2845360000001</v>
      </c>
      <c r="C12" s="45">
        <f t="shared" si="0"/>
        <v>7.7169595513172515</v>
      </c>
      <c r="D12" s="46">
        <v>2525.9179559999998</v>
      </c>
      <c r="E12" s="47">
        <f t="shared" si="1"/>
        <v>7.1000942746930527</v>
      </c>
      <c r="F12" s="8"/>
      <c r="G12" s="8"/>
      <c r="H12" s="8"/>
      <c r="I12" s="11"/>
      <c r="J12" s="11"/>
      <c r="K12" s="11"/>
      <c r="L12" s="11"/>
      <c r="M12" s="11"/>
      <c r="N12" s="11"/>
      <c r="O12" s="11"/>
      <c r="P12" s="11"/>
      <c r="Q12" s="11"/>
      <c r="R12" s="11"/>
      <c r="S12" s="11"/>
      <c r="T12" s="11"/>
      <c r="U12" s="11"/>
      <c r="V12" s="11"/>
      <c r="W12" s="11"/>
      <c r="X12" s="11"/>
      <c r="Y12" s="11"/>
      <c r="Z12" s="11"/>
    </row>
    <row r="13" spans="1:26" x14ac:dyDescent="0.2">
      <c r="A13" s="20" t="s">
        <v>59</v>
      </c>
      <c r="B13" s="42">
        <v>3077.5672049999998</v>
      </c>
      <c r="C13" s="45">
        <f t="shared" si="0"/>
        <v>7.3726680682905945</v>
      </c>
      <c r="D13" s="46">
        <v>3248.6621719999998</v>
      </c>
      <c r="E13" s="47">
        <f t="shared" si="1"/>
        <v>9.1316535570916617</v>
      </c>
      <c r="F13" s="8"/>
      <c r="G13" s="8"/>
      <c r="H13" s="8"/>
      <c r="I13" s="11"/>
      <c r="J13" s="11"/>
      <c r="K13" s="11"/>
      <c r="L13" s="11"/>
      <c r="M13" s="11"/>
      <c r="N13" s="11"/>
      <c r="O13" s="11"/>
      <c r="P13" s="11"/>
      <c r="Q13" s="11"/>
      <c r="R13" s="11"/>
      <c r="S13" s="11"/>
      <c r="T13" s="11"/>
      <c r="U13" s="11"/>
      <c r="V13" s="11"/>
      <c r="W13" s="11"/>
      <c r="X13" s="11"/>
      <c r="Y13" s="11"/>
      <c r="Z13" s="11"/>
    </row>
    <row r="14" spans="1:26" x14ac:dyDescent="0.2">
      <c r="A14" s="20" t="s">
        <v>28</v>
      </c>
      <c r="B14" s="42">
        <v>1990.886094</v>
      </c>
      <c r="C14" s="45">
        <f t="shared" si="0"/>
        <v>4.7693978246813256</v>
      </c>
      <c r="D14" s="46">
        <v>1392.581543</v>
      </c>
      <c r="E14" s="47">
        <f t="shared" si="1"/>
        <v>3.9144027687087384</v>
      </c>
      <c r="F14" s="8"/>
      <c r="G14" s="8"/>
      <c r="H14" s="8"/>
      <c r="I14" s="11"/>
      <c r="J14" s="11"/>
      <c r="K14" s="11"/>
      <c r="L14" s="11"/>
      <c r="M14" s="11"/>
      <c r="N14" s="11"/>
      <c r="O14" s="11"/>
      <c r="P14" s="11"/>
      <c r="Q14" s="11"/>
      <c r="R14" s="11"/>
      <c r="S14" s="11"/>
      <c r="T14" s="11"/>
      <c r="U14" s="11"/>
      <c r="V14" s="11"/>
      <c r="W14" s="11"/>
      <c r="X14" s="11"/>
      <c r="Y14" s="11"/>
      <c r="Z14" s="11"/>
    </row>
    <row r="15" spans="1:26" x14ac:dyDescent="0.2">
      <c r="A15" s="20" t="s">
        <v>60</v>
      </c>
      <c r="B15" s="42">
        <v>1781.376669</v>
      </c>
      <c r="C15" s="45">
        <f t="shared" si="0"/>
        <v>4.2674937735873639</v>
      </c>
      <c r="D15" s="46">
        <v>1065.8952019999999</v>
      </c>
      <c r="E15" s="47">
        <f t="shared" si="1"/>
        <v>2.9961212331407152</v>
      </c>
      <c r="F15" s="8"/>
      <c r="G15" s="8"/>
      <c r="H15" s="8"/>
      <c r="I15" s="11"/>
      <c r="J15" s="11"/>
      <c r="K15" s="11"/>
      <c r="L15" s="11"/>
      <c r="M15" s="11"/>
      <c r="N15" s="11"/>
      <c r="O15" s="11"/>
      <c r="P15" s="11"/>
      <c r="Q15" s="11"/>
      <c r="R15" s="11"/>
      <c r="S15" s="11"/>
      <c r="T15" s="11"/>
      <c r="U15" s="11"/>
      <c r="V15" s="11"/>
      <c r="W15" s="11"/>
      <c r="X15" s="11"/>
      <c r="Y15" s="11"/>
      <c r="Z15" s="11"/>
    </row>
    <row r="16" spans="1:26" x14ac:dyDescent="0.2">
      <c r="A16" s="20" t="s">
        <v>30</v>
      </c>
      <c r="B16" s="42">
        <v>1362.1414030000001</v>
      </c>
      <c r="C16" s="45">
        <f t="shared" si="0"/>
        <v>3.2631672218493932</v>
      </c>
      <c r="D16" s="46">
        <v>1036.845812</v>
      </c>
      <c r="E16" s="47">
        <f t="shared" si="1"/>
        <v>2.9144664006342214</v>
      </c>
      <c r="F16" s="8"/>
      <c r="G16" s="8"/>
      <c r="H16" s="8"/>
      <c r="I16" s="11"/>
      <c r="J16" s="11"/>
      <c r="K16" s="11"/>
      <c r="L16" s="11"/>
      <c r="M16" s="11"/>
      <c r="N16" s="11"/>
      <c r="O16" s="11"/>
      <c r="P16" s="11"/>
      <c r="Q16" s="11"/>
      <c r="R16" s="11"/>
      <c r="S16" s="11"/>
      <c r="T16" s="11"/>
      <c r="U16" s="11"/>
      <c r="V16" s="11"/>
      <c r="W16" s="11"/>
      <c r="X16" s="11"/>
      <c r="Y16" s="11"/>
      <c r="Z16" s="11"/>
    </row>
    <row r="17" spans="1:26" x14ac:dyDescent="0.2">
      <c r="A17" s="20" t="s">
        <v>61</v>
      </c>
      <c r="B17" s="42">
        <v>1289.138972</v>
      </c>
      <c r="C17" s="45">
        <f t="shared" si="0"/>
        <v>3.0882814578385021</v>
      </c>
      <c r="D17" s="46">
        <v>1481.3130530000001</v>
      </c>
      <c r="E17" s="47">
        <f t="shared" si="1"/>
        <v>4.1638178713011964</v>
      </c>
      <c r="F17" s="8"/>
      <c r="G17" s="8"/>
      <c r="H17" s="8"/>
      <c r="I17" s="11"/>
      <c r="J17" s="11"/>
      <c r="K17" s="11"/>
      <c r="L17" s="11"/>
      <c r="M17" s="11"/>
      <c r="N17" s="11"/>
      <c r="O17" s="11"/>
      <c r="P17" s="11"/>
      <c r="Q17" s="11"/>
      <c r="R17" s="11"/>
      <c r="S17" s="11"/>
      <c r="T17" s="11"/>
      <c r="U17" s="11"/>
      <c r="V17" s="11"/>
      <c r="W17" s="11"/>
      <c r="X17" s="11"/>
      <c r="Y17" s="11"/>
      <c r="Z17" s="11"/>
    </row>
    <row r="18" spans="1:26" x14ac:dyDescent="0.2">
      <c r="A18" s="20" t="s">
        <v>32</v>
      </c>
      <c r="B18" s="42">
        <v>1229.4267319999999</v>
      </c>
      <c r="C18" s="45">
        <f t="shared" si="0"/>
        <v>2.9452338829816904</v>
      </c>
      <c r="D18" s="46">
        <v>1043.4235450000001</v>
      </c>
      <c r="E18" s="47">
        <f t="shared" si="1"/>
        <v>2.932955728168722</v>
      </c>
      <c r="F18" s="8"/>
      <c r="G18" s="8"/>
      <c r="H18" s="8"/>
      <c r="I18" s="11"/>
      <c r="J18" s="11"/>
      <c r="K18" s="11"/>
      <c r="L18" s="11"/>
      <c r="M18" s="11"/>
      <c r="N18" s="11"/>
      <c r="O18" s="11"/>
      <c r="P18" s="11"/>
      <c r="Q18" s="11"/>
      <c r="R18" s="11"/>
      <c r="S18" s="11"/>
      <c r="T18" s="11"/>
      <c r="U18" s="11"/>
      <c r="V18" s="11"/>
      <c r="W18" s="11"/>
      <c r="X18" s="11"/>
      <c r="Y18" s="11"/>
      <c r="Z18" s="11"/>
    </row>
    <row r="19" spans="1:26" x14ac:dyDescent="0.2">
      <c r="A19" s="20" t="s">
        <v>29</v>
      </c>
      <c r="B19" s="42">
        <v>1156.9064080000001</v>
      </c>
      <c r="C19" s="45">
        <f t="shared" si="0"/>
        <v>2.7715030620305727</v>
      </c>
      <c r="D19" s="46">
        <v>953.14982699999996</v>
      </c>
      <c r="E19" s="47">
        <f t="shared" si="1"/>
        <v>2.6792056383035479</v>
      </c>
      <c r="F19" s="8"/>
      <c r="G19" s="8"/>
      <c r="H19" s="8"/>
      <c r="I19" s="11"/>
      <c r="J19" s="11"/>
      <c r="K19" s="11"/>
      <c r="L19" s="11"/>
      <c r="M19" s="11"/>
      <c r="N19" s="11"/>
      <c r="O19" s="11"/>
      <c r="P19" s="11"/>
      <c r="Q19" s="11"/>
      <c r="R19" s="11"/>
      <c r="S19" s="11"/>
      <c r="T19" s="11"/>
      <c r="U19" s="11"/>
      <c r="V19" s="11"/>
      <c r="W19" s="11"/>
      <c r="X19" s="11"/>
      <c r="Y19" s="11"/>
      <c r="Z19" s="11"/>
    </row>
    <row r="20" spans="1:26" x14ac:dyDescent="0.2">
      <c r="A20" s="20" t="s">
        <v>33</v>
      </c>
      <c r="B20" s="42">
        <v>911.451323</v>
      </c>
      <c r="C20" s="45">
        <f t="shared" si="0"/>
        <v>2.1834870263648125</v>
      </c>
      <c r="D20" s="46">
        <v>345.64716800000002</v>
      </c>
      <c r="E20" s="47">
        <f t="shared" si="1"/>
        <v>0.9715784603182368</v>
      </c>
      <c r="F20" s="8"/>
      <c r="G20" s="8"/>
      <c r="H20" s="8"/>
      <c r="I20" s="11"/>
      <c r="J20" s="11"/>
      <c r="K20" s="11"/>
      <c r="L20" s="11"/>
      <c r="M20" s="11"/>
      <c r="N20" s="11"/>
      <c r="O20" s="11"/>
      <c r="P20" s="11"/>
      <c r="Q20" s="11"/>
      <c r="R20" s="11"/>
      <c r="S20" s="11"/>
      <c r="T20" s="11"/>
      <c r="U20" s="11"/>
      <c r="V20" s="11"/>
      <c r="W20" s="11"/>
      <c r="X20" s="11"/>
      <c r="Y20" s="11"/>
      <c r="Z20" s="11"/>
    </row>
    <row r="21" spans="1:26" x14ac:dyDescent="0.2">
      <c r="A21" s="20" t="s">
        <v>27</v>
      </c>
      <c r="B21" s="42">
        <v>795.67186600000002</v>
      </c>
      <c r="C21" s="45">
        <f t="shared" si="0"/>
        <v>1.9061239506857146</v>
      </c>
      <c r="D21" s="46">
        <v>608.038815</v>
      </c>
      <c r="E21" s="47">
        <f t="shared" si="1"/>
        <v>1.7091342570798245</v>
      </c>
      <c r="F21" s="8"/>
      <c r="G21" s="8"/>
      <c r="H21" s="8"/>
      <c r="I21" s="11"/>
      <c r="J21" s="11"/>
      <c r="K21" s="11"/>
      <c r="L21" s="11"/>
      <c r="M21" s="11"/>
      <c r="N21" s="11"/>
      <c r="O21" s="11"/>
      <c r="P21" s="11"/>
      <c r="Q21" s="11"/>
      <c r="R21" s="11"/>
      <c r="S21" s="11"/>
      <c r="T21" s="11"/>
      <c r="U21" s="11"/>
      <c r="V21" s="11"/>
      <c r="W21" s="11"/>
      <c r="X21" s="11"/>
      <c r="Y21" s="11"/>
      <c r="Z21" s="11"/>
    </row>
    <row r="22" spans="1:26" x14ac:dyDescent="0.2">
      <c r="A22" s="20" t="s">
        <v>34</v>
      </c>
      <c r="B22" s="42">
        <v>742.40881300000001</v>
      </c>
      <c r="C22" s="45">
        <f t="shared" si="0"/>
        <v>1.778526148943228</v>
      </c>
      <c r="D22" s="46">
        <v>845.60353899999996</v>
      </c>
      <c r="E22" s="47">
        <f t="shared" si="1"/>
        <v>2.3769041396030532</v>
      </c>
      <c r="F22" s="8"/>
      <c r="G22" s="8"/>
      <c r="H22" s="8"/>
      <c r="I22" s="11"/>
      <c r="J22" s="11"/>
      <c r="K22" s="11"/>
      <c r="L22" s="11"/>
      <c r="M22" s="11"/>
      <c r="N22" s="11"/>
      <c r="O22" s="11"/>
      <c r="P22" s="11"/>
      <c r="Q22" s="11"/>
      <c r="R22" s="11"/>
      <c r="S22" s="11"/>
      <c r="T22" s="11"/>
      <c r="U22" s="11"/>
      <c r="V22" s="11"/>
      <c r="W22" s="11"/>
      <c r="X22" s="11"/>
      <c r="Y22" s="11"/>
      <c r="Z22" s="11"/>
    </row>
    <row r="23" spans="1:26" x14ac:dyDescent="0.2">
      <c r="A23" s="20" t="s">
        <v>62</v>
      </c>
      <c r="B23" s="42">
        <v>608.08560799999998</v>
      </c>
      <c r="C23" s="45">
        <f t="shared" si="0"/>
        <v>1.4567393808996192</v>
      </c>
      <c r="D23" s="46">
        <v>346.844764</v>
      </c>
      <c r="E23" s="47">
        <f t="shared" si="1"/>
        <v>0.9749447788808796</v>
      </c>
      <c r="F23" s="8"/>
      <c r="G23" s="8"/>
      <c r="H23" s="8"/>
      <c r="I23" s="11"/>
      <c r="J23" s="11"/>
      <c r="K23" s="11"/>
      <c r="L23" s="11"/>
      <c r="M23" s="11"/>
      <c r="N23" s="11"/>
      <c r="O23" s="11"/>
      <c r="P23" s="11"/>
      <c r="Q23" s="11"/>
      <c r="R23" s="11"/>
      <c r="S23" s="11"/>
      <c r="T23" s="11"/>
      <c r="U23" s="11"/>
      <c r="V23" s="11"/>
      <c r="W23" s="11"/>
      <c r="X23" s="11"/>
      <c r="Y23" s="11"/>
      <c r="Z23" s="11"/>
    </row>
    <row r="24" spans="1:26" x14ac:dyDescent="0.2">
      <c r="A24" s="20" t="s">
        <v>63</v>
      </c>
      <c r="B24" s="42">
        <v>590.07919700000002</v>
      </c>
      <c r="C24" s="45">
        <f t="shared" si="0"/>
        <v>1.4136029414455811</v>
      </c>
      <c r="D24" s="46">
        <v>491.16022299999997</v>
      </c>
      <c r="E24" s="47">
        <f t="shared" si="1"/>
        <v>1.3806006164989086</v>
      </c>
      <c r="F24" s="8"/>
      <c r="G24" s="8"/>
      <c r="H24" s="8"/>
      <c r="I24" s="11"/>
      <c r="J24" s="11"/>
      <c r="K24" s="11"/>
      <c r="L24" s="11"/>
      <c r="M24" s="11"/>
      <c r="N24" s="11"/>
      <c r="O24" s="11"/>
      <c r="P24" s="11"/>
      <c r="Q24" s="11"/>
      <c r="R24" s="11"/>
      <c r="S24" s="11"/>
      <c r="T24" s="11"/>
      <c r="U24" s="11"/>
      <c r="V24" s="11"/>
      <c r="W24" s="11"/>
      <c r="X24" s="11"/>
      <c r="Y24" s="11"/>
      <c r="Z24" s="11"/>
    </row>
    <row r="25" spans="1:26" x14ac:dyDescent="0.2">
      <c r="A25" s="20" t="s">
        <v>31</v>
      </c>
      <c r="B25" s="42">
        <v>588.69410300000004</v>
      </c>
      <c r="C25" s="45">
        <f t="shared" si="0"/>
        <v>1.4102847886238361</v>
      </c>
      <c r="D25" s="46">
        <v>514.41679199999999</v>
      </c>
      <c r="E25" s="47">
        <f t="shared" si="1"/>
        <v>1.445972427967952</v>
      </c>
      <c r="F25" s="8"/>
      <c r="G25" s="8"/>
      <c r="H25" s="8"/>
      <c r="I25" s="11"/>
      <c r="J25" s="11"/>
      <c r="K25" s="11"/>
      <c r="L25" s="11"/>
      <c r="M25" s="11"/>
      <c r="N25" s="11"/>
      <c r="O25" s="11"/>
      <c r="P25" s="11"/>
      <c r="Q25" s="11"/>
      <c r="R25" s="11"/>
      <c r="S25" s="11"/>
      <c r="T25" s="11"/>
      <c r="U25" s="11"/>
      <c r="V25" s="11"/>
      <c r="W25" s="11"/>
      <c r="X25" s="11"/>
      <c r="Y25" s="11"/>
      <c r="Z25" s="11"/>
    </row>
    <row r="26" spans="1:26" x14ac:dyDescent="0.2">
      <c r="A26" s="11"/>
      <c r="B26" s="11"/>
      <c r="C26" s="11"/>
      <c r="D26" s="8"/>
      <c r="E26" s="8"/>
      <c r="F26" s="8"/>
      <c r="G26" s="8"/>
      <c r="H26" s="8"/>
      <c r="I26" s="11"/>
      <c r="J26" s="11"/>
      <c r="K26" s="11"/>
      <c r="L26" s="11"/>
      <c r="M26" s="11"/>
      <c r="N26" s="11"/>
      <c r="O26" s="11"/>
      <c r="P26" s="11"/>
      <c r="Q26" s="11"/>
      <c r="R26" s="11"/>
      <c r="S26" s="11"/>
      <c r="T26" s="11"/>
      <c r="U26" s="11"/>
      <c r="V26" s="11"/>
      <c r="W26" s="11"/>
      <c r="X26" s="11"/>
      <c r="Y26" s="11"/>
      <c r="Z26" s="11"/>
    </row>
    <row r="27" spans="1:26" x14ac:dyDescent="0.2">
      <c r="A27" s="20" t="s">
        <v>38</v>
      </c>
      <c r="B27" s="42">
        <f>B9-(SUM(B11:B25))</f>
        <v>9400.3504019999964</v>
      </c>
      <c r="C27" s="45">
        <f>IF(B$9&gt;0,B27/B$9*100,0)</f>
        <v>22.519626257704427</v>
      </c>
      <c r="D27" s="46">
        <f>D9-(SUM(D11:D25))</f>
        <v>8980.625339000002</v>
      </c>
      <c r="E27" s="47">
        <f>IF(D$9&gt;0,D27/D$9*100,0)</f>
        <v>25.243609516744442</v>
      </c>
      <c r="F27" s="8"/>
      <c r="G27" s="8"/>
      <c r="H27" s="8"/>
      <c r="I27" s="11"/>
      <c r="J27" s="11"/>
      <c r="K27" s="11"/>
      <c r="L27" s="11"/>
      <c r="M27" s="11"/>
      <c r="N27" s="11"/>
      <c r="O27" s="11"/>
      <c r="P27" s="11"/>
      <c r="Q27" s="11"/>
      <c r="R27" s="11"/>
      <c r="S27" s="11"/>
      <c r="T27" s="11"/>
      <c r="U27" s="11"/>
      <c r="V27" s="11"/>
      <c r="W27" s="11"/>
      <c r="X27" s="11"/>
      <c r="Y27" s="22"/>
      <c r="Z27" s="11"/>
    </row>
    <row r="31" spans="1:26" ht="18" x14ac:dyDescent="0.2">
      <c r="A31" s="23" t="s">
        <v>64</v>
      </c>
      <c r="B31" s="24"/>
      <c r="C31" s="25"/>
      <c r="D31" s="25"/>
      <c r="E31" s="25"/>
      <c r="F31" s="25"/>
      <c r="G31" s="25"/>
      <c r="H31" s="26"/>
      <c r="I31" s="25"/>
      <c r="J31" s="27"/>
      <c r="K31" s="7"/>
      <c r="L31" s="7"/>
      <c r="M31" s="7"/>
      <c r="N31" s="7"/>
      <c r="O31" s="7"/>
      <c r="P31" s="7"/>
      <c r="Q31" s="7"/>
      <c r="R31" s="7"/>
      <c r="S31" s="7"/>
      <c r="T31" s="7"/>
      <c r="U31" s="7"/>
      <c r="V31" s="7"/>
      <c r="W31" s="7"/>
      <c r="X31" s="7"/>
      <c r="Y31" s="7"/>
      <c r="Z31" s="11"/>
    </row>
    <row r="32" spans="1:26" x14ac:dyDescent="0.2">
      <c r="A32" s="8"/>
      <c r="B32" s="8"/>
      <c r="C32" s="8"/>
      <c r="D32" s="8"/>
      <c r="E32" s="8"/>
      <c r="F32" s="8"/>
      <c r="G32" s="8"/>
      <c r="H32" s="8"/>
      <c r="I32" s="8"/>
      <c r="J32" s="9"/>
      <c r="K32" s="8"/>
      <c r="L32" s="8"/>
      <c r="M32" s="8"/>
      <c r="N32" s="8"/>
      <c r="O32" s="8"/>
      <c r="P32" s="8"/>
      <c r="Q32" s="10"/>
      <c r="R32" s="10"/>
      <c r="S32" s="10"/>
      <c r="T32" s="11"/>
      <c r="U32" s="11"/>
      <c r="V32" s="11"/>
      <c r="W32" s="11"/>
      <c r="X32" s="11"/>
      <c r="Y32" s="11"/>
      <c r="Z32" s="11"/>
    </row>
    <row r="33" spans="1:26" x14ac:dyDescent="0.2">
      <c r="A33" s="28" t="s">
        <v>26</v>
      </c>
      <c r="B33" s="29"/>
      <c r="C33" s="29"/>
      <c r="D33" s="29"/>
      <c r="E33" s="29"/>
      <c r="F33" s="30"/>
      <c r="G33" s="31"/>
      <c r="H33" s="11"/>
      <c r="I33" s="32"/>
      <c r="J33" s="32"/>
      <c r="K33" s="33"/>
      <c r="L33" s="8"/>
      <c r="M33" s="8"/>
      <c r="N33" s="8"/>
      <c r="O33" s="8"/>
      <c r="P33" s="8"/>
      <c r="Q33" s="10"/>
      <c r="R33" s="10"/>
      <c r="S33" s="10"/>
      <c r="T33" s="11"/>
      <c r="U33" s="11"/>
      <c r="V33" s="11"/>
      <c r="W33" s="11"/>
      <c r="X33" s="11"/>
      <c r="Y33" s="11"/>
      <c r="Z33" s="11"/>
    </row>
    <row r="34" spans="1:26" x14ac:dyDescent="0.2">
      <c r="A34" s="34"/>
      <c r="B34" s="35"/>
      <c r="C34" s="35"/>
      <c r="D34" s="35"/>
      <c r="E34" s="35"/>
      <c r="F34" s="35"/>
      <c r="G34" s="36"/>
      <c r="H34" s="11"/>
      <c r="I34" s="32"/>
      <c r="J34" s="32"/>
      <c r="K34" s="10"/>
      <c r="L34" s="8"/>
      <c r="M34" s="8"/>
      <c r="N34" s="8"/>
      <c r="O34" s="8"/>
      <c r="P34" s="8"/>
      <c r="Q34" s="10"/>
      <c r="R34" s="10"/>
      <c r="S34" s="10"/>
      <c r="T34" s="11"/>
      <c r="U34" s="11"/>
      <c r="V34" s="11"/>
      <c r="W34" s="11"/>
      <c r="X34" s="11"/>
      <c r="Y34" s="11"/>
      <c r="Z34" s="11"/>
    </row>
    <row r="35" spans="1:26" x14ac:dyDescent="0.2">
      <c r="A35" s="37"/>
      <c r="B35" s="17"/>
      <c r="C35" s="17"/>
      <c r="D35" s="17"/>
      <c r="E35" s="17"/>
      <c r="F35" s="17"/>
      <c r="G35" s="17"/>
      <c r="H35" s="11"/>
      <c r="I35" s="32"/>
      <c r="J35" s="32"/>
      <c r="K35" s="37"/>
      <c r="L35" s="17"/>
      <c r="M35" s="17"/>
      <c r="N35" s="17"/>
      <c r="O35" s="17"/>
      <c r="P35" s="17"/>
      <c r="Q35" s="11"/>
      <c r="R35" s="11"/>
      <c r="S35" s="11"/>
      <c r="T35" s="11"/>
      <c r="U35" s="11"/>
      <c r="V35" s="11"/>
      <c r="W35" s="11"/>
      <c r="X35" s="11"/>
      <c r="Y35" s="11"/>
      <c r="Z35" s="11"/>
    </row>
    <row r="36" spans="1:26" x14ac:dyDescent="0.2">
      <c r="A36" s="4"/>
      <c r="B36" s="4">
        <v>2011</v>
      </c>
      <c r="C36" s="4">
        <v>2010</v>
      </c>
      <c r="D36" s="4">
        <v>2009</v>
      </c>
      <c r="E36" s="38"/>
      <c r="F36" s="38"/>
      <c r="G36" s="38"/>
      <c r="H36" s="38"/>
      <c r="I36" s="17"/>
      <c r="J36" s="17"/>
      <c r="K36" s="39"/>
      <c r="L36" s="17"/>
      <c r="M36" s="17"/>
      <c r="N36" s="17"/>
      <c r="O36" s="17"/>
      <c r="P36" s="17"/>
      <c r="Q36" s="11"/>
      <c r="R36" s="11"/>
      <c r="S36" s="11"/>
      <c r="T36" s="11"/>
      <c r="U36" s="11"/>
      <c r="V36" s="11"/>
      <c r="W36" s="11"/>
      <c r="X36" s="11"/>
      <c r="Y36" s="11"/>
      <c r="Z36" s="11"/>
    </row>
    <row r="37" spans="1:26" x14ac:dyDescent="0.2">
      <c r="A37" s="4" t="s">
        <v>39</v>
      </c>
      <c r="B37" s="48">
        <v>3.0692584319999998</v>
      </c>
      <c r="C37" s="48">
        <v>2.1916808489999999</v>
      </c>
      <c r="D37" s="48">
        <v>2.4400849619999998</v>
      </c>
      <c r="E37" s="38"/>
      <c r="F37" s="38"/>
      <c r="G37" s="38"/>
      <c r="H37" s="38"/>
      <c r="I37" s="17"/>
      <c r="J37" s="17"/>
      <c r="K37" s="39"/>
      <c r="L37" s="17"/>
      <c r="M37" s="17"/>
      <c r="N37" s="17"/>
      <c r="O37" s="17"/>
      <c r="P37" s="17"/>
      <c r="Q37" s="11"/>
      <c r="R37" s="11"/>
      <c r="S37" s="11"/>
      <c r="T37" s="11"/>
      <c r="U37" s="11"/>
      <c r="V37" s="11"/>
      <c r="W37" s="11"/>
      <c r="X37" s="11"/>
      <c r="Y37" s="11"/>
      <c r="Z37" s="11"/>
    </row>
    <row r="38" spans="1:26" x14ac:dyDescent="0.2">
      <c r="A38" s="11" t="s">
        <v>40</v>
      </c>
      <c r="B38" s="48">
        <v>2.6266473719999999</v>
      </c>
      <c r="C38" s="48">
        <v>2.7800568449999998</v>
      </c>
      <c r="D38" s="48">
        <v>2.806178584</v>
      </c>
      <c r="E38" s="38"/>
      <c r="F38" s="38"/>
      <c r="G38" s="38"/>
      <c r="H38" s="38"/>
      <c r="I38" s="17"/>
      <c r="J38" s="17"/>
      <c r="K38" s="39"/>
      <c r="L38" s="17"/>
      <c r="M38" s="17"/>
      <c r="N38" s="17"/>
      <c r="O38" s="17"/>
      <c r="P38" s="17"/>
      <c r="Q38" s="11"/>
      <c r="R38" s="11"/>
      <c r="S38" s="11"/>
      <c r="T38" s="11"/>
      <c r="U38" s="11"/>
      <c r="V38" s="11"/>
      <c r="W38" s="11"/>
      <c r="X38" s="11"/>
      <c r="Y38" s="11"/>
      <c r="Z38" s="11"/>
    </row>
    <row r="39" spans="1:26" x14ac:dyDescent="0.2">
      <c r="A39" s="11" t="s">
        <v>41</v>
      </c>
      <c r="B39" s="48">
        <v>3.8786539649999998</v>
      </c>
      <c r="C39" s="48">
        <v>2.9736338959999999</v>
      </c>
      <c r="D39" s="48">
        <v>2.937669852</v>
      </c>
      <c r="E39" s="38"/>
      <c r="F39" s="38"/>
      <c r="G39" s="38"/>
      <c r="H39" s="38"/>
      <c r="I39" s="17"/>
      <c r="J39" s="17"/>
      <c r="K39" s="39"/>
      <c r="L39" s="17"/>
      <c r="M39" s="17"/>
      <c r="N39" s="17"/>
      <c r="O39" s="17"/>
      <c r="P39" s="17"/>
      <c r="Q39" s="11"/>
      <c r="R39" s="11"/>
      <c r="S39" s="11"/>
      <c r="T39" s="11"/>
      <c r="U39" s="11"/>
      <c r="V39" s="11"/>
      <c r="W39" s="11"/>
      <c r="X39" s="11"/>
      <c r="Y39" s="11"/>
      <c r="Z39" s="11"/>
    </row>
    <row r="40" spans="1:26" x14ac:dyDescent="0.2">
      <c r="A40" s="4" t="s">
        <v>42</v>
      </c>
      <c r="B40" s="48">
        <v>2.7075284719999999</v>
      </c>
      <c r="C40" s="48">
        <v>2.6942510409999998</v>
      </c>
      <c r="D40" s="48">
        <v>2.6756576700000001</v>
      </c>
      <c r="E40" s="38"/>
      <c r="F40" s="38"/>
      <c r="G40" s="38"/>
      <c r="H40" s="38"/>
      <c r="I40" s="17"/>
      <c r="J40" s="17"/>
      <c r="K40" s="39"/>
      <c r="L40" s="17"/>
      <c r="M40" s="17"/>
      <c r="N40" s="17"/>
      <c r="O40" s="17"/>
      <c r="P40" s="17"/>
      <c r="Q40" s="11"/>
      <c r="R40" s="11"/>
      <c r="S40" s="11"/>
      <c r="T40" s="11"/>
      <c r="U40" s="11"/>
      <c r="V40" s="11"/>
      <c r="W40" s="11"/>
      <c r="X40" s="11"/>
      <c r="Y40" s="11"/>
      <c r="Z40" s="11"/>
    </row>
    <row r="41" spans="1:26" x14ac:dyDescent="0.2">
      <c r="A41" s="11" t="s">
        <v>43</v>
      </c>
      <c r="B41" s="48">
        <v>3.617311752</v>
      </c>
      <c r="C41" s="48">
        <v>2.7720492819999998</v>
      </c>
      <c r="D41" s="48">
        <v>2.7738653640000002</v>
      </c>
      <c r="E41" s="38"/>
      <c r="F41" s="38"/>
      <c r="G41" s="38"/>
      <c r="H41" s="38"/>
      <c r="I41" s="17"/>
      <c r="J41" s="17"/>
      <c r="K41" s="39"/>
      <c r="L41" s="17"/>
      <c r="M41" s="17"/>
      <c r="N41" s="17"/>
      <c r="O41" s="17"/>
      <c r="P41" s="17"/>
      <c r="Q41" s="11"/>
      <c r="R41" s="11"/>
      <c r="S41" s="11"/>
      <c r="T41" s="11"/>
      <c r="U41" s="11"/>
      <c r="V41" s="11"/>
      <c r="W41" s="11"/>
      <c r="X41" s="11"/>
      <c r="Y41" s="11"/>
      <c r="Z41" s="11"/>
    </row>
    <row r="42" spans="1:26" x14ac:dyDescent="0.2">
      <c r="A42" s="11" t="s">
        <v>44</v>
      </c>
      <c r="B42" s="48">
        <v>3.4297013340000002</v>
      </c>
      <c r="C42" s="48">
        <v>3.7342531129999998</v>
      </c>
      <c r="D42" s="48">
        <v>2.8833154200000002</v>
      </c>
      <c r="E42" s="21"/>
      <c r="F42" s="38"/>
      <c r="G42" s="38"/>
      <c r="H42" s="17"/>
      <c r="I42" s="17"/>
      <c r="J42" s="17"/>
      <c r="K42" s="17"/>
      <c r="L42" s="17"/>
      <c r="M42" s="17"/>
      <c r="N42" s="17"/>
      <c r="O42" s="17"/>
      <c r="P42" s="11"/>
      <c r="Q42" s="11"/>
      <c r="R42" s="11"/>
      <c r="S42" s="11"/>
      <c r="T42" s="11"/>
      <c r="U42" s="11"/>
      <c r="V42" s="11"/>
      <c r="W42" s="11"/>
      <c r="X42" s="11"/>
      <c r="Y42" s="11"/>
      <c r="Z42" s="11"/>
    </row>
    <row r="43" spans="1:26" x14ac:dyDescent="0.2">
      <c r="A43" s="4" t="s">
        <v>45</v>
      </c>
      <c r="B43" s="48">
        <v>2.7591745419999998</v>
      </c>
      <c r="C43" s="48">
        <v>3.1761142040000001</v>
      </c>
      <c r="D43" s="48">
        <v>2.6145635860000001</v>
      </c>
      <c r="E43" s="21"/>
      <c r="F43" s="38"/>
      <c r="G43" s="38"/>
      <c r="H43" s="17"/>
      <c r="I43" s="17"/>
      <c r="J43" s="17"/>
      <c r="K43" s="17"/>
      <c r="L43" s="17"/>
      <c r="M43" s="17"/>
      <c r="N43" s="17"/>
      <c r="O43" s="17"/>
      <c r="P43" s="11"/>
      <c r="Q43" s="11"/>
      <c r="R43" s="11"/>
      <c r="S43" s="11"/>
      <c r="T43" s="11"/>
      <c r="U43" s="11"/>
      <c r="V43" s="11"/>
      <c r="W43" s="11"/>
      <c r="X43" s="11"/>
      <c r="Y43" s="11"/>
      <c r="Z43" s="11"/>
    </row>
    <row r="44" spans="1:26" x14ac:dyDescent="0.2">
      <c r="A44" s="11" t="s">
        <v>46</v>
      </c>
      <c r="B44" s="48">
        <v>3.2293621629999998</v>
      </c>
      <c r="C44" s="48">
        <v>2.8653727240000002</v>
      </c>
      <c r="D44" s="48">
        <v>2.4275503810000001</v>
      </c>
      <c r="E44" s="21"/>
      <c r="F44" s="38"/>
      <c r="G44" s="38"/>
      <c r="H44" s="17"/>
      <c r="I44" s="17"/>
      <c r="J44" s="17"/>
      <c r="K44" s="17"/>
      <c r="L44" s="17"/>
      <c r="M44" s="17"/>
      <c r="N44" s="17"/>
      <c r="O44" s="17"/>
      <c r="P44" s="11"/>
      <c r="Q44" s="11"/>
      <c r="R44" s="11"/>
      <c r="S44" s="11"/>
      <c r="T44" s="11"/>
      <c r="U44" s="11"/>
      <c r="V44" s="11"/>
      <c r="W44" s="11"/>
      <c r="X44" s="11"/>
      <c r="Y44" s="11"/>
      <c r="Z44" s="11"/>
    </row>
    <row r="45" spans="1:26" x14ac:dyDescent="0.2">
      <c r="A45" s="11" t="s">
        <v>47</v>
      </c>
      <c r="B45" s="48">
        <v>4.0653183999999998</v>
      </c>
      <c r="C45" s="48">
        <v>3.044228065</v>
      </c>
      <c r="D45" s="48">
        <v>2.1681721760000001</v>
      </c>
      <c r="E45" s="21"/>
      <c r="F45" s="38"/>
      <c r="G45" s="38"/>
      <c r="H45" s="17"/>
      <c r="I45" s="17"/>
      <c r="J45" s="17"/>
      <c r="K45" s="17"/>
      <c r="L45" s="17"/>
      <c r="M45" s="17"/>
      <c r="N45" s="17"/>
      <c r="O45" s="17"/>
      <c r="P45" s="11"/>
      <c r="Q45" s="11"/>
      <c r="R45" s="11"/>
      <c r="S45" s="11"/>
      <c r="T45" s="11"/>
      <c r="U45" s="11"/>
      <c r="V45" s="11"/>
      <c r="W45" s="11"/>
      <c r="X45" s="11"/>
      <c r="Y45" s="11"/>
      <c r="Z45" s="11"/>
    </row>
    <row r="46" spans="1:26" x14ac:dyDescent="0.2">
      <c r="A46" s="4" t="s">
        <v>48</v>
      </c>
      <c r="B46" s="48">
        <v>3.6456636869999999</v>
      </c>
      <c r="C46" s="48">
        <v>2.7773782489999999</v>
      </c>
      <c r="D46" s="48">
        <v>2.6364729819999999</v>
      </c>
      <c r="E46" s="21"/>
      <c r="F46" s="38"/>
      <c r="G46" s="38"/>
      <c r="H46" s="17"/>
      <c r="I46" s="17"/>
      <c r="J46" s="17"/>
      <c r="K46" s="17"/>
      <c r="L46" s="17"/>
      <c r="M46" s="17"/>
      <c r="N46" s="17"/>
      <c r="O46" s="17"/>
      <c r="P46" s="11"/>
      <c r="Q46" s="11"/>
      <c r="R46" s="11"/>
      <c r="S46" s="11"/>
      <c r="T46" s="11"/>
      <c r="U46" s="11"/>
      <c r="V46" s="11"/>
      <c r="W46" s="11"/>
      <c r="X46" s="11"/>
      <c r="Y46" s="11"/>
      <c r="Z46" s="11"/>
    </row>
    <row r="47" spans="1:26" x14ac:dyDescent="0.2">
      <c r="A47" s="11" t="s">
        <v>49</v>
      </c>
      <c r="B47" s="48">
        <v>4.5612706559999996</v>
      </c>
      <c r="C47" s="48">
        <v>3.419011325</v>
      </c>
      <c r="D47" s="48">
        <v>2.5812811949999999</v>
      </c>
      <c r="E47" s="38"/>
      <c r="F47" s="38"/>
      <c r="G47" s="38"/>
      <c r="H47" s="38"/>
      <c r="I47" s="17"/>
      <c r="J47" s="17"/>
      <c r="K47" s="39"/>
      <c r="L47" s="17"/>
      <c r="M47" s="17"/>
      <c r="N47" s="17"/>
      <c r="O47" s="17"/>
      <c r="P47" s="17"/>
      <c r="Q47" s="11"/>
      <c r="R47" s="11"/>
      <c r="S47" s="11"/>
      <c r="T47" s="11"/>
      <c r="U47" s="11"/>
      <c r="V47" s="11"/>
      <c r="W47" s="11"/>
      <c r="X47" s="11"/>
      <c r="Y47" s="11"/>
      <c r="Z47" s="11"/>
    </row>
    <row r="48" spans="1:26" x14ac:dyDescent="0.2">
      <c r="A48" s="11" t="s">
        <v>50</v>
      </c>
      <c r="B48" s="48">
        <v>4.153032906</v>
      </c>
      <c r="C48" s="48">
        <v>3.147807266</v>
      </c>
      <c r="D48" s="48">
        <v>3.1505692440000002</v>
      </c>
      <c r="E48" s="40"/>
      <c r="F48" s="40"/>
      <c r="G48" s="40"/>
      <c r="H48" s="40"/>
      <c r="I48" s="40"/>
      <c r="J48" s="40"/>
      <c r="K48" s="39"/>
      <c r="L48" s="17"/>
      <c r="M48" s="17"/>
      <c r="N48" s="17"/>
      <c r="O48" s="17"/>
      <c r="P48" s="17"/>
      <c r="Q48" s="11"/>
      <c r="R48" s="11"/>
      <c r="S48" s="11"/>
      <c r="T48" s="11"/>
      <c r="U48" s="11"/>
      <c r="V48" s="11"/>
      <c r="W48" s="11"/>
      <c r="X48" s="11"/>
      <c r="Y48" s="11"/>
      <c r="Z48" s="11"/>
    </row>
    <row r="49" spans="1:4" x14ac:dyDescent="0.2">
      <c r="A49" s="4"/>
      <c r="B49" s="4"/>
      <c r="C49" s="4"/>
      <c r="D49" s="4"/>
    </row>
    <row r="50" spans="1:4" x14ac:dyDescent="0.2">
      <c r="B50" s="4"/>
      <c r="C50" s="4"/>
      <c r="D50" s="4"/>
    </row>
    <row r="51" spans="1:4" x14ac:dyDescent="0.2">
      <c r="B51" s="4"/>
      <c r="C51" s="4"/>
      <c r="D51" s="4"/>
    </row>
  </sheetData>
  <mergeCells count="5">
    <mergeCell ref="A3:A6"/>
    <mergeCell ref="B5:C5"/>
    <mergeCell ref="B6:C6"/>
    <mergeCell ref="B3:C3"/>
    <mergeCell ref="B4:C4"/>
  </mergeCells>
  <pageMargins left="0.7" right="0.7" top="0.78740157499999996" bottom="0.78740157499999996" header="0.3" footer="0.3"/>
  <pageSetup paperSize="9" orientation="portrait" r:id="rId1"/>
  <headerFooter>
    <oddFooter>&amp;C&amp;8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5"/>
  <sheetViews>
    <sheetView view="pageLayout" zoomScaleNormal="100" workbookViewId="0"/>
  </sheetViews>
  <sheetFormatPr baseColWidth="10" defaultColWidth="10.85546875" defaultRowHeight="12.75" x14ac:dyDescent="0.2"/>
  <cols>
    <col min="1" max="1" width="5.85546875" style="112" customWidth="1"/>
    <col min="2" max="5" width="15.28515625" style="51" customWidth="1"/>
    <col min="6" max="6" width="20.140625" style="51" customWidth="1"/>
    <col min="7" max="7" width="5" style="113" customWidth="1"/>
    <col min="8" max="8" width="10.7109375" style="51" customWidth="1"/>
    <col min="9" max="78" width="12.140625" style="51" customWidth="1"/>
    <col min="79" max="16384" width="10.85546875" style="51"/>
  </cols>
  <sheetData>
    <row r="1" spans="1:7" s="53" customFormat="1" x14ac:dyDescent="0.2">
      <c r="A1" s="112"/>
      <c r="G1" s="113"/>
    </row>
    <row r="2" spans="1:7" s="53" customFormat="1" ht="15.75" x14ac:dyDescent="0.25">
      <c r="A2" s="292" t="s">
        <v>259</v>
      </c>
      <c r="B2" s="292"/>
      <c r="C2" s="292"/>
      <c r="D2" s="292"/>
      <c r="E2" s="292"/>
      <c r="F2" s="292"/>
      <c r="G2" s="292"/>
    </row>
    <row r="3" spans="1:7" s="53" customFormat="1" ht="12.75" customHeight="1" x14ac:dyDescent="0.2">
      <c r="A3" s="112"/>
      <c r="G3" s="113"/>
    </row>
    <row r="4" spans="1:7" s="53" customFormat="1" ht="12.75" customHeight="1" x14ac:dyDescent="0.25">
      <c r="A4" s="114"/>
      <c r="B4" s="106"/>
      <c r="C4" s="106"/>
      <c r="D4" s="106"/>
      <c r="E4" s="106"/>
      <c r="F4" s="106"/>
      <c r="G4" s="115"/>
    </row>
    <row r="5" spans="1:7" s="112" customFormat="1" ht="12.75" customHeight="1" x14ac:dyDescent="0.2">
      <c r="A5" s="116" t="s">
        <v>260</v>
      </c>
      <c r="B5" s="116"/>
      <c r="C5" s="116"/>
      <c r="D5" s="116"/>
      <c r="E5" s="116"/>
      <c r="F5" s="293" t="s">
        <v>261</v>
      </c>
      <c r="G5" s="293"/>
    </row>
    <row r="6" spans="1:7" s="53" customFormat="1" ht="12.75" customHeight="1" x14ac:dyDescent="0.2">
      <c r="A6" s="117"/>
      <c r="B6" s="118"/>
      <c r="C6" s="118"/>
      <c r="D6" s="118"/>
      <c r="E6" s="118"/>
      <c r="F6" s="118"/>
      <c r="G6" s="119"/>
    </row>
    <row r="7" spans="1:7" s="53" customFormat="1" ht="12.75" customHeight="1" x14ac:dyDescent="0.2">
      <c r="A7" s="120" t="s">
        <v>262</v>
      </c>
      <c r="B7" s="291" t="s">
        <v>337</v>
      </c>
      <c r="C7" s="291"/>
      <c r="D7" s="291"/>
      <c r="E7" s="291"/>
      <c r="F7" s="291"/>
      <c r="G7" s="121" t="s">
        <v>530</v>
      </c>
    </row>
    <row r="8" spans="1:7" s="53" customFormat="1" ht="12.75" customHeight="1" x14ac:dyDescent="0.2">
      <c r="A8" s="122"/>
      <c r="B8" s="122"/>
      <c r="C8" s="122"/>
      <c r="D8" s="122"/>
      <c r="E8" s="122"/>
      <c r="F8" s="122"/>
      <c r="G8" s="123"/>
    </row>
    <row r="9" spans="1:7" s="53" customFormat="1" x14ac:dyDescent="0.2">
      <c r="A9" s="120" t="s">
        <v>263</v>
      </c>
      <c r="B9" s="291" t="s">
        <v>338</v>
      </c>
      <c r="C9" s="291"/>
      <c r="D9" s="291"/>
      <c r="E9" s="291"/>
      <c r="F9" s="291"/>
      <c r="G9" s="121" t="s">
        <v>531</v>
      </c>
    </row>
    <row r="10" spans="1:7" s="53" customFormat="1" ht="12.75" customHeight="1" x14ac:dyDescent="0.2">
      <c r="A10" s="122"/>
      <c r="B10" s="122"/>
      <c r="C10" s="122"/>
      <c r="D10" s="122"/>
      <c r="E10" s="122"/>
      <c r="F10" s="122"/>
      <c r="G10" s="123"/>
    </row>
    <row r="11" spans="1:7" s="53" customFormat="1" ht="12.75" customHeight="1" x14ac:dyDescent="0.2">
      <c r="A11" s="120" t="s">
        <v>264</v>
      </c>
      <c r="B11" s="291" t="s">
        <v>266</v>
      </c>
      <c r="C11" s="291"/>
      <c r="D11" s="291"/>
      <c r="E11" s="291"/>
      <c r="F11" s="291"/>
      <c r="G11" s="121" t="s">
        <v>532</v>
      </c>
    </row>
    <row r="12" spans="1:7" s="53" customFormat="1" ht="12.75" customHeight="1" x14ac:dyDescent="0.2">
      <c r="A12" s="122"/>
      <c r="B12" s="122"/>
      <c r="C12" s="122"/>
      <c r="D12" s="122"/>
      <c r="E12" s="122"/>
      <c r="F12" s="122"/>
      <c r="G12" s="123"/>
    </row>
    <row r="13" spans="1:7" s="53" customFormat="1" ht="12.75" customHeight="1" x14ac:dyDescent="0.2">
      <c r="A13" s="120" t="s">
        <v>271</v>
      </c>
      <c r="B13" s="291" t="s">
        <v>345</v>
      </c>
      <c r="C13" s="291"/>
      <c r="D13" s="291"/>
      <c r="E13" s="291"/>
      <c r="F13" s="291"/>
      <c r="G13" s="121" t="s">
        <v>533</v>
      </c>
    </row>
    <row r="14" spans="1:7" s="53" customFormat="1" ht="12.75" customHeight="1" x14ac:dyDescent="0.2">
      <c r="A14" s="122"/>
      <c r="B14" s="122"/>
      <c r="C14" s="122"/>
      <c r="D14" s="122"/>
      <c r="E14" s="122"/>
      <c r="F14" s="122"/>
      <c r="G14" s="123"/>
    </row>
    <row r="15" spans="1:7" s="53" customFormat="1" ht="25.5" customHeight="1" x14ac:dyDescent="0.2">
      <c r="A15" s="137" t="s">
        <v>284</v>
      </c>
      <c r="B15" s="294" t="s">
        <v>346</v>
      </c>
      <c r="C15" s="291"/>
      <c r="D15" s="291"/>
      <c r="E15" s="291"/>
      <c r="F15" s="291"/>
      <c r="G15" s="140">
        <v>9</v>
      </c>
    </row>
    <row r="16" spans="1:7" s="53" customFormat="1" ht="12.75" customHeight="1" x14ac:dyDescent="0.2">
      <c r="A16" s="122"/>
      <c r="B16" s="122"/>
      <c r="C16" s="122"/>
      <c r="D16" s="122"/>
      <c r="E16" s="122"/>
      <c r="F16" s="122"/>
      <c r="G16" s="123"/>
    </row>
    <row r="17" spans="1:7" s="53" customFormat="1" ht="26.25" customHeight="1" x14ac:dyDescent="0.2">
      <c r="A17" s="137" t="s">
        <v>285</v>
      </c>
      <c r="B17" s="294" t="s">
        <v>339</v>
      </c>
      <c r="C17" s="291"/>
      <c r="D17" s="291"/>
      <c r="E17" s="291"/>
      <c r="F17" s="291"/>
      <c r="G17" s="140">
        <v>13</v>
      </c>
    </row>
    <row r="18" spans="1:7" s="53" customFormat="1" ht="12.75" customHeight="1" x14ac:dyDescent="0.2">
      <c r="A18" s="122"/>
      <c r="B18" s="268"/>
      <c r="C18" s="122"/>
      <c r="D18" s="122"/>
      <c r="E18" s="122"/>
      <c r="F18" s="122"/>
      <c r="G18" s="123"/>
    </row>
    <row r="19" spans="1:7" s="53" customFormat="1" ht="12.75" customHeight="1" x14ac:dyDescent="0.2">
      <c r="A19" s="120" t="s">
        <v>296</v>
      </c>
      <c r="B19" s="291" t="s">
        <v>551</v>
      </c>
      <c r="C19" s="291"/>
      <c r="D19" s="291"/>
      <c r="E19" s="291"/>
      <c r="F19" s="291"/>
      <c r="G19" s="121"/>
    </row>
    <row r="20" spans="1:7" s="53" customFormat="1" ht="12.75" customHeight="1" x14ac:dyDescent="0.2">
      <c r="A20" s="122"/>
      <c r="B20" s="122"/>
      <c r="C20" s="122"/>
      <c r="D20" s="122"/>
      <c r="E20" s="122"/>
      <c r="F20" s="122"/>
      <c r="G20" s="123"/>
    </row>
    <row r="21" spans="1:7" s="53" customFormat="1" ht="12.75" customHeight="1" x14ac:dyDescent="0.2">
      <c r="A21" s="120" t="s">
        <v>292</v>
      </c>
      <c r="B21" s="291" t="s">
        <v>295</v>
      </c>
      <c r="C21" s="291"/>
      <c r="D21" s="291"/>
      <c r="E21" s="291"/>
      <c r="F21" s="291"/>
      <c r="G21" s="121" t="s">
        <v>534</v>
      </c>
    </row>
    <row r="22" spans="1:7" s="53" customFormat="1" ht="12.75" customHeight="1" x14ac:dyDescent="0.2">
      <c r="A22" s="122"/>
      <c r="B22" s="122"/>
      <c r="C22" s="122"/>
      <c r="D22" s="122"/>
      <c r="E22" s="122"/>
      <c r="F22" s="122"/>
      <c r="G22" s="123"/>
    </row>
    <row r="23" spans="1:7" s="53" customFormat="1" ht="12.75" customHeight="1" x14ac:dyDescent="0.2">
      <c r="A23" s="120" t="s">
        <v>293</v>
      </c>
      <c r="B23" s="291" t="s">
        <v>294</v>
      </c>
      <c r="C23" s="291"/>
      <c r="D23" s="291"/>
      <c r="E23" s="291"/>
      <c r="F23" s="291"/>
      <c r="G23" s="121" t="s">
        <v>265</v>
      </c>
    </row>
    <row r="24" spans="1:7" s="53" customFormat="1" ht="12.75" customHeight="1" x14ac:dyDescent="0.2">
      <c r="A24" s="122"/>
      <c r="B24" s="122"/>
      <c r="C24" s="122"/>
      <c r="D24" s="122"/>
      <c r="E24" s="122"/>
      <c r="F24" s="122"/>
      <c r="G24" s="123"/>
    </row>
    <row r="25" spans="1:7" s="53" customFormat="1" ht="25.5" customHeight="1" x14ac:dyDescent="0.2">
      <c r="A25" s="137" t="s">
        <v>302</v>
      </c>
      <c r="B25" s="294" t="s">
        <v>340</v>
      </c>
      <c r="C25" s="291"/>
      <c r="D25" s="291"/>
      <c r="E25" s="291"/>
      <c r="F25" s="291"/>
      <c r="G25" s="121" t="s">
        <v>535</v>
      </c>
    </row>
    <row r="26" spans="1:7" s="53" customFormat="1" ht="12.75" customHeight="1" x14ac:dyDescent="0.2">
      <c r="A26" s="122"/>
      <c r="B26" s="122"/>
      <c r="C26" s="122"/>
      <c r="D26" s="122"/>
      <c r="E26" s="122"/>
      <c r="F26" s="122"/>
      <c r="G26" s="123"/>
    </row>
    <row r="27" spans="1:7" s="53" customFormat="1" ht="26.25" customHeight="1" x14ac:dyDescent="0.2">
      <c r="A27" s="137" t="s">
        <v>301</v>
      </c>
      <c r="B27" s="294" t="s">
        <v>341</v>
      </c>
      <c r="C27" s="291"/>
      <c r="D27" s="291"/>
      <c r="E27" s="291"/>
      <c r="F27" s="291"/>
      <c r="G27" s="121" t="s">
        <v>536</v>
      </c>
    </row>
    <row r="28" spans="1:7" s="53" customFormat="1" ht="12.75" customHeight="1" x14ac:dyDescent="0.2">
      <c r="A28" s="122"/>
      <c r="B28" s="122"/>
      <c r="C28" s="122"/>
      <c r="D28" s="122"/>
      <c r="E28" s="122"/>
      <c r="F28" s="122"/>
      <c r="G28" s="123"/>
    </row>
    <row r="29" spans="1:7" s="53" customFormat="1" ht="25.5" customHeight="1" x14ac:dyDescent="0.2">
      <c r="A29" s="137" t="s">
        <v>299</v>
      </c>
      <c r="B29" s="294" t="s">
        <v>342</v>
      </c>
      <c r="C29" s="291"/>
      <c r="D29" s="291"/>
      <c r="E29" s="291"/>
      <c r="F29" s="291"/>
      <c r="G29" s="121" t="s">
        <v>537</v>
      </c>
    </row>
    <row r="30" spans="1:7" s="53" customFormat="1" ht="12.75" customHeight="1" x14ac:dyDescent="0.2">
      <c r="A30" s="122"/>
      <c r="B30" s="122"/>
      <c r="C30" s="122"/>
      <c r="D30" s="122"/>
      <c r="E30" s="122"/>
      <c r="F30" s="122"/>
      <c r="G30" s="123"/>
    </row>
    <row r="31" spans="1:7" s="53" customFormat="1" ht="26.25" customHeight="1" x14ac:dyDescent="0.2">
      <c r="A31" s="137" t="s">
        <v>298</v>
      </c>
      <c r="B31" s="294" t="s">
        <v>343</v>
      </c>
      <c r="C31" s="291"/>
      <c r="D31" s="291"/>
      <c r="E31" s="291"/>
      <c r="F31" s="291"/>
      <c r="G31" s="121" t="s">
        <v>538</v>
      </c>
    </row>
    <row r="32" spans="1:7" s="53" customFormat="1" ht="12.75" customHeight="1" x14ac:dyDescent="0.2">
      <c r="A32" s="122"/>
      <c r="B32" s="122"/>
      <c r="C32" s="122"/>
      <c r="D32" s="122"/>
      <c r="E32" s="122"/>
      <c r="F32" s="122"/>
      <c r="G32" s="123"/>
    </row>
    <row r="33" spans="1:7" s="53" customFormat="1" ht="24.75" customHeight="1" x14ac:dyDescent="0.2">
      <c r="A33" s="137" t="s">
        <v>297</v>
      </c>
      <c r="B33" s="294" t="s">
        <v>344</v>
      </c>
      <c r="C33" s="291"/>
      <c r="D33" s="291"/>
      <c r="E33" s="291"/>
      <c r="F33" s="291"/>
      <c r="G33" s="121" t="s">
        <v>539</v>
      </c>
    </row>
    <row r="34" spans="1:7" s="53" customFormat="1" ht="12.75" customHeight="1" x14ac:dyDescent="0.2">
      <c r="A34" s="122"/>
      <c r="B34" s="122"/>
      <c r="C34" s="122"/>
      <c r="D34" s="122"/>
      <c r="E34" s="122"/>
      <c r="F34" s="122"/>
      <c r="G34" s="123"/>
    </row>
    <row r="35" spans="1:7" s="53" customFormat="1" ht="12.75" customHeight="1" x14ac:dyDescent="0.2">
      <c r="A35" s="124"/>
      <c r="B35" s="125"/>
      <c r="C35" s="122"/>
      <c r="D35" s="122"/>
      <c r="E35" s="122"/>
      <c r="F35" s="122"/>
      <c r="G35" s="123"/>
    </row>
    <row r="36" spans="1:7" s="53" customFormat="1" ht="12.75" customHeight="1" x14ac:dyDescent="0.2">
      <c r="A36" s="124"/>
      <c r="B36" s="125"/>
      <c r="C36" s="122"/>
      <c r="D36" s="122"/>
      <c r="E36" s="122"/>
      <c r="F36" s="122"/>
      <c r="G36" s="123"/>
    </row>
    <row r="37" spans="1:7" s="53" customFormat="1" ht="12.75" customHeight="1" x14ac:dyDescent="0.2">
      <c r="A37" s="261" t="s">
        <v>541</v>
      </c>
      <c r="B37" s="125"/>
      <c r="C37" s="122"/>
      <c r="D37" s="122"/>
      <c r="E37" s="122"/>
      <c r="F37" s="122"/>
      <c r="G37" s="123"/>
    </row>
    <row r="38" spans="1:7" s="53" customFormat="1" ht="12.75" customHeight="1" x14ac:dyDescent="0.2">
      <c r="B38" s="125"/>
      <c r="C38" s="122"/>
      <c r="D38" s="122"/>
      <c r="E38" s="122"/>
      <c r="F38" s="122"/>
      <c r="G38" s="123"/>
    </row>
    <row r="39" spans="1:7" s="53" customFormat="1" ht="12.75" customHeight="1" x14ac:dyDescent="0.2">
      <c r="A39" s="120" t="s">
        <v>262</v>
      </c>
      <c r="B39" s="291" t="s">
        <v>543</v>
      </c>
      <c r="C39" s="291"/>
      <c r="D39" s="291"/>
      <c r="E39" s="291"/>
      <c r="F39" s="291"/>
      <c r="G39" s="121" t="s">
        <v>540</v>
      </c>
    </row>
    <row r="40" spans="1:7" s="53" customFormat="1" ht="12.75" customHeight="1" x14ac:dyDescent="0.2">
      <c r="A40" s="125"/>
      <c r="B40" s="125"/>
      <c r="C40" s="122"/>
      <c r="D40" s="122"/>
      <c r="E40" s="122"/>
      <c r="F40" s="122"/>
      <c r="G40" s="123"/>
    </row>
    <row r="41" spans="1:7" s="53" customFormat="1" ht="12.75" customHeight="1" x14ac:dyDescent="0.2">
      <c r="A41" s="120" t="s">
        <v>263</v>
      </c>
      <c r="B41" s="291" t="s">
        <v>542</v>
      </c>
      <c r="C41" s="291"/>
      <c r="D41" s="291"/>
      <c r="E41" s="291"/>
      <c r="F41" s="291"/>
      <c r="G41" s="121" t="s">
        <v>540</v>
      </c>
    </row>
    <row r="42" spans="1:7" s="53" customFormat="1" ht="12.75" customHeight="1" x14ac:dyDescent="0.2">
      <c r="A42" s="122"/>
      <c r="B42" s="126"/>
      <c r="C42" s="126"/>
      <c r="D42" s="126"/>
      <c r="E42" s="126"/>
      <c r="F42" s="126"/>
      <c r="G42" s="123"/>
    </row>
    <row r="43" spans="1:7" s="53" customFormat="1" ht="12.75" customHeight="1" x14ac:dyDescent="0.2">
      <c r="A43" s="122"/>
      <c r="B43" s="126"/>
      <c r="C43" s="126"/>
      <c r="D43" s="126"/>
      <c r="E43" s="126"/>
      <c r="F43" s="126"/>
      <c r="G43" s="123"/>
    </row>
    <row r="44" spans="1:7" s="53" customFormat="1" ht="12.75" customHeight="1" x14ac:dyDescent="0.2">
      <c r="A44" s="122"/>
      <c r="B44" s="126"/>
      <c r="C44" s="126"/>
      <c r="D44" s="126"/>
      <c r="E44" s="126"/>
      <c r="F44" s="126"/>
      <c r="G44" s="123"/>
    </row>
    <row r="45" spans="1:7" s="53" customFormat="1" ht="12.75" customHeight="1" x14ac:dyDescent="0.2">
      <c r="A45" s="122"/>
      <c r="B45" s="126"/>
      <c r="C45" s="126"/>
      <c r="D45" s="126"/>
      <c r="E45" s="126"/>
      <c r="F45" s="126"/>
      <c r="G45" s="123"/>
    </row>
    <row r="46" spans="1:7" s="53" customFormat="1" ht="12.75" customHeight="1" x14ac:dyDescent="0.2">
      <c r="A46" s="122"/>
      <c r="B46" s="126"/>
      <c r="C46" s="126"/>
      <c r="D46" s="126"/>
      <c r="E46" s="126"/>
      <c r="F46" s="126"/>
      <c r="G46" s="123"/>
    </row>
    <row r="47" spans="1:7" s="53" customFormat="1" ht="12.75" customHeight="1" x14ac:dyDescent="0.2">
      <c r="A47" s="122"/>
      <c r="B47" s="126"/>
      <c r="C47" s="126"/>
      <c r="D47" s="126"/>
      <c r="E47" s="126"/>
      <c r="F47" s="126"/>
      <c r="G47" s="123"/>
    </row>
    <row r="48" spans="1:7" s="53" customFormat="1" ht="12.75" customHeight="1" x14ac:dyDescent="0.2">
      <c r="A48" s="122"/>
      <c r="B48" s="126"/>
      <c r="C48" s="126"/>
      <c r="D48" s="126"/>
      <c r="E48" s="126"/>
      <c r="F48" s="126"/>
      <c r="G48" s="123"/>
    </row>
    <row r="49" spans="1:7" s="53" customFormat="1" ht="12.75" customHeight="1" x14ac:dyDescent="0.2">
      <c r="A49" s="122"/>
      <c r="B49" s="126"/>
      <c r="C49" s="126"/>
      <c r="D49" s="126"/>
      <c r="E49" s="126"/>
      <c r="F49" s="126"/>
      <c r="G49" s="123"/>
    </row>
    <row r="50" spans="1:7" s="53" customFormat="1" ht="12.75" customHeight="1" x14ac:dyDescent="0.2">
      <c r="A50" s="122"/>
      <c r="B50" s="126"/>
      <c r="C50" s="126"/>
      <c r="D50" s="126"/>
      <c r="E50" s="126"/>
      <c r="F50" s="126"/>
      <c r="G50" s="123"/>
    </row>
    <row r="51" spans="1:7" s="53" customFormat="1" ht="12.75" customHeight="1" x14ac:dyDescent="0.2">
      <c r="A51" s="122"/>
      <c r="B51" s="126"/>
      <c r="C51" s="126"/>
      <c r="D51" s="126"/>
      <c r="E51" s="126"/>
      <c r="F51" s="126"/>
      <c r="G51" s="123"/>
    </row>
    <row r="52" spans="1:7" s="53" customFormat="1" ht="12.75" customHeight="1" x14ac:dyDescent="0.2">
      <c r="A52" s="122"/>
      <c r="B52" s="126"/>
      <c r="C52" s="126"/>
      <c r="D52" s="126"/>
      <c r="E52" s="126"/>
      <c r="F52" s="126"/>
      <c r="G52" s="123"/>
    </row>
    <row r="53" spans="1:7" s="53" customFormat="1" ht="12.75" customHeight="1" x14ac:dyDescent="0.2">
      <c r="A53" s="122"/>
      <c r="B53" s="126"/>
      <c r="C53" s="126"/>
      <c r="D53" s="126"/>
      <c r="E53" s="126"/>
      <c r="F53" s="126"/>
      <c r="G53" s="123"/>
    </row>
    <row r="54" spans="1:7" ht="12.75" customHeight="1" x14ac:dyDescent="0.2">
      <c r="A54" s="122"/>
      <c r="B54" s="126"/>
      <c r="C54" s="126"/>
      <c r="D54" s="126"/>
      <c r="E54" s="126"/>
      <c r="F54" s="126"/>
      <c r="G54" s="123"/>
    </row>
    <row r="55" spans="1:7" ht="12.75" customHeight="1" x14ac:dyDescent="0.2">
      <c r="A55" s="122"/>
      <c r="B55" s="126"/>
      <c r="C55" s="126"/>
      <c r="D55" s="126"/>
      <c r="E55" s="126"/>
      <c r="F55" s="126"/>
      <c r="G55" s="123"/>
    </row>
    <row r="56" spans="1:7" x14ac:dyDescent="0.2">
      <c r="A56" s="122"/>
      <c r="B56" s="126"/>
      <c r="C56" s="126"/>
      <c r="D56" s="126"/>
      <c r="E56" s="126"/>
      <c r="F56" s="126"/>
      <c r="G56" s="123"/>
    </row>
    <row r="57" spans="1:7" x14ac:dyDescent="0.2">
      <c r="A57" s="122"/>
      <c r="B57" s="126"/>
      <c r="C57" s="126"/>
      <c r="D57" s="126"/>
      <c r="E57" s="126"/>
      <c r="F57" s="126"/>
      <c r="G57" s="123"/>
    </row>
    <row r="58" spans="1:7" x14ac:dyDescent="0.2">
      <c r="A58" s="122"/>
      <c r="B58" s="126"/>
      <c r="C58" s="126"/>
      <c r="D58" s="126"/>
      <c r="E58" s="126"/>
      <c r="F58" s="126"/>
      <c r="G58" s="123"/>
    </row>
    <row r="59" spans="1:7" x14ac:dyDescent="0.2">
      <c r="A59" s="122"/>
      <c r="B59" s="126"/>
      <c r="C59" s="126"/>
      <c r="D59" s="126"/>
      <c r="E59" s="126"/>
      <c r="F59" s="126"/>
      <c r="G59" s="123"/>
    </row>
    <row r="60" spans="1:7" x14ac:dyDescent="0.2">
      <c r="A60" s="122"/>
      <c r="B60" s="126"/>
      <c r="C60" s="126"/>
      <c r="D60" s="126"/>
      <c r="E60" s="126"/>
      <c r="F60" s="126"/>
      <c r="G60" s="123"/>
    </row>
    <row r="61" spans="1:7" x14ac:dyDescent="0.2">
      <c r="A61" s="122"/>
      <c r="B61" s="126"/>
      <c r="C61" s="126"/>
      <c r="D61" s="126"/>
      <c r="E61" s="126"/>
      <c r="F61" s="126"/>
      <c r="G61" s="123"/>
    </row>
    <row r="62" spans="1:7" x14ac:dyDescent="0.2">
      <c r="A62" s="122"/>
      <c r="B62" s="126"/>
      <c r="C62" s="126"/>
      <c r="D62" s="126"/>
      <c r="E62" s="126"/>
      <c r="F62" s="126"/>
      <c r="G62" s="123"/>
    </row>
    <row r="63" spans="1:7" x14ac:dyDescent="0.2">
      <c r="A63" s="122"/>
      <c r="B63" s="126"/>
      <c r="C63" s="126"/>
      <c r="D63" s="126"/>
      <c r="E63" s="126"/>
      <c r="F63" s="126"/>
      <c r="G63" s="123"/>
    </row>
    <row r="64" spans="1:7" x14ac:dyDescent="0.2">
      <c r="A64" s="122"/>
      <c r="B64" s="126"/>
      <c r="C64" s="126"/>
      <c r="D64" s="126"/>
      <c r="E64" s="126"/>
      <c r="F64" s="126"/>
      <c r="G64" s="123"/>
    </row>
    <row r="65" spans="1:7" x14ac:dyDescent="0.2">
      <c r="A65" s="122"/>
      <c r="B65" s="126"/>
      <c r="C65" s="126"/>
      <c r="D65" s="126"/>
      <c r="E65" s="126"/>
      <c r="F65" s="126"/>
      <c r="G65" s="123"/>
    </row>
    <row r="66" spans="1:7" x14ac:dyDescent="0.2">
      <c r="A66" s="122"/>
      <c r="B66" s="126"/>
      <c r="C66" s="126"/>
      <c r="D66" s="126"/>
      <c r="E66" s="126"/>
      <c r="F66" s="126"/>
      <c r="G66" s="123"/>
    </row>
    <row r="67" spans="1:7" x14ac:dyDescent="0.2">
      <c r="A67" s="122"/>
      <c r="B67" s="126"/>
      <c r="C67" s="126"/>
      <c r="D67" s="126"/>
      <c r="E67" s="126"/>
      <c r="F67" s="126"/>
      <c r="G67" s="123"/>
    </row>
    <row r="68" spans="1:7" x14ac:dyDescent="0.2">
      <c r="A68" s="122"/>
      <c r="B68" s="126"/>
      <c r="C68" s="126"/>
      <c r="D68" s="126"/>
      <c r="E68" s="126"/>
      <c r="F68" s="126"/>
      <c r="G68" s="123"/>
    </row>
    <row r="69" spans="1:7" x14ac:dyDescent="0.2">
      <c r="A69" s="122"/>
      <c r="B69" s="126"/>
      <c r="C69" s="126"/>
      <c r="D69" s="126"/>
      <c r="E69" s="126"/>
      <c r="F69" s="126"/>
      <c r="G69" s="123"/>
    </row>
    <row r="70" spans="1:7" x14ac:dyDescent="0.2">
      <c r="A70" s="122"/>
      <c r="B70" s="126"/>
      <c r="C70" s="126"/>
      <c r="D70" s="126"/>
      <c r="E70" s="126"/>
      <c r="F70" s="126"/>
      <c r="G70" s="123"/>
    </row>
    <row r="71" spans="1:7" x14ac:dyDescent="0.2">
      <c r="A71" s="122"/>
      <c r="B71" s="126"/>
      <c r="C71" s="126"/>
      <c r="D71" s="126"/>
      <c r="E71" s="126"/>
      <c r="F71" s="126"/>
      <c r="G71" s="123"/>
    </row>
    <row r="72" spans="1:7" x14ac:dyDescent="0.2">
      <c r="A72" s="122"/>
      <c r="B72" s="126"/>
      <c r="C72" s="126"/>
      <c r="D72" s="126"/>
      <c r="E72" s="126"/>
      <c r="F72" s="126"/>
      <c r="G72" s="123"/>
    </row>
    <row r="73" spans="1:7" x14ac:dyDescent="0.2">
      <c r="A73" s="122"/>
      <c r="B73" s="126"/>
      <c r="C73" s="126"/>
      <c r="D73" s="126"/>
      <c r="E73" s="126"/>
      <c r="F73" s="126"/>
      <c r="G73" s="123"/>
    </row>
    <row r="74" spans="1:7" x14ac:dyDescent="0.2">
      <c r="A74" s="122"/>
      <c r="B74" s="126"/>
      <c r="C74" s="126"/>
      <c r="D74" s="126"/>
      <c r="E74" s="126"/>
      <c r="F74" s="126"/>
      <c r="G74" s="123"/>
    </row>
    <row r="75" spans="1:7" x14ac:dyDescent="0.2">
      <c r="A75" s="122"/>
      <c r="B75" s="126"/>
      <c r="C75" s="126"/>
      <c r="D75" s="126"/>
      <c r="E75" s="126"/>
      <c r="F75" s="126"/>
      <c r="G75" s="123"/>
    </row>
    <row r="76" spans="1:7" x14ac:dyDescent="0.2">
      <c r="A76" s="122"/>
      <c r="B76" s="126"/>
      <c r="C76" s="126"/>
      <c r="D76" s="126"/>
      <c r="E76" s="126"/>
      <c r="F76" s="126"/>
      <c r="G76" s="123"/>
    </row>
    <row r="77" spans="1:7" x14ac:dyDescent="0.2">
      <c r="A77" s="122"/>
      <c r="B77" s="126"/>
      <c r="C77" s="126"/>
      <c r="D77" s="126"/>
      <c r="E77" s="126"/>
      <c r="F77" s="126"/>
      <c r="G77" s="123"/>
    </row>
    <row r="78" spans="1:7" x14ac:dyDescent="0.2">
      <c r="A78" s="122"/>
      <c r="B78" s="126"/>
      <c r="C78" s="126"/>
      <c r="D78" s="126"/>
      <c r="E78" s="126"/>
      <c r="F78" s="126"/>
      <c r="G78" s="123"/>
    </row>
    <row r="79" spans="1:7" x14ac:dyDescent="0.2">
      <c r="A79" s="122"/>
      <c r="B79" s="126"/>
      <c r="C79" s="126"/>
      <c r="D79" s="126"/>
      <c r="E79" s="126"/>
      <c r="F79" s="126"/>
      <c r="G79" s="123"/>
    </row>
    <row r="80" spans="1:7" x14ac:dyDescent="0.2">
      <c r="A80" s="122"/>
      <c r="B80" s="126"/>
      <c r="C80" s="126"/>
      <c r="D80" s="126"/>
      <c r="E80" s="126"/>
      <c r="F80" s="126"/>
      <c r="G80" s="123"/>
    </row>
    <row r="81" spans="1:7" x14ac:dyDescent="0.2">
      <c r="A81" s="122"/>
      <c r="B81" s="126"/>
      <c r="C81" s="126"/>
      <c r="D81" s="126"/>
      <c r="E81" s="126"/>
      <c r="F81" s="126"/>
      <c r="G81" s="123"/>
    </row>
    <row r="82" spans="1:7" x14ac:dyDescent="0.2">
      <c r="A82" s="122"/>
      <c r="B82" s="126"/>
      <c r="C82" s="126"/>
      <c r="D82" s="126"/>
      <c r="E82" s="126"/>
      <c r="F82" s="126"/>
      <c r="G82" s="123"/>
    </row>
    <row r="83" spans="1:7" x14ac:dyDescent="0.2">
      <c r="A83" s="122"/>
      <c r="B83" s="126"/>
      <c r="C83" s="126"/>
      <c r="D83" s="126"/>
      <c r="E83" s="126"/>
      <c r="F83" s="126"/>
      <c r="G83" s="123"/>
    </row>
    <row r="84" spans="1:7" x14ac:dyDescent="0.2">
      <c r="A84" s="122"/>
      <c r="B84" s="126"/>
      <c r="C84" s="126"/>
      <c r="D84" s="126"/>
      <c r="E84" s="126"/>
      <c r="F84" s="126"/>
      <c r="G84" s="123"/>
    </row>
    <row r="85" spans="1:7" x14ac:dyDescent="0.2">
      <c r="A85" s="122"/>
      <c r="B85" s="126"/>
      <c r="C85" s="126"/>
      <c r="D85" s="126"/>
      <c r="E85" s="126"/>
      <c r="F85" s="126"/>
      <c r="G85" s="123"/>
    </row>
    <row r="86" spans="1:7" x14ac:dyDescent="0.2">
      <c r="A86" s="122"/>
      <c r="B86" s="126"/>
      <c r="C86" s="126"/>
      <c r="D86" s="126"/>
      <c r="E86" s="126"/>
      <c r="F86" s="126"/>
      <c r="G86" s="123"/>
    </row>
    <row r="87" spans="1:7" x14ac:dyDescent="0.2">
      <c r="A87" s="122"/>
      <c r="B87" s="126"/>
      <c r="C87" s="126"/>
      <c r="D87" s="126"/>
      <c r="E87" s="126"/>
      <c r="F87" s="126"/>
      <c r="G87" s="123"/>
    </row>
    <row r="88" spans="1:7" x14ac:dyDescent="0.2">
      <c r="A88" s="122"/>
      <c r="B88" s="126"/>
      <c r="C88" s="126"/>
      <c r="D88" s="126"/>
      <c r="E88" s="126"/>
      <c r="F88" s="126"/>
      <c r="G88" s="123"/>
    </row>
    <row r="89" spans="1:7" x14ac:dyDescent="0.2">
      <c r="A89" s="122"/>
      <c r="B89" s="126"/>
      <c r="C89" s="126"/>
      <c r="D89" s="126"/>
      <c r="E89" s="126"/>
      <c r="F89" s="126"/>
      <c r="G89" s="123"/>
    </row>
    <row r="90" spans="1:7" x14ac:dyDescent="0.2">
      <c r="A90" s="122"/>
      <c r="B90" s="126"/>
      <c r="C90" s="126"/>
      <c r="D90" s="126"/>
      <c r="E90" s="126"/>
      <c r="F90" s="126"/>
      <c r="G90" s="123"/>
    </row>
    <row r="91" spans="1:7" x14ac:dyDescent="0.2">
      <c r="A91" s="122"/>
      <c r="B91" s="126"/>
      <c r="C91" s="126"/>
      <c r="D91" s="126"/>
      <c r="E91" s="126"/>
      <c r="F91" s="126"/>
      <c r="G91" s="123"/>
    </row>
    <row r="92" spans="1:7" x14ac:dyDescent="0.2">
      <c r="A92" s="122"/>
      <c r="B92" s="126"/>
      <c r="C92" s="126"/>
      <c r="D92" s="126"/>
      <c r="E92" s="126"/>
      <c r="F92" s="126"/>
      <c r="G92" s="123"/>
    </row>
    <row r="93" spans="1:7" x14ac:dyDescent="0.2">
      <c r="A93" s="122"/>
      <c r="B93" s="126"/>
      <c r="C93" s="126"/>
      <c r="D93" s="126"/>
      <c r="E93" s="126"/>
      <c r="F93" s="126"/>
      <c r="G93" s="123"/>
    </row>
    <row r="94" spans="1:7" x14ac:dyDescent="0.2">
      <c r="A94" s="122"/>
      <c r="B94" s="126"/>
      <c r="C94" s="126"/>
      <c r="D94" s="126"/>
      <c r="E94" s="126"/>
      <c r="F94" s="126"/>
      <c r="G94" s="123"/>
    </row>
    <row r="95" spans="1:7" x14ac:dyDescent="0.2">
      <c r="A95" s="122"/>
      <c r="B95" s="126"/>
      <c r="C95" s="126"/>
      <c r="D95" s="126"/>
      <c r="E95" s="126"/>
      <c r="F95" s="126"/>
      <c r="G95" s="123"/>
    </row>
    <row r="96" spans="1:7" x14ac:dyDescent="0.2">
      <c r="A96" s="122"/>
      <c r="B96" s="126"/>
      <c r="C96" s="126"/>
      <c r="D96" s="126"/>
      <c r="E96" s="126"/>
      <c r="F96" s="126"/>
      <c r="G96" s="123"/>
    </row>
    <row r="97" spans="1:7" x14ac:dyDescent="0.2">
      <c r="A97" s="122"/>
      <c r="B97" s="126"/>
      <c r="C97" s="126"/>
      <c r="D97" s="126"/>
      <c r="E97" s="126"/>
      <c r="F97" s="126"/>
      <c r="G97" s="123"/>
    </row>
    <row r="98" spans="1:7" x14ac:dyDescent="0.2">
      <c r="A98" s="122"/>
      <c r="B98" s="126"/>
      <c r="C98" s="126"/>
      <c r="D98" s="126"/>
      <c r="E98" s="126"/>
      <c r="F98" s="126"/>
      <c r="G98" s="123"/>
    </row>
    <row r="99" spans="1:7" x14ac:dyDescent="0.2">
      <c r="A99" s="122"/>
      <c r="B99" s="126"/>
      <c r="C99" s="126"/>
      <c r="D99" s="126"/>
      <c r="E99" s="126"/>
      <c r="F99" s="126"/>
      <c r="G99" s="123"/>
    </row>
    <row r="100" spans="1:7" x14ac:dyDescent="0.2">
      <c r="A100" s="122"/>
      <c r="B100" s="126"/>
      <c r="C100" s="126"/>
      <c r="D100" s="126"/>
      <c r="E100" s="126"/>
      <c r="F100" s="126"/>
      <c r="G100" s="123"/>
    </row>
    <row r="101" spans="1:7" x14ac:dyDescent="0.2">
      <c r="B101" s="127"/>
      <c r="C101" s="127"/>
      <c r="D101" s="127"/>
      <c r="E101" s="127"/>
      <c r="F101" s="127"/>
    </row>
    <row r="102" spans="1:7" x14ac:dyDescent="0.2">
      <c r="B102" s="127"/>
      <c r="C102" s="127"/>
      <c r="D102" s="127"/>
      <c r="E102" s="127"/>
      <c r="F102" s="127"/>
    </row>
    <row r="103" spans="1:7" x14ac:dyDescent="0.2">
      <c r="B103" s="127"/>
      <c r="C103" s="127"/>
      <c r="D103" s="127"/>
      <c r="E103" s="127"/>
      <c r="F103" s="127"/>
    </row>
    <row r="104" spans="1:7" x14ac:dyDescent="0.2">
      <c r="B104" s="127"/>
      <c r="C104" s="127"/>
      <c r="D104" s="127"/>
      <c r="E104" s="127"/>
      <c r="F104" s="127"/>
    </row>
    <row r="105" spans="1:7" x14ac:dyDescent="0.2">
      <c r="B105" s="127"/>
      <c r="C105" s="127"/>
      <c r="D105" s="127"/>
      <c r="E105" s="127"/>
      <c r="F105" s="127"/>
    </row>
    <row r="106" spans="1:7" x14ac:dyDescent="0.2">
      <c r="B106" s="127"/>
      <c r="C106" s="127"/>
      <c r="D106" s="127"/>
      <c r="E106" s="127"/>
      <c r="F106" s="127"/>
    </row>
    <row r="107" spans="1:7" x14ac:dyDescent="0.2">
      <c r="B107" s="127"/>
      <c r="C107" s="127"/>
      <c r="D107" s="127"/>
      <c r="E107" s="127"/>
      <c r="F107" s="127"/>
    </row>
    <row r="108" spans="1:7" x14ac:dyDescent="0.2">
      <c r="B108" s="127"/>
      <c r="C108" s="127"/>
      <c r="D108" s="127"/>
      <c r="E108" s="127"/>
      <c r="F108" s="127"/>
    </row>
    <row r="109" spans="1:7" x14ac:dyDescent="0.2">
      <c r="B109" s="127"/>
      <c r="C109" s="127"/>
      <c r="D109" s="127"/>
      <c r="E109" s="127"/>
      <c r="F109" s="127"/>
    </row>
    <row r="110" spans="1:7" x14ac:dyDescent="0.2">
      <c r="B110" s="127"/>
      <c r="C110" s="127"/>
      <c r="D110" s="127"/>
      <c r="E110" s="127"/>
      <c r="F110" s="127"/>
    </row>
    <row r="111" spans="1:7" x14ac:dyDescent="0.2">
      <c r="B111" s="127"/>
      <c r="C111" s="127"/>
      <c r="D111" s="127"/>
      <c r="E111" s="127"/>
      <c r="F111" s="127"/>
    </row>
    <row r="112" spans="1:7" x14ac:dyDescent="0.2">
      <c r="B112" s="127"/>
      <c r="C112" s="127"/>
      <c r="D112" s="127"/>
      <c r="E112" s="127"/>
      <c r="F112" s="127"/>
    </row>
    <row r="113" spans="2:6" s="51" customFormat="1" x14ac:dyDescent="0.2">
      <c r="B113" s="127"/>
      <c r="C113" s="127"/>
      <c r="D113" s="127"/>
      <c r="E113" s="127"/>
      <c r="F113" s="127"/>
    </row>
    <row r="114" spans="2:6" s="51" customFormat="1" x14ac:dyDescent="0.2">
      <c r="B114" s="127"/>
      <c r="C114" s="127"/>
      <c r="D114" s="127"/>
      <c r="E114" s="127"/>
      <c r="F114" s="127"/>
    </row>
    <row r="115" spans="2:6" s="51" customFormat="1" x14ac:dyDescent="0.2">
      <c r="B115" s="127"/>
      <c r="C115" s="127"/>
      <c r="D115" s="127"/>
      <c r="E115" s="127"/>
      <c r="F115" s="127"/>
    </row>
    <row r="116" spans="2:6" s="51" customFormat="1" x14ac:dyDescent="0.2">
      <c r="B116" s="127"/>
      <c r="C116" s="127"/>
      <c r="D116" s="127"/>
      <c r="E116" s="127"/>
      <c r="F116" s="127"/>
    </row>
    <row r="117" spans="2:6" s="51" customFormat="1" x14ac:dyDescent="0.2">
      <c r="B117" s="127"/>
      <c r="C117" s="127"/>
      <c r="D117" s="127"/>
      <c r="E117" s="127"/>
      <c r="F117" s="127"/>
    </row>
    <row r="118" spans="2:6" s="51" customFormat="1" x14ac:dyDescent="0.2">
      <c r="B118" s="127"/>
      <c r="C118" s="127"/>
      <c r="D118" s="127"/>
      <c r="E118" s="127"/>
      <c r="F118" s="127"/>
    </row>
    <row r="119" spans="2:6" s="51" customFormat="1" x14ac:dyDescent="0.2">
      <c r="B119" s="127"/>
      <c r="C119" s="127"/>
      <c r="D119" s="127"/>
      <c r="E119" s="127"/>
      <c r="F119" s="127"/>
    </row>
    <row r="120" spans="2:6" s="51" customFormat="1" x14ac:dyDescent="0.2">
      <c r="B120" s="127"/>
      <c r="C120" s="127"/>
      <c r="D120" s="127"/>
      <c r="E120" s="127"/>
      <c r="F120" s="127"/>
    </row>
    <row r="121" spans="2:6" s="51" customFormat="1" x14ac:dyDescent="0.2">
      <c r="B121" s="127"/>
      <c r="C121" s="127"/>
      <c r="D121" s="127"/>
      <c r="E121" s="127"/>
      <c r="F121" s="127"/>
    </row>
    <row r="122" spans="2:6" s="51" customFormat="1" x14ac:dyDescent="0.2">
      <c r="B122" s="127"/>
      <c r="C122" s="127"/>
      <c r="D122" s="127"/>
      <c r="E122" s="127"/>
      <c r="F122" s="127"/>
    </row>
    <row r="123" spans="2:6" s="51" customFormat="1" x14ac:dyDescent="0.2">
      <c r="B123" s="127"/>
      <c r="C123" s="127"/>
      <c r="D123" s="127"/>
      <c r="E123" s="127"/>
      <c r="F123" s="127"/>
    </row>
    <row r="124" spans="2:6" s="51" customFormat="1" x14ac:dyDescent="0.2">
      <c r="B124" s="127"/>
      <c r="C124" s="127"/>
      <c r="D124" s="127"/>
      <c r="E124" s="127"/>
      <c r="F124" s="127"/>
    </row>
    <row r="125" spans="2:6" s="51" customFormat="1" x14ac:dyDescent="0.2">
      <c r="B125" s="127"/>
      <c r="C125" s="127"/>
      <c r="D125" s="127"/>
      <c r="E125" s="127"/>
      <c r="F125" s="127"/>
    </row>
    <row r="126" spans="2:6" s="51" customFormat="1" x14ac:dyDescent="0.2">
      <c r="B126" s="127"/>
      <c r="C126" s="127"/>
      <c r="D126" s="127"/>
      <c r="E126" s="127"/>
      <c r="F126" s="127"/>
    </row>
    <row r="127" spans="2:6" s="51" customFormat="1" x14ac:dyDescent="0.2">
      <c r="B127" s="127"/>
      <c r="C127" s="127"/>
      <c r="D127" s="127"/>
      <c r="E127" s="127"/>
      <c r="F127" s="127"/>
    </row>
    <row r="128" spans="2:6" s="51" customFormat="1" x14ac:dyDescent="0.2">
      <c r="B128" s="127"/>
      <c r="C128" s="127"/>
      <c r="D128" s="127"/>
      <c r="E128" s="127"/>
      <c r="F128" s="127"/>
    </row>
    <row r="129" spans="2:6" s="51" customFormat="1" x14ac:dyDescent="0.2">
      <c r="B129" s="127"/>
      <c r="C129" s="127"/>
      <c r="D129" s="127"/>
      <c r="E129" s="127"/>
      <c r="F129" s="127"/>
    </row>
    <row r="130" spans="2:6" s="51" customFormat="1" x14ac:dyDescent="0.2">
      <c r="B130" s="127"/>
      <c r="C130" s="127"/>
      <c r="D130" s="127"/>
      <c r="E130" s="127"/>
      <c r="F130" s="127"/>
    </row>
    <row r="131" spans="2:6" s="51" customFormat="1" x14ac:dyDescent="0.2">
      <c r="B131" s="127"/>
      <c r="C131" s="127"/>
      <c r="D131" s="127"/>
      <c r="E131" s="127"/>
      <c r="F131" s="127"/>
    </row>
    <row r="132" spans="2:6" s="51" customFormat="1" x14ac:dyDescent="0.2">
      <c r="B132" s="127"/>
      <c r="C132" s="127"/>
      <c r="D132" s="127"/>
      <c r="E132" s="127"/>
      <c r="F132" s="127"/>
    </row>
    <row r="133" spans="2:6" s="51" customFormat="1" x14ac:dyDescent="0.2">
      <c r="B133" s="127"/>
      <c r="C133" s="127"/>
      <c r="D133" s="127"/>
      <c r="E133" s="127"/>
      <c r="F133" s="127"/>
    </row>
    <row r="134" spans="2:6" s="51" customFormat="1" x14ac:dyDescent="0.2">
      <c r="B134" s="127"/>
      <c r="C134" s="127"/>
      <c r="D134" s="127"/>
      <c r="E134" s="127"/>
      <c r="F134" s="127"/>
    </row>
    <row r="135" spans="2:6" s="51" customFormat="1" x14ac:dyDescent="0.2">
      <c r="B135" s="127"/>
      <c r="C135" s="127"/>
      <c r="D135" s="127"/>
      <c r="E135" s="127"/>
      <c r="F135" s="127"/>
    </row>
    <row r="136" spans="2:6" s="51" customFormat="1" x14ac:dyDescent="0.2">
      <c r="B136" s="127"/>
      <c r="C136" s="127"/>
      <c r="D136" s="127"/>
      <c r="E136" s="127"/>
      <c r="F136" s="127"/>
    </row>
    <row r="137" spans="2:6" s="51" customFormat="1" x14ac:dyDescent="0.2">
      <c r="B137" s="127"/>
      <c r="C137" s="127"/>
      <c r="D137" s="127"/>
      <c r="E137" s="127"/>
      <c r="F137" s="127"/>
    </row>
    <row r="138" spans="2:6" s="51" customFormat="1" x14ac:dyDescent="0.2">
      <c r="B138" s="127"/>
      <c r="C138" s="127"/>
      <c r="D138" s="127"/>
      <c r="E138" s="127"/>
      <c r="F138" s="127"/>
    </row>
    <row r="139" spans="2:6" s="51" customFormat="1" x14ac:dyDescent="0.2">
      <c r="B139" s="127"/>
      <c r="C139" s="127"/>
      <c r="D139" s="127"/>
      <c r="E139" s="127"/>
      <c r="F139" s="127"/>
    </row>
    <row r="140" spans="2:6" s="51" customFormat="1" x14ac:dyDescent="0.2">
      <c r="B140" s="127"/>
      <c r="C140" s="127"/>
      <c r="D140" s="127"/>
      <c r="E140" s="127"/>
      <c r="F140" s="127"/>
    </row>
    <row r="141" spans="2:6" s="51" customFormat="1" x14ac:dyDescent="0.2">
      <c r="B141" s="127"/>
      <c r="C141" s="127"/>
      <c r="D141" s="127"/>
      <c r="E141" s="127"/>
      <c r="F141" s="127"/>
    </row>
    <row r="142" spans="2:6" s="51" customFormat="1" x14ac:dyDescent="0.2">
      <c r="B142" s="127"/>
      <c r="C142" s="127"/>
      <c r="D142" s="127"/>
      <c r="E142" s="127"/>
      <c r="F142" s="127"/>
    </row>
    <row r="143" spans="2:6" s="51" customFormat="1" x14ac:dyDescent="0.2">
      <c r="B143" s="127"/>
      <c r="C143" s="127"/>
      <c r="D143" s="127"/>
      <c r="E143" s="127"/>
      <c r="F143" s="127"/>
    </row>
    <row r="144" spans="2:6" s="51" customFormat="1" x14ac:dyDescent="0.2">
      <c r="B144" s="127"/>
      <c r="C144" s="127"/>
      <c r="D144" s="127"/>
      <c r="E144" s="127"/>
      <c r="F144" s="127"/>
    </row>
    <row r="145" spans="2:6" s="51" customFormat="1" x14ac:dyDescent="0.2">
      <c r="B145" s="127"/>
      <c r="C145" s="127"/>
      <c r="D145" s="127"/>
      <c r="E145" s="127"/>
      <c r="F145" s="127"/>
    </row>
    <row r="146" spans="2:6" s="51" customFormat="1" x14ac:dyDescent="0.2">
      <c r="B146" s="127"/>
      <c r="C146" s="127"/>
      <c r="D146" s="127"/>
      <c r="E146" s="127"/>
      <c r="F146" s="127"/>
    </row>
    <row r="147" spans="2:6" s="51" customFormat="1" x14ac:dyDescent="0.2">
      <c r="B147" s="127"/>
      <c r="C147" s="127"/>
      <c r="D147" s="127"/>
      <c r="E147" s="127"/>
      <c r="F147" s="127"/>
    </row>
    <row r="148" spans="2:6" s="51" customFormat="1" x14ac:dyDescent="0.2">
      <c r="B148" s="127"/>
      <c r="C148" s="127"/>
      <c r="D148" s="127"/>
      <c r="E148" s="127"/>
      <c r="F148" s="127"/>
    </row>
    <row r="149" spans="2:6" s="51" customFormat="1" x14ac:dyDescent="0.2">
      <c r="B149" s="127"/>
      <c r="C149" s="127"/>
      <c r="D149" s="127"/>
      <c r="E149" s="127"/>
      <c r="F149" s="127"/>
    </row>
    <row r="150" spans="2:6" s="51" customFormat="1" x14ac:dyDescent="0.2">
      <c r="B150" s="127"/>
      <c r="C150" s="127"/>
      <c r="D150" s="127"/>
      <c r="E150" s="127"/>
      <c r="F150" s="127"/>
    </row>
    <row r="151" spans="2:6" s="51" customFormat="1" x14ac:dyDescent="0.2">
      <c r="B151" s="127"/>
      <c r="C151" s="127"/>
      <c r="D151" s="127"/>
      <c r="E151" s="127"/>
      <c r="F151" s="127"/>
    </row>
    <row r="152" spans="2:6" s="51" customFormat="1" x14ac:dyDescent="0.2">
      <c r="B152" s="127"/>
      <c r="C152" s="127"/>
      <c r="D152" s="127"/>
      <c r="E152" s="127"/>
      <c r="F152" s="127"/>
    </row>
    <row r="153" spans="2:6" s="51" customFormat="1" x14ac:dyDescent="0.2">
      <c r="B153" s="127"/>
      <c r="C153" s="127"/>
      <c r="D153" s="127"/>
      <c r="E153" s="127"/>
      <c r="F153" s="127"/>
    </row>
    <row r="154" spans="2:6" s="51" customFormat="1" x14ac:dyDescent="0.2">
      <c r="B154" s="127"/>
      <c r="C154" s="127"/>
      <c r="D154" s="127"/>
      <c r="E154" s="127"/>
      <c r="F154" s="127"/>
    </row>
    <row r="155" spans="2:6" s="51" customFormat="1" x14ac:dyDescent="0.2">
      <c r="B155" s="127"/>
      <c r="C155" s="127"/>
      <c r="D155" s="127"/>
      <c r="E155" s="127"/>
      <c r="F155" s="127"/>
    </row>
    <row r="156" spans="2:6" s="51" customFormat="1" x14ac:dyDescent="0.2">
      <c r="B156" s="127"/>
      <c r="C156" s="127"/>
      <c r="D156" s="127"/>
      <c r="E156" s="127"/>
      <c r="F156" s="127"/>
    </row>
    <row r="157" spans="2:6" s="51" customFormat="1" x14ac:dyDescent="0.2">
      <c r="B157" s="52"/>
      <c r="C157" s="52"/>
      <c r="D157" s="52"/>
      <c r="E157" s="52"/>
      <c r="F157" s="52"/>
    </row>
    <row r="158" spans="2:6" s="51" customFormat="1" x14ac:dyDescent="0.2">
      <c r="B158" s="52"/>
      <c r="C158" s="52"/>
      <c r="D158" s="52"/>
      <c r="E158" s="52"/>
      <c r="F158" s="52"/>
    </row>
    <row r="159" spans="2:6" s="51" customFormat="1" x14ac:dyDescent="0.2">
      <c r="B159" s="52"/>
      <c r="C159" s="52"/>
      <c r="D159" s="52"/>
      <c r="E159" s="52"/>
      <c r="F159" s="52"/>
    </row>
    <row r="160" spans="2:6" s="51" customFormat="1" x14ac:dyDescent="0.2">
      <c r="B160" s="52"/>
      <c r="C160" s="52"/>
      <c r="D160" s="52"/>
      <c r="E160" s="52"/>
      <c r="F160" s="52"/>
    </row>
    <row r="161" spans="2:6" s="51" customFormat="1" x14ac:dyDescent="0.2">
      <c r="B161" s="52"/>
      <c r="C161" s="52"/>
      <c r="D161" s="52"/>
      <c r="E161" s="52"/>
      <c r="F161" s="52"/>
    </row>
    <row r="162" spans="2:6" s="51" customFormat="1" x14ac:dyDescent="0.2">
      <c r="B162" s="52"/>
      <c r="C162" s="52"/>
      <c r="D162" s="52"/>
      <c r="E162" s="52"/>
      <c r="F162" s="52"/>
    </row>
    <row r="163" spans="2:6" s="51" customFormat="1" x14ac:dyDescent="0.2">
      <c r="B163" s="52"/>
      <c r="C163" s="52"/>
      <c r="D163" s="52"/>
      <c r="E163" s="52"/>
      <c r="F163" s="52"/>
    </row>
    <row r="164" spans="2:6" s="51" customFormat="1" x14ac:dyDescent="0.2">
      <c r="B164" s="52"/>
      <c r="C164" s="52"/>
      <c r="D164" s="52"/>
      <c r="E164" s="52"/>
      <c r="F164" s="52"/>
    </row>
    <row r="165" spans="2:6" s="51" customFormat="1" x14ac:dyDescent="0.2">
      <c r="B165" s="52"/>
      <c r="C165" s="52"/>
      <c r="D165" s="52"/>
      <c r="E165" s="52"/>
      <c r="F165" s="52"/>
    </row>
    <row r="166" spans="2:6" s="51" customFormat="1" x14ac:dyDescent="0.2">
      <c r="B166" s="52"/>
      <c r="C166" s="52"/>
      <c r="D166" s="52"/>
      <c r="E166" s="52"/>
      <c r="F166" s="52"/>
    </row>
    <row r="167" spans="2:6" s="51" customFormat="1" x14ac:dyDescent="0.2">
      <c r="B167" s="52"/>
      <c r="C167" s="52"/>
      <c r="D167" s="52"/>
      <c r="E167" s="52"/>
      <c r="F167" s="52"/>
    </row>
    <row r="168" spans="2:6" s="51" customFormat="1" x14ac:dyDescent="0.2">
      <c r="B168" s="52"/>
      <c r="C168" s="52"/>
      <c r="D168" s="52"/>
      <c r="E168" s="52"/>
      <c r="F168" s="52"/>
    </row>
    <row r="169" spans="2:6" s="51" customFormat="1" x14ac:dyDescent="0.2">
      <c r="B169" s="52"/>
      <c r="C169" s="52"/>
      <c r="D169" s="52"/>
      <c r="E169" s="52"/>
      <c r="F169" s="52"/>
    </row>
    <row r="170" spans="2:6" s="51" customFormat="1" x14ac:dyDescent="0.2">
      <c r="B170" s="52"/>
      <c r="C170" s="52"/>
      <c r="D170" s="52"/>
      <c r="E170" s="52"/>
      <c r="F170" s="52"/>
    </row>
    <row r="171" spans="2:6" s="51" customFormat="1" x14ac:dyDescent="0.2">
      <c r="B171" s="52"/>
      <c r="C171" s="52"/>
      <c r="D171" s="52"/>
      <c r="E171" s="52"/>
      <c r="F171" s="52"/>
    </row>
    <row r="172" spans="2:6" s="51" customFormat="1" x14ac:dyDescent="0.2">
      <c r="B172" s="52"/>
      <c r="C172" s="52"/>
      <c r="D172" s="52"/>
      <c r="E172" s="52"/>
      <c r="F172" s="52"/>
    </row>
    <row r="173" spans="2:6" s="51" customFormat="1" x14ac:dyDescent="0.2">
      <c r="B173" s="52"/>
      <c r="C173" s="52"/>
      <c r="D173" s="52"/>
      <c r="E173" s="52"/>
      <c r="F173" s="52"/>
    </row>
    <row r="174" spans="2:6" s="51" customFormat="1" x14ac:dyDescent="0.2">
      <c r="B174" s="52"/>
      <c r="C174" s="52"/>
      <c r="D174" s="52"/>
      <c r="E174" s="52"/>
      <c r="F174" s="52"/>
    </row>
    <row r="175" spans="2:6" s="51" customFormat="1" x14ac:dyDescent="0.2">
      <c r="B175" s="52"/>
      <c r="C175" s="52"/>
      <c r="D175" s="52"/>
      <c r="E175" s="52"/>
      <c r="F175" s="52"/>
    </row>
  </sheetData>
  <mergeCells count="18">
    <mergeCell ref="B39:F39"/>
    <mergeCell ref="B41:F41"/>
    <mergeCell ref="B25:F25"/>
    <mergeCell ref="B27:F27"/>
    <mergeCell ref="B29:F29"/>
    <mergeCell ref="B31:F31"/>
    <mergeCell ref="B33:F33"/>
    <mergeCell ref="B15:F15"/>
    <mergeCell ref="B17:F17"/>
    <mergeCell ref="B19:F19"/>
    <mergeCell ref="B21:F21"/>
    <mergeCell ref="B23:F23"/>
    <mergeCell ref="B13:F13"/>
    <mergeCell ref="A2:G2"/>
    <mergeCell ref="F5:G5"/>
    <mergeCell ref="B7:F7"/>
    <mergeCell ref="B9:F9"/>
    <mergeCell ref="B11:F11"/>
  </mergeCells>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8"/>
  <sheetViews>
    <sheetView view="pageLayout" zoomScaleNormal="100" workbookViewId="0">
      <selection activeCell="A61" sqref="A61"/>
    </sheetView>
  </sheetViews>
  <sheetFormatPr baseColWidth="10" defaultColWidth="11.28515625" defaultRowHeight="12.75" x14ac:dyDescent="0.2"/>
  <cols>
    <col min="1" max="1" width="92.42578125" style="128" customWidth="1"/>
    <col min="2" max="16384" width="11.28515625" style="128"/>
  </cols>
  <sheetData>
    <row r="18" spans="2:2" x14ac:dyDescent="0.2">
      <c r="B18" s="266"/>
    </row>
  </sheetData>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
  <sheetViews>
    <sheetView view="pageLayout" zoomScaleNormal="100" workbookViewId="0">
      <selection activeCell="G18" sqref="G18"/>
    </sheetView>
  </sheetViews>
  <sheetFormatPr baseColWidth="10" defaultColWidth="11.28515625" defaultRowHeight="12" x14ac:dyDescent="0.2"/>
  <cols>
    <col min="1" max="1" width="5.28515625" style="105" customWidth="1"/>
    <col min="2" max="2" width="9.7109375" style="105" customWidth="1"/>
    <col min="3" max="4" width="9.5703125" style="105" customWidth="1"/>
    <col min="5" max="5" width="8.85546875" style="105" customWidth="1"/>
    <col min="6" max="6" width="11.5703125" style="105" customWidth="1"/>
    <col min="7" max="7" width="9.5703125" style="105" customWidth="1"/>
    <col min="8" max="10" width="9.140625" style="105" customWidth="1"/>
    <col min="11" max="16384" width="11.28515625" style="105"/>
  </cols>
  <sheetData>
    <row r="1" spans="1:10" s="130" customFormat="1" ht="12.75" x14ac:dyDescent="0.2">
      <c r="A1" s="306" t="s">
        <v>552</v>
      </c>
      <c r="B1" s="306"/>
      <c r="C1" s="306"/>
      <c r="D1" s="306"/>
      <c r="E1" s="306"/>
      <c r="F1" s="306"/>
      <c r="G1" s="306"/>
      <c r="H1" s="306"/>
      <c r="I1" s="306"/>
      <c r="J1" s="306"/>
    </row>
    <row r="2" spans="1:10" ht="6.95" customHeight="1" x14ac:dyDescent="0.2">
      <c r="A2" s="109"/>
      <c r="B2" s="62"/>
      <c r="C2" s="62"/>
      <c r="D2" s="62"/>
      <c r="E2" s="62"/>
      <c r="F2" s="62"/>
      <c r="G2" s="62"/>
      <c r="H2" s="62"/>
      <c r="I2" s="62"/>
    </row>
    <row r="3" spans="1:10" x14ac:dyDescent="0.2">
      <c r="A3" s="295" t="s">
        <v>67</v>
      </c>
      <c r="B3" s="296"/>
      <c r="C3" s="303" t="s">
        <v>65</v>
      </c>
      <c r="D3" s="304"/>
      <c r="E3" s="304"/>
      <c r="F3" s="304"/>
      <c r="G3" s="305"/>
      <c r="H3" s="307" t="s">
        <v>66</v>
      </c>
      <c r="I3" s="307"/>
      <c r="J3" s="307"/>
    </row>
    <row r="4" spans="1:10" x14ac:dyDescent="0.2">
      <c r="A4" s="297"/>
      <c r="B4" s="298"/>
      <c r="C4" s="308" t="s">
        <v>70</v>
      </c>
      <c r="D4" s="301" t="s">
        <v>68</v>
      </c>
      <c r="E4" s="303" t="s">
        <v>69</v>
      </c>
      <c r="F4" s="304"/>
      <c r="G4" s="305"/>
      <c r="H4" s="301" t="s">
        <v>70</v>
      </c>
      <c r="I4" s="308" t="s">
        <v>72</v>
      </c>
      <c r="J4" s="310" t="s">
        <v>73</v>
      </c>
    </row>
    <row r="5" spans="1:10" ht="36" customHeight="1" x14ac:dyDescent="0.2">
      <c r="A5" s="299"/>
      <c r="B5" s="300"/>
      <c r="C5" s="309"/>
      <c r="D5" s="302"/>
      <c r="E5" s="80" t="s">
        <v>267</v>
      </c>
      <c r="F5" s="80" t="s">
        <v>268</v>
      </c>
      <c r="G5" s="81" t="s">
        <v>71</v>
      </c>
      <c r="H5" s="302"/>
      <c r="I5" s="309"/>
      <c r="J5" s="311"/>
    </row>
    <row r="6" spans="1:10" x14ac:dyDescent="0.2">
      <c r="A6" s="70"/>
      <c r="B6" s="132"/>
      <c r="C6" s="71" t="s">
        <v>234</v>
      </c>
      <c r="D6" s="72"/>
      <c r="E6" s="73"/>
      <c r="F6" s="73"/>
      <c r="G6" s="73"/>
      <c r="H6" s="72"/>
      <c r="I6" s="73"/>
      <c r="J6" s="73"/>
    </row>
    <row r="7" spans="1:10" x14ac:dyDescent="0.2">
      <c r="A7" s="74">
        <v>2008</v>
      </c>
      <c r="B7" s="82"/>
      <c r="C7" s="75">
        <f>SUM(D7:G7)</f>
        <v>60759</v>
      </c>
      <c r="D7" s="75">
        <v>8328</v>
      </c>
      <c r="E7" s="75">
        <v>2095</v>
      </c>
      <c r="F7" s="75">
        <v>419</v>
      </c>
      <c r="G7" s="75">
        <v>49917</v>
      </c>
      <c r="H7" s="75">
        <v>10330</v>
      </c>
      <c r="I7" s="75">
        <v>38</v>
      </c>
      <c r="J7" s="75">
        <v>10292</v>
      </c>
    </row>
    <row r="8" spans="1:10" x14ac:dyDescent="0.2">
      <c r="A8" s="74">
        <v>2009</v>
      </c>
      <c r="B8" s="82"/>
      <c r="C8" s="75">
        <f t="shared" ref="C8:C24" si="0">SUM(D8:G8)</f>
        <v>60020</v>
      </c>
      <c r="D8" s="75">
        <v>7750</v>
      </c>
      <c r="E8" s="75">
        <v>1999</v>
      </c>
      <c r="F8" s="75">
        <v>370</v>
      </c>
      <c r="G8" s="75">
        <v>49901</v>
      </c>
      <c r="H8" s="75">
        <v>9641</v>
      </c>
      <c r="I8" s="75">
        <v>31</v>
      </c>
      <c r="J8" s="75">
        <v>9610</v>
      </c>
    </row>
    <row r="9" spans="1:10" x14ac:dyDescent="0.2">
      <c r="A9" s="74">
        <v>2010</v>
      </c>
      <c r="B9" s="82"/>
      <c r="C9" s="75">
        <f t="shared" si="0"/>
        <v>61698</v>
      </c>
      <c r="D9" s="75">
        <v>6918</v>
      </c>
      <c r="E9" s="75">
        <v>1870</v>
      </c>
      <c r="F9" s="75">
        <v>314</v>
      </c>
      <c r="G9" s="75">
        <v>52596</v>
      </c>
      <c r="H9" s="75">
        <v>8769</v>
      </c>
      <c r="I9" s="75">
        <v>19</v>
      </c>
      <c r="J9" s="75">
        <v>8750</v>
      </c>
    </row>
    <row r="10" spans="1:10" x14ac:dyDescent="0.2">
      <c r="A10" s="74">
        <v>2011</v>
      </c>
      <c r="B10" s="82"/>
      <c r="C10" s="75">
        <f t="shared" si="0"/>
        <v>63149</v>
      </c>
      <c r="D10" s="75">
        <v>7395</v>
      </c>
      <c r="E10" s="75">
        <v>1893</v>
      </c>
      <c r="F10" s="75">
        <v>379</v>
      </c>
      <c r="G10" s="75">
        <v>53482</v>
      </c>
      <c r="H10" s="75">
        <v>9341</v>
      </c>
      <c r="I10" s="75">
        <v>34</v>
      </c>
      <c r="J10" s="75">
        <v>9307</v>
      </c>
    </row>
    <row r="11" spans="1:10" x14ac:dyDescent="0.2">
      <c r="A11" s="74">
        <v>2012</v>
      </c>
      <c r="B11" s="82"/>
      <c r="C11" s="75">
        <f t="shared" si="0"/>
        <v>62558</v>
      </c>
      <c r="D11" s="75">
        <v>7358</v>
      </c>
      <c r="E11" s="75">
        <v>1872</v>
      </c>
      <c r="F11" s="75">
        <v>388</v>
      </c>
      <c r="G11" s="75">
        <v>52940</v>
      </c>
      <c r="H11" s="75">
        <v>9359</v>
      </c>
      <c r="I11" s="75">
        <v>30</v>
      </c>
      <c r="J11" s="75">
        <v>9329</v>
      </c>
    </row>
    <row r="12" spans="1:10" x14ac:dyDescent="0.2">
      <c r="A12" s="74">
        <v>2013</v>
      </c>
      <c r="B12" s="82"/>
      <c r="C12" s="75">
        <f t="shared" si="0"/>
        <v>62207</v>
      </c>
      <c r="D12" s="75">
        <f t="shared" ref="D12:J12" si="1">SUM(D13:D24)</f>
        <v>7135</v>
      </c>
      <c r="E12" s="75">
        <f t="shared" si="1"/>
        <v>1949</v>
      </c>
      <c r="F12" s="75">
        <f t="shared" si="1"/>
        <v>342</v>
      </c>
      <c r="G12" s="75">
        <f t="shared" si="1"/>
        <v>52781</v>
      </c>
      <c r="H12" s="75">
        <f t="shared" si="1"/>
        <v>8987</v>
      </c>
      <c r="I12" s="75">
        <f t="shared" si="1"/>
        <v>23</v>
      </c>
      <c r="J12" s="75">
        <f t="shared" si="1"/>
        <v>8964</v>
      </c>
    </row>
    <row r="13" spans="1:10" x14ac:dyDescent="0.2">
      <c r="A13" s="70"/>
      <c r="B13" s="82" t="s">
        <v>39</v>
      </c>
      <c r="C13" s="75">
        <f t="shared" si="0"/>
        <v>4487</v>
      </c>
      <c r="D13" s="201">
        <v>433</v>
      </c>
      <c r="E13" s="201">
        <v>147</v>
      </c>
      <c r="F13" s="201">
        <v>27</v>
      </c>
      <c r="G13" s="201">
        <v>3880</v>
      </c>
      <c r="H13" s="201">
        <v>558</v>
      </c>
      <c r="I13" s="201">
        <v>2</v>
      </c>
      <c r="J13" s="201">
        <v>556</v>
      </c>
    </row>
    <row r="14" spans="1:10" x14ac:dyDescent="0.2">
      <c r="A14" s="70"/>
      <c r="B14" s="82" t="s">
        <v>40</v>
      </c>
      <c r="C14" s="75">
        <f t="shared" si="0"/>
        <v>4310</v>
      </c>
      <c r="D14" s="201">
        <v>394</v>
      </c>
      <c r="E14" s="201">
        <v>136</v>
      </c>
      <c r="F14" s="201">
        <v>20</v>
      </c>
      <c r="G14" s="201">
        <v>3760</v>
      </c>
      <c r="H14" s="201">
        <v>507</v>
      </c>
      <c r="I14" s="201">
        <v>1</v>
      </c>
      <c r="J14" s="201">
        <v>506</v>
      </c>
    </row>
    <row r="15" spans="1:10" x14ac:dyDescent="0.2">
      <c r="A15" s="70"/>
      <c r="B15" s="82" t="s">
        <v>41</v>
      </c>
      <c r="C15" s="75">
        <f t="shared" si="0"/>
        <v>5134</v>
      </c>
      <c r="D15" s="201">
        <v>423</v>
      </c>
      <c r="E15" s="201">
        <v>180</v>
      </c>
      <c r="F15" s="201">
        <v>31</v>
      </c>
      <c r="G15" s="201">
        <v>4500</v>
      </c>
      <c r="H15" s="201">
        <v>535</v>
      </c>
      <c r="I15" s="201">
        <v>1</v>
      </c>
      <c r="J15" s="201">
        <v>534</v>
      </c>
    </row>
    <row r="16" spans="1:10" x14ac:dyDescent="0.2">
      <c r="A16" s="70"/>
      <c r="B16" s="82" t="s">
        <v>42</v>
      </c>
      <c r="C16" s="75">
        <f t="shared" si="0"/>
        <v>5388</v>
      </c>
      <c r="D16" s="201">
        <v>566</v>
      </c>
      <c r="E16" s="201">
        <v>170</v>
      </c>
      <c r="F16" s="201">
        <v>30</v>
      </c>
      <c r="G16" s="201">
        <v>4622</v>
      </c>
      <c r="H16" s="201">
        <v>730</v>
      </c>
      <c r="I16" s="201">
        <v>0</v>
      </c>
      <c r="J16" s="201">
        <v>730</v>
      </c>
    </row>
    <row r="17" spans="1:10" x14ac:dyDescent="0.2">
      <c r="A17" s="70"/>
      <c r="B17" s="82" t="s">
        <v>43</v>
      </c>
      <c r="C17" s="75">
        <f t="shared" si="0"/>
        <v>5344</v>
      </c>
      <c r="D17" s="201">
        <v>631</v>
      </c>
      <c r="E17" s="201">
        <v>166</v>
      </c>
      <c r="F17" s="201">
        <v>26</v>
      </c>
      <c r="G17" s="201">
        <v>4521</v>
      </c>
      <c r="H17" s="201">
        <v>807</v>
      </c>
      <c r="I17" s="201">
        <v>1</v>
      </c>
      <c r="J17" s="201">
        <v>806</v>
      </c>
    </row>
    <row r="18" spans="1:10" ht="12.75" x14ac:dyDescent="0.2">
      <c r="A18" s="70"/>
      <c r="B18" s="269" t="s">
        <v>44</v>
      </c>
      <c r="C18" s="75">
        <f t="shared" si="0"/>
        <v>5363</v>
      </c>
      <c r="D18" s="201">
        <v>722</v>
      </c>
      <c r="E18" s="201">
        <v>149</v>
      </c>
      <c r="F18" s="201">
        <v>29</v>
      </c>
      <c r="G18" s="201">
        <v>4463</v>
      </c>
      <c r="H18" s="201">
        <v>926</v>
      </c>
      <c r="I18" s="201">
        <v>2</v>
      </c>
      <c r="J18" s="201">
        <v>924</v>
      </c>
    </row>
    <row r="19" spans="1:10" x14ac:dyDescent="0.2">
      <c r="A19" s="70"/>
      <c r="B19" s="82" t="s">
        <v>45</v>
      </c>
      <c r="C19" s="75">
        <f t="shared" si="0"/>
        <v>4957</v>
      </c>
      <c r="D19" s="201">
        <v>664</v>
      </c>
      <c r="E19" s="201">
        <v>143</v>
      </c>
      <c r="F19" s="201">
        <v>23</v>
      </c>
      <c r="G19" s="201">
        <v>4127</v>
      </c>
      <c r="H19" s="201">
        <v>819</v>
      </c>
      <c r="I19" s="201">
        <v>0</v>
      </c>
      <c r="J19" s="201">
        <v>819</v>
      </c>
    </row>
    <row r="20" spans="1:10" x14ac:dyDescent="0.2">
      <c r="A20" s="70"/>
      <c r="B20" s="82" t="s">
        <v>46</v>
      </c>
      <c r="C20" s="75">
        <f t="shared" si="0"/>
        <v>5778</v>
      </c>
      <c r="D20" s="201">
        <v>850</v>
      </c>
      <c r="E20" s="201">
        <v>155</v>
      </c>
      <c r="F20" s="201">
        <v>27</v>
      </c>
      <c r="G20" s="201">
        <v>4746</v>
      </c>
      <c r="H20" s="201">
        <v>1071</v>
      </c>
      <c r="I20" s="201">
        <v>3</v>
      </c>
      <c r="J20" s="201">
        <v>1068</v>
      </c>
    </row>
    <row r="21" spans="1:10" x14ac:dyDescent="0.2">
      <c r="A21" s="70"/>
      <c r="B21" s="82" t="s">
        <v>47</v>
      </c>
      <c r="C21" s="75">
        <f t="shared" si="0"/>
        <v>5603</v>
      </c>
      <c r="D21" s="201">
        <v>719</v>
      </c>
      <c r="E21" s="201">
        <v>171</v>
      </c>
      <c r="F21" s="201">
        <v>39</v>
      </c>
      <c r="G21" s="201">
        <v>4674</v>
      </c>
      <c r="H21" s="201">
        <v>883</v>
      </c>
      <c r="I21" s="201">
        <v>4</v>
      </c>
      <c r="J21" s="201">
        <v>879</v>
      </c>
    </row>
    <row r="22" spans="1:10" x14ac:dyDescent="0.2">
      <c r="A22" s="70"/>
      <c r="B22" s="82" t="s">
        <v>48</v>
      </c>
      <c r="C22" s="75">
        <f t="shared" si="0"/>
        <v>5402</v>
      </c>
      <c r="D22" s="201">
        <v>676</v>
      </c>
      <c r="E22" s="201">
        <v>182</v>
      </c>
      <c r="F22" s="201">
        <v>34</v>
      </c>
      <c r="G22" s="201">
        <v>4510</v>
      </c>
      <c r="H22" s="201">
        <v>827</v>
      </c>
      <c r="I22" s="201">
        <v>1</v>
      </c>
      <c r="J22" s="201">
        <v>826</v>
      </c>
    </row>
    <row r="23" spans="1:10" x14ac:dyDescent="0.2">
      <c r="A23" s="70"/>
      <c r="B23" s="82" t="s">
        <v>49</v>
      </c>
      <c r="C23" s="75">
        <f t="shared" si="0"/>
        <v>5605</v>
      </c>
      <c r="D23" s="201">
        <v>590</v>
      </c>
      <c r="E23" s="201">
        <v>182</v>
      </c>
      <c r="F23" s="201">
        <v>29</v>
      </c>
      <c r="G23" s="201">
        <v>4804</v>
      </c>
      <c r="H23" s="201">
        <v>719</v>
      </c>
      <c r="I23" s="201">
        <v>5</v>
      </c>
      <c r="J23" s="201">
        <v>714</v>
      </c>
    </row>
    <row r="24" spans="1:10" x14ac:dyDescent="0.2">
      <c r="A24" s="70"/>
      <c r="B24" s="82" t="s">
        <v>50</v>
      </c>
      <c r="C24" s="75">
        <f t="shared" si="0"/>
        <v>4836</v>
      </c>
      <c r="D24" s="201">
        <v>467</v>
      </c>
      <c r="E24" s="201">
        <v>168</v>
      </c>
      <c r="F24" s="201">
        <v>27</v>
      </c>
      <c r="G24" s="201">
        <v>4174</v>
      </c>
      <c r="H24" s="201">
        <v>605</v>
      </c>
      <c r="I24" s="201">
        <v>3</v>
      </c>
      <c r="J24" s="201">
        <v>602</v>
      </c>
    </row>
    <row r="25" spans="1:10" x14ac:dyDescent="0.2">
      <c r="A25" s="70"/>
      <c r="B25" s="82"/>
      <c r="C25" s="71" t="s">
        <v>238</v>
      </c>
      <c r="D25" s="129"/>
      <c r="E25" s="71"/>
      <c r="F25" s="71"/>
      <c r="G25" s="71"/>
      <c r="H25" s="129"/>
      <c r="I25" s="71"/>
      <c r="J25" s="73"/>
    </row>
    <row r="26" spans="1:10" x14ac:dyDescent="0.2">
      <c r="A26" s="74">
        <v>2008</v>
      </c>
      <c r="B26" s="82"/>
      <c r="C26" s="75">
        <f>SUM(D26:G26)</f>
        <v>2961</v>
      </c>
      <c r="D26" s="76">
        <v>266</v>
      </c>
      <c r="E26" s="76">
        <v>111</v>
      </c>
      <c r="F26" s="76">
        <v>13</v>
      </c>
      <c r="G26" s="76">
        <v>2571</v>
      </c>
      <c r="H26" s="75">
        <v>395</v>
      </c>
      <c r="I26" s="76">
        <v>2</v>
      </c>
      <c r="J26" s="76">
        <v>393</v>
      </c>
    </row>
    <row r="27" spans="1:10" x14ac:dyDescent="0.2">
      <c r="A27" s="74">
        <v>2009</v>
      </c>
      <c r="B27" s="82"/>
      <c r="C27" s="75">
        <f t="shared" ref="C27:C61" si="2">SUM(D27:G27)</f>
        <v>2332</v>
      </c>
      <c r="D27" s="76">
        <v>272</v>
      </c>
      <c r="E27" s="76">
        <v>116</v>
      </c>
      <c r="F27" s="76">
        <v>10</v>
      </c>
      <c r="G27" s="76">
        <v>1934</v>
      </c>
      <c r="H27" s="76">
        <v>399</v>
      </c>
      <c r="I27" s="76">
        <v>2</v>
      </c>
      <c r="J27" s="76">
        <v>397</v>
      </c>
    </row>
    <row r="28" spans="1:10" x14ac:dyDescent="0.2">
      <c r="A28" s="74">
        <v>2010</v>
      </c>
      <c r="B28" s="82"/>
      <c r="C28" s="75">
        <f t="shared" si="2"/>
        <v>2571</v>
      </c>
      <c r="D28" s="76">
        <v>299</v>
      </c>
      <c r="E28" s="76">
        <v>117</v>
      </c>
      <c r="F28" s="76">
        <v>10</v>
      </c>
      <c r="G28" s="76">
        <v>2145</v>
      </c>
      <c r="H28" s="76">
        <v>426</v>
      </c>
      <c r="I28" s="76">
        <v>3</v>
      </c>
      <c r="J28" s="76">
        <v>423</v>
      </c>
    </row>
    <row r="29" spans="1:10" x14ac:dyDescent="0.2">
      <c r="A29" s="74">
        <v>2011</v>
      </c>
      <c r="B29" s="82"/>
      <c r="C29" s="75">
        <f t="shared" si="2"/>
        <v>2966</v>
      </c>
      <c r="D29" s="76">
        <v>309</v>
      </c>
      <c r="E29" s="76">
        <v>110</v>
      </c>
      <c r="F29" s="76">
        <v>15</v>
      </c>
      <c r="G29" s="76">
        <v>2532</v>
      </c>
      <c r="H29" s="76">
        <v>443</v>
      </c>
      <c r="I29" s="76">
        <v>0</v>
      </c>
      <c r="J29" s="76">
        <v>443</v>
      </c>
    </row>
    <row r="30" spans="1:10" x14ac:dyDescent="0.2">
      <c r="A30" s="74">
        <v>2012</v>
      </c>
      <c r="B30" s="82"/>
      <c r="C30" s="75">
        <f t="shared" si="2"/>
        <v>3132</v>
      </c>
      <c r="D30" s="76">
        <v>333</v>
      </c>
      <c r="E30" s="76">
        <v>86</v>
      </c>
      <c r="F30" s="76">
        <v>13</v>
      </c>
      <c r="G30" s="76">
        <v>2700</v>
      </c>
      <c r="H30" s="76">
        <v>506</v>
      </c>
      <c r="I30" s="76">
        <v>3</v>
      </c>
      <c r="J30" s="76">
        <v>503</v>
      </c>
    </row>
    <row r="31" spans="1:10" x14ac:dyDescent="0.2">
      <c r="A31" s="74">
        <v>2013</v>
      </c>
      <c r="B31" s="82"/>
      <c r="C31" s="75">
        <f t="shared" si="2"/>
        <v>2690</v>
      </c>
      <c r="D31" s="75">
        <f t="shared" ref="D31:J31" si="3">SUM(D32:D43)</f>
        <v>308</v>
      </c>
      <c r="E31" s="75">
        <f t="shared" si="3"/>
        <v>110</v>
      </c>
      <c r="F31" s="75">
        <f t="shared" si="3"/>
        <v>13</v>
      </c>
      <c r="G31" s="75">
        <f t="shared" si="3"/>
        <v>2259</v>
      </c>
      <c r="H31" s="75">
        <f t="shared" si="3"/>
        <v>462</v>
      </c>
      <c r="I31" s="75">
        <f t="shared" si="3"/>
        <v>3</v>
      </c>
      <c r="J31" s="75">
        <f t="shared" si="3"/>
        <v>459</v>
      </c>
    </row>
    <row r="32" spans="1:10" x14ac:dyDescent="0.2">
      <c r="A32" s="70"/>
      <c r="B32" s="82" t="s">
        <v>39</v>
      </c>
      <c r="C32" s="75">
        <f t="shared" si="2"/>
        <v>197</v>
      </c>
      <c r="D32" s="201">
        <v>26</v>
      </c>
      <c r="E32" s="201">
        <v>7</v>
      </c>
      <c r="F32" s="201">
        <v>4</v>
      </c>
      <c r="G32" s="201">
        <v>160</v>
      </c>
      <c r="H32" s="201">
        <v>44</v>
      </c>
      <c r="I32" s="201">
        <v>0</v>
      </c>
      <c r="J32" s="201">
        <v>44</v>
      </c>
    </row>
    <row r="33" spans="1:10" x14ac:dyDescent="0.2">
      <c r="A33" s="70"/>
      <c r="B33" s="82" t="s">
        <v>40</v>
      </c>
      <c r="C33" s="75">
        <f t="shared" si="2"/>
        <v>154</v>
      </c>
      <c r="D33" s="201">
        <v>22</v>
      </c>
      <c r="E33" s="201">
        <v>7</v>
      </c>
      <c r="F33" s="201">
        <v>0</v>
      </c>
      <c r="G33" s="201">
        <v>125</v>
      </c>
      <c r="H33" s="201">
        <v>34</v>
      </c>
      <c r="I33" s="201">
        <v>0</v>
      </c>
      <c r="J33" s="201">
        <v>34</v>
      </c>
    </row>
    <row r="34" spans="1:10" x14ac:dyDescent="0.2">
      <c r="A34" s="70"/>
      <c r="B34" s="82" t="s">
        <v>41</v>
      </c>
      <c r="C34" s="75">
        <f t="shared" si="2"/>
        <v>213</v>
      </c>
      <c r="D34" s="201">
        <v>27</v>
      </c>
      <c r="E34" s="201">
        <v>13</v>
      </c>
      <c r="F34" s="201">
        <v>1</v>
      </c>
      <c r="G34" s="201">
        <v>172</v>
      </c>
      <c r="H34" s="201">
        <v>39</v>
      </c>
      <c r="I34" s="201">
        <v>0</v>
      </c>
      <c r="J34" s="201">
        <v>39</v>
      </c>
    </row>
    <row r="35" spans="1:10" x14ac:dyDescent="0.2">
      <c r="A35" s="70"/>
      <c r="B35" s="82" t="s">
        <v>42</v>
      </c>
      <c r="C35" s="75">
        <f t="shared" si="2"/>
        <v>197</v>
      </c>
      <c r="D35" s="201">
        <v>26</v>
      </c>
      <c r="E35" s="201">
        <v>5</v>
      </c>
      <c r="F35" s="201">
        <v>0</v>
      </c>
      <c r="G35" s="201">
        <v>166</v>
      </c>
      <c r="H35" s="201">
        <v>32</v>
      </c>
      <c r="I35" s="201">
        <v>0</v>
      </c>
      <c r="J35" s="201">
        <v>32</v>
      </c>
    </row>
    <row r="36" spans="1:10" x14ac:dyDescent="0.2">
      <c r="A36" s="70"/>
      <c r="B36" s="82" t="s">
        <v>43</v>
      </c>
      <c r="C36" s="75">
        <f t="shared" si="2"/>
        <v>195</v>
      </c>
      <c r="D36" s="201">
        <v>27</v>
      </c>
      <c r="E36" s="201">
        <v>8</v>
      </c>
      <c r="F36" s="201">
        <v>0</v>
      </c>
      <c r="G36" s="201">
        <v>160</v>
      </c>
      <c r="H36" s="201">
        <v>37</v>
      </c>
      <c r="I36" s="201">
        <v>1</v>
      </c>
      <c r="J36" s="201">
        <v>36</v>
      </c>
    </row>
    <row r="37" spans="1:10" x14ac:dyDescent="0.2">
      <c r="A37" s="70"/>
      <c r="B37" s="82" t="s">
        <v>44</v>
      </c>
      <c r="C37" s="75">
        <f t="shared" si="2"/>
        <v>210</v>
      </c>
      <c r="D37" s="201">
        <v>21</v>
      </c>
      <c r="E37" s="201">
        <v>7</v>
      </c>
      <c r="F37" s="201">
        <v>2</v>
      </c>
      <c r="G37" s="201">
        <v>180</v>
      </c>
      <c r="H37" s="201">
        <v>36</v>
      </c>
      <c r="I37" s="201">
        <v>0</v>
      </c>
      <c r="J37" s="201">
        <v>36</v>
      </c>
    </row>
    <row r="38" spans="1:10" x14ac:dyDescent="0.2">
      <c r="A38" s="70"/>
      <c r="B38" s="82" t="s">
        <v>45</v>
      </c>
      <c r="C38" s="75">
        <f t="shared" si="2"/>
        <v>235</v>
      </c>
      <c r="D38" s="201">
        <v>32</v>
      </c>
      <c r="E38" s="201">
        <v>9</v>
      </c>
      <c r="F38" s="201">
        <v>0</v>
      </c>
      <c r="G38" s="201">
        <v>194</v>
      </c>
      <c r="H38" s="201">
        <v>48</v>
      </c>
      <c r="I38" s="201">
        <v>0</v>
      </c>
      <c r="J38" s="201">
        <v>48</v>
      </c>
    </row>
    <row r="39" spans="1:10" x14ac:dyDescent="0.2">
      <c r="A39" s="70"/>
      <c r="B39" s="82" t="s">
        <v>46</v>
      </c>
      <c r="C39" s="75">
        <f t="shared" si="2"/>
        <v>268</v>
      </c>
      <c r="D39" s="201">
        <v>36</v>
      </c>
      <c r="E39" s="201">
        <v>11</v>
      </c>
      <c r="F39" s="201">
        <v>1</v>
      </c>
      <c r="G39" s="201">
        <v>220</v>
      </c>
      <c r="H39" s="201">
        <v>61</v>
      </c>
      <c r="I39" s="201">
        <v>0</v>
      </c>
      <c r="J39" s="201">
        <v>61</v>
      </c>
    </row>
    <row r="40" spans="1:10" x14ac:dyDescent="0.2">
      <c r="A40" s="70"/>
      <c r="B40" s="82" t="s">
        <v>47</v>
      </c>
      <c r="C40" s="75">
        <f t="shared" si="2"/>
        <v>295</v>
      </c>
      <c r="D40" s="201">
        <v>33</v>
      </c>
      <c r="E40" s="201">
        <v>14</v>
      </c>
      <c r="F40" s="201">
        <v>1</v>
      </c>
      <c r="G40" s="201">
        <v>247</v>
      </c>
      <c r="H40" s="201">
        <v>52</v>
      </c>
      <c r="I40" s="201">
        <v>2</v>
      </c>
      <c r="J40" s="201">
        <v>50</v>
      </c>
    </row>
    <row r="41" spans="1:10" x14ac:dyDescent="0.2">
      <c r="A41" s="70"/>
      <c r="B41" s="82" t="s">
        <v>48</v>
      </c>
      <c r="C41" s="75">
        <f t="shared" si="2"/>
        <v>311</v>
      </c>
      <c r="D41" s="201">
        <v>21</v>
      </c>
      <c r="E41" s="201">
        <v>8</v>
      </c>
      <c r="F41" s="201">
        <v>1</v>
      </c>
      <c r="G41" s="201">
        <v>281</v>
      </c>
      <c r="H41" s="201">
        <v>29</v>
      </c>
      <c r="I41" s="201">
        <v>0</v>
      </c>
      <c r="J41" s="201">
        <v>29</v>
      </c>
    </row>
    <row r="42" spans="1:10" x14ac:dyDescent="0.2">
      <c r="A42" s="70"/>
      <c r="B42" s="82" t="s">
        <v>49</v>
      </c>
      <c r="C42" s="75">
        <f t="shared" si="2"/>
        <v>258</v>
      </c>
      <c r="D42" s="201">
        <v>27</v>
      </c>
      <c r="E42" s="201">
        <v>12</v>
      </c>
      <c r="F42" s="201">
        <v>2</v>
      </c>
      <c r="G42" s="201">
        <v>217</v>
      </c>
      <c r="H42" s="201">
        <v>35</v>
      </c>
      <c r="I42" s="201">
        <v>0</v>
      </c>
      <c r="J42" s="201">
        <v>35</v>
      </c>
    </row>
    <row r="43" spans="1:10" x14ac:dyDescent="0.2">
      <c r="A43" s="70"/>
      <c r="B43" s="82" t="s">
        <v>50</v>
      </c>
      <c r="C43" s="75">
        <f t="shared" si="2"/>
        <v>157</v>
      </c>
      <c r="D43" s="201">
        <v>10</v>
      </c>
      <c r="E43" s="201">
        <v>9</v>
      </c>
      <c r="F43" s="201">
        <v>1</v>
      </c>
      <c r="G43" s="201">
        <v>137</v>
      </c>
      <c r="H43" s="201">
        <v>15</v>
      </c>
      <c r="I43" s="201">
        <v>0</v>
      </c>
      <c r="J43" s="201">
        <v>15</v>
      </c>
    </row>
    <row r="44" spans="1:10" x14ac:dyDescent="0.2">
      <c r="A44" s="70"/>
      <c r="B44" s="82"/>
      <c r="C44" s="71" t="s">
        <v>128</v>
      </c>
      <c r="D44" s="72"/>
      <c r="E44" s="73"/>
      <c r="F44" s="73"/>
      <c r="G44" s="73"/>
      <c r="H44" s="72"/>
      <c r="I44" s="73"/>
      <c r="J44" s="73"/>
    </row>
    <row r="45" spans="1:10" x14ac:dyDescent="0.2">
      <c r="A45" s="74">
        <v>2008</v>
      </c>
      <c r="B45" s="82"/>
      <c r="C45" s="75">
        <f t="shared" si="2"/>
        <v>63720</v>
      </c>
      <c r="D45" s="75">
        <v>8594</v>
      </c>
      <c r="E45" s="75">
        <v>2206</v>
      </c>
      <c r="F45" s="75">
        <v>432</v>
      </c>
      <c r="G45" s="75">
        <v>52488</v>
      </c>
      <c r="H45" s="75">
        <v>10725</v>
      </c>
      <c r="I45" s="75">
        <v>40</v>
      </c>
      <c r="J45" s="75">
        <v>10685</v>
      </c>
    </row>
    <row r="46" spans="1:10" x14ac:dyDescent="0.2">
      <c r="A46" s="74">
        <v>2009</v>
      </c>
      <c r="B46" s="82"/>
      <c r="C46" s="75">
        <f t="shared" si="2"/>
        <v>62352</v>
      </c>
      <c r="D46" s="75">
        <v>8022</v>
      </c>
      <c r="E46" s="75">
        <v>2115</v>
      </c>
      <c r="F46" s="75">
        <v>380</v>
      </c>
      <c r="G46" s="75">
        <v>51835</v>
      </c>
      <c r="H46" s="75">
        <v>10040</v>
      </c>
      <c r="I46" s="75">
        <v>33</v>
      </c>
      <c r="J46" s="75">
        <v>10007</v>
      </c>
    </row>
    <row r="47" spans="1:10" x14ac:dyDescent="0.2">
      <c r="A47" s="74">
        <v>2010</v>
      </c>
      <c r="B47" s="82"/>
      <c r="C47" s="75">
        <f t="shared" si="2"/>
        <v>64269</v>
      </c>
      <c r="D47" s="75">
        <v>7217</v>
      </c>
      <c r="E47" s="75">
        <v>1987</v>
      </c>
      <c r="F47" s="75">
        <v>324</v>
      </c>
      <c r="G47" s="75">
        <v>54741</v>
      </c>
      <c r="H47" s="75">
        <v>9195</v>
      </c>
      <c r="I47" s="75">
        <v>22</v>
      </c>
      <c r="J47" s="75">
        <v>9173</v>
      </c>
    </row>
    <row r="48" spans="1:10" x14ac:dyDescent="0.2">
      <c r="A48" s="74">
        <v>2011</v>
      </c>
      <c r="B48" s="82"/>
      <c r="C48" s="75">
        <f t="shared" si="2"/>
        <v>66115</v>
      </c>
      <c r="D48" s="75">
        <v>7704</v>
      </c>
      <c r="E48" s="75">
        <v>2003</v>
      </c>
      <c r="F48" s="75">
        <v>394</v>
      </c>
      <c r="G48" s="75">
        <v>56014</v>
      </c>
      <c r="H48" s="75">
        <v>9784</v>
      </c>
      <c r="I48" s="75">
        <v>34</v>
      </c>
      <c r="J48" s="75">
        <v>9750</v>
      </c>
    </row>
    <row r="49" spans="1:10" x14ac:dyDescent="0.2">
      <c r="A49" s="74">
        <v>2012</v>
      </c>
      <c r="B49" s="82"/>
      <c r="C49" s="75">
        <f t="shared" si="2"/>
        <v>65690</v>
      </c>
      <c r="D49" s="75">
        <v>7691</v>
      </c>
      <c r="E49" s="75">
        <v>1958</v>
      </c>
      <c r="F49" s="75">
        <v>401</v>
      </c>
      <c r="G49" s="75">
        <v>55640</v>
      </c>
      <c r="H49" s="75">
        <v>9865</v>
      </c>
      <c r="I49" s="75">
        <v>33</v>
      </c>
      <c r="J49" s="75">
        <v>9832</v>
      </c>
    </row>
    <row r="50" spans="1:10" x14ac:dyDescent="0.2">
      <c r="A50" s="74">
        <v>2013</v>
      </c>
      <c r="B50" s="82"/>
      <c r="C50" s="75">
        <f t="shared" ref="C50" si="4">SUM(D50:G50)</f>
        <v>64897</v>
      </c>
      <c r="D50" s="75">
        <f t="shared" ref="D50:J50" si="5">SUM(D51:D62)</f>
        <v>7443</v>
      </c>
      <c r="E50" s="75">
        <f t="shared" si="5"/>
        <v>2059</v>
      </c>
      <c r="F50" s="75">
        <f t="shared" si="5"/>
        <v>355</v>
      </c>
      <c r="G50" s="75">
        <f t="shared" si="5"/>
        <v>55040</v>
      </c>
      <c r="H50" s="75">
        <f t="shared" si="5"/>
        <v>9449</v>
      </c>
      <c r="I50" s="75">
        <f t="shared" si="5"/>
        <v>26</v>
      </c>
      <c r="J50" s="75">
        <f t="shared" si="5"/>
        <v>9423</v>
      </c>
    </row>
    <row r="51" spans="1:10" x14ac:dyDescent="0.2">
      <c r="A51" s="70"/>
      <c r="B51" s="82" t="s">
        <v>39</v>
      </c>
      <c r="C51" s="75">
        <f t="shared" si="2"/>
        <v>4684</v>
      </c>
      <c r="D51" s="201">
        <v>459</v>
      </c>
      <c r="E51" s="201">
        <v>154</v>
      </c>
      <c r="F51" s="201">
        <v>31</v>
      </c>
      <c r="G51" s="201">
        <v>4040</v>
      </c>
      <c r="H51" s="201">
        <v>602</v>
      </c>
      <c r="I51" s="201">
        <v>2</v>
      </c>
      <c r="J51" s="201">
        <v>600</v>
      </c>
    </row>
    <row r="52" spans="1:10" x14ac:dyDescent="0.2">
      <c r="A52" s="70"/>
      <c r="B52" s="82" t="s">
        <v>40</v>
      </c>
      <c r="C52" s="75">
        <f t="shared" si="2"/>
        <v>4464</v>
      </c>
      <c r="D52" s="201">
        <v>416</v>
      </c>
      <c r="E52" s="201">
        <v>143</v>
      </c>
      <c r="F52" s="201">
        <v>20</v>
      </c>
      <c r="G52" s="201">
        <v>3885</v>
      </c>
      <c r="H52" s="201">
        <v>541</v>
      </c>
      <c r="I52" s="201">
        <v>1</v>
      </c>
      <c r="J52" s="201">
        <v>540</v>
      </c>
    </row>
    <row r="53" spans="1:10" x14ac:dyDescent="0.2">
      <c r="A53" s="70"/>
      <c r="B53" s="82" t="s">
        <v>41</v>
      </c>
      <c r="C53" s="75">
        <f t="shared" si="2"/>
        <v>5347</v>
      </c>
      <c r="D53" s="201">
        <v>450</v>
      </c>
      <c r="E53" s="201">
        <v>193</v>
      </c>
      <c r="F53" s="201">
        <v>32</v>
      </c>
      <c r="G53" s="201">
        <v>4672</v>
      </c>
      <c r="H53" s="201">
        <v>574</v>
      </c>
      <c r="I53" s="201">
        <v>1</v>
      </c>
      <c r="J53" s="201">
        <v>573</v>
      </c>
    </row>
    <row r="54" spans="1:10" x14ac:dyDescent="0.2">
      <c r="A54" s="70"/>
      <c r="B54" s="82" t="s">
        <v>42</v>
      </c>
      <c r="C54" s="75">
        <f t="shared" si="2"/>
        <v>5585</v>
      </c>
      <c r="D54" s="201">
        <v>592</v>
      </c>
      <c r="E54" s="201">
        <v>175</v>
      </c>
      <c r="F54" s="201">
        <v>30</v>
      </c>
      <c r="G54" s="201">
        <v>4788</v>
      </c>
      <c r="H54" s="201">
        <v>762</v>
      </c>
      <c r="I54" s="201">
        <v>0</v>
      </c>
      <c r="J54" s="201">
        <v>762</v>
      </c>
    </row>
    <row r="55" spans="1:10" x14ac:dyDescent="0.2">
      <c r="A55" s="70"/>
      <c r="B55" s="82" t="s">
        <v>43</v>
      </c>
      <c r="C55" s="75">
        <f t="shared" si="2"/>
        <v>5539</v>
      </c>
      <c r="D55" s="201">
        <v>658</v>
      </c>
      <c r="E55" s="201">
        <v>174</v>
      </c>
      <c r="F55" s="201">
        <v>26</v>
      </c>
      <c r="G55" s="201">
        <v>4681</v>
      </c>
      <c r="H55" s="201">
        <v>844</v>
      </c>
      <c r="I55" s="201">
        <v>2</v>
      </c>
      <c r="J55" s="201">
        <v>842</v>
      </c>
    </row>
    <row r="56" spans="1:10" x14ac:dyDescent="0.2">
      <c r="A56" s="70"/>
      <c r="B56" s="82" t="s">
        <v>44</v>
      </c>
      <c r="C56" s="75">
        <f t="shared" si="2"/>
        <v>5573</v>
      </c>
      <c r="D56" s="201">
        <v>743</v>
      </c>
      <c r="E56" s="201">
        <v>156</v>
      </c>
      <c r="F56" s="201">
        <v>31</v>
      </c>
      <c r="G56" s="201">
        <v>4643</v>
      </c>
      <c r="H56" s="201">
        <v>962</v>
      </c>
      <c r="I56" s="201">
        <v>2</v>
      </c>
      <c r="J56" s="201">
        <v>960</v>
      </c>
    </row>
    <row r="57" spans="1:10" x14ac:dyDescent="0.2">
      <c r="A57" s="70"/>
      <c r="B57" s="82" t="s">
        <v>45</v>
      </c>
      <c r="C57" s="75">
        <f t="shared" si="2"/>
        <v>5192</v>
      </c>
      <c r="D57" s="201">
        <v>696</v>
      </c>
      <c r="E57" s="201">
        <v>152</v>
      </c>
      <c r="F57" s="201">
        <v>23</v>
      </c>
      <c r="G57" s="201">
        <v>4321</v>
      </c>
      <c r="H57" s="201">
        <v>867</v>
      </c>
      <c r="I57" s="201">
        <v>0</v>
      </c>
      <c r="J57" s="201">
        <v>867</v>
      </c>
    </row>
    <row r="58" spans="1:10" x14ac:dyDescent="0.2">
      <c r="A58" s="70"/>
      <c r="B58" s="82" t="s">
        <v>46</v>
      </c>
      <c r="C58" s="75">
        <f t="shared" si="2"/>
        <v>6046</v>
      </c>
      <c r="D58" s="201">
        <v>886</v>
      </c>
      <c r="E58" s="201">
        <v>166</v>
      </c>
      <c r="F58" s="201">
        <v>28</v>
      </c>
      <c r="G58" s="201">
        <v>4966</v>
      </c>
      <c r="H58" s="201">
        <v>1132</v>
      </c>
      <c r="I58" s="201">
        <v>3</v>
      </c>
      <c r="J58" s="201">
        <v>1129</v>
      </c>
    </row>
    <row r="59" spans="1:10" x14ac:dyDescent="0.2">
      <c r="A59" s="70"/>
      <c r="B59" s="82" t="s">
        <v>47</v>
      </c>
      <c r="C59" s="75">
        <f t="shared" si="2"/>
        <v>5898</v>
      </c>
      <c r="D59" s="201">
        <v>752</v>
      </c>
      <c r="E59" s="201">
        <v>185</v>
      </c>
      <c r="F59" s="201">
        <v>40</v>
      </c>
      <c r="G59" s="201">
        <v>4921</v>
      </c>
      <c r="H59" s="201">
        <v>935</v>
      </c>
      <c r="I59" s="201">
        <v>6</v>
      </c>
      <c r="J59" s="201">
        <v>929</v>
      </c>
    </row>
    <row r="60" spans="1:10" x14ac:dyDescent="0.2">
      <c r="A60" s="70"/>
      <c r="B60" s="82" t="s">
        <v>48</v>
      </c>
      <c r="C60" s="75">
        <f t="shared" si="2"/>
        <v>5713</v>
      </c>
      <c r="D60" s="201">
        <v>697</v>
      </c>
      <c r="E60" s="201">
        <v>190</v>
      </c>
      <c r="F60" s="201">
        <v>35</v>
      </c>
      <c r="G60" s="201">
        <v>4791</v>
      </c>
      <c r="H60" s="201">
        <v>856</v>
      </c>
      <c r="I60" s="201">
        <v>1</v>
      </c>
      <c r="J60" s="201">
        <v>855</v>
      </c>
    </row>
    <row r="61" spans="1:10" x14ac:dyDescent="0.2">
      <c r="A61" s="70"/>
      <c r="B61" s="82" t="s">
        <v>49</v>
      </c>
      <c r="C61" s="75">
        <f t="shared" si="2"/>
        <v>5863</v>
      </c>
      <c r="D61" s="201">
        <v>617</v>
      </c>
      <c r="E61" s="201">
        <v>194</v>
      </c>
      <c r="F61" s="201">
        <v>31</v>
      </c>
      <c r="G61" s="201">
        <v>5021</v>
      </c>
      <c r="H61" s="201">
        <v>754</v>
      </c>
      <c r="I61" s="201">
        <v>5</v>
      </c>
      <c r="J61" s="201">
        <v>749</v>
      </c>
    </row>
    <row r="62" spans="1:10" x14ac:dyDescent="0.2">
      <c r="A62" s="70"/>
      <c r="B62" s="82" t="s">
        <v>50</v>
      </c>
      <c r="C62" s="75">
        <f>SUM(D62:G62)</f>
        <v>4993</v>
      </c>
      <c r="D62" s="201">
        <v>477</v>
      </c>
      <c r="E62" s="201">
        <v>177</v>
      </c>
      <c r="F62" s="201">
        <v>28</v>
      </c>
      <c r="G62" s="201">
        <v>4311</v>
      </c>
      <c r="H62" s="201">
        <v>620</v>
      </c>
      <c r="I62" s="201">
        <v>3</v>
      </c>
      <c r="J62" s="201">
        <v>617</v>
      </c>
    </row>
    <row r="63" spans="1:10" x14ac:dyDescent="0.2">
      <c r="A63" s="83"/>
      <c r="B63" s="83"/>
      <c r="C63" s="83"/>
      <c r="D63" s="76"/>
      <c r="E63" s="77"/>
      <c r="F63" s="77"/>
      <c r="G63" s="77"/>
      <c r="H63" s="76"/>
      <c r="I63" s="77"/>
      <c r="J63" s="77"/>
    </row>
    <row r="64" spans="1:10" ht="13.5" x14ac:dyDescent="0.2">
      <c r="A64" s="78"/>
      <c r="B64" s="77"/>
      <c r="C64" s="77"/>
      <c r="D64" s="76"/>
      <c r="E64" s="77"/>
      <c r="F64" s="77"/>
      <c r="G64" s="77"/>
      <c r="H64" s="76"/>
      <c r="I64" s="77"/>
      <c r="J64" s="77"/>
    </row>
    <row r="65" spans="1:11" x14ac:dyDescent="0.2">
      <c r="A65" s="77"/>
      <c r="B65" s="77"/>
      <c r="C65" s="77"/>
      <c r="D65" s="76"/>
      <c r="E65" s="77"/>
      <c r="F65" s="77"/>
      <c r="G65" s="77"/>
      <c r="H65" s="76"/>
      <c r="I65" s="77"/>
      <c r="J65" s="77"/>
    </row>
    <row r="72" spans="1:11" s="131" customFormat="1" x14ac:dyDescent="0.2">
      <c r="A72" s="105"/>
      <c r="B72" s="105"/>
      <c r="C72" s="105"/>
      <c r="D72" s="105"/>
      <c r="E72" s="105"/>
      <c r="F72" s="105"/>
      <c r="G72" s="105"/>
      <c r="H72" s="105"/>
      <c r="I72" s="105"/>
      <c r="J72" s="105"/>
      <c r="K72" s="105"/>
    </row>
  </sheetData>
  <mergeCells count="10">
    <mergeCell ref="A3:B5"/>
    <mergeCell ref="D4:D5"/>
    <mergeCell ref="E4:G4"/>
    <mergeCell ref="A1:J1"/>
    <mergeCell ref="C3:G3"/>
    <mergeCell ref="H3:J3"/>
    <mergeCell ref="H4:H5"/>
    <mergeCell ref="I4:I5"/>
    <mergeCell ref="J4:J5"/>
    <mergeCell ref="C4:C5"/>
  </mergeCells>
  <conditionalFormatting sqref="A6:J62">
    <cfRule type="expression" dxfId="24" priority="2">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view="pageLayout" zoomScaleNormal="100" workbookViewId="0">
      <selection sqref="A1:G1"/>
    </sheetView>
  </sheetViews>
  <sheetFormatPr baseColWidth="10" defaultColWidth="11.28515625" defaultRowHeight="12.75" x14ac:dyDescent="0.2"/>
  <cols>
    <col min="1" max="1" width="36.7109375" style="53" customWidth="1"/>
    <col min="2" max="7" width="9.140625" style="51" customWidth="1"/>
    <col min="8" max="11" width="7.85546875" style="51" customWidth="1"/>
    <col min="12" max="16384" width="11.28515625" style="51"/>
  </cols>
  <sheetData>
    <row r="1" spans="1:11" s="50" customFormat="1" ht="27" customHeight="1" x14ac:dyDescent="0.2">
      <c r="A1" s="306" t="s">
        <v>553</v>
      </c>
      <c r="B1" s="306"/>
      <c r="C1" s="306"/>
      <c r="D1" s="306"/>
      <c r="E1" s="306"/>
      <c r="F1" s="306"/>
      <c r="G1" s="306"/>
      <c r="H1" s="185"/>
      <c r="I1" s="185"/>
      <c r="J1" s="185"/>
      <c r="K1" s="185"/>
    </row>
    <row r="2" spans="1:11" s="50" customFormat="1" ht="6.95" customHeight="1" x14ac:dyDescent="0.2">
      <c r="A2" s="185"/>
      <c r="B2" s="185"/>
      <c r="C2" s="185"/>
      <c r="D2" s="185"/>
      <c r="E2" s="185"/>
      <c r="F2" s="185"/>
      <c r="G2" s="185"/>
      <c r="H2" s="185"/>
      <c r="I2" s="185"/>
      <c r="J2" s="185"/>
      <c r="K2" s="185"/>
    </row>
    <row r="3" spans="1:11" s="143" customFormat="1" ht="27" customHeight="1" x14ac:dyDescent="0.2">
      <c r="A3" s="144" t="s">
        <v>191</v>
      </c>
      <c r="B3" s="141">
        <v>2008</v>
      </c>
      <c r="C3" s="141">
        <v>2009</v>
      </c>
      <c r="D3" s="141">
        <v>2010</v>
      </c>
      <c r="E3" s="141">
        <v>2011</v>
      </c>
      <c r="F3" s="141">
        <v>2012</v>
      </c>
      <c r="G3" s="81">
        <v>2013</v>
      </c>
      <c r="H3" s="142"/>
    </row>
    <row r="4" spans="1:11" x14ac:dyDescent="0.2">
      <c r="A4" s="146"/>
      <c r="B4" s="66"/>
      <c r="C4" s="66"/>
      <c r="D4" s="66"/>
      <c r="E4" s="94"/>
      <c r="F4" s="94"/>
      <c r="G4" s="94"/>
      <c r="H4" s="66"/>
    </row>
    <row r="5" spans="1:11" x14ac:dyDescent="0.2">
      <c r="A5" s="255" t="s">
        <v>544</v>
      </c>
      <c r="B5" s="84">
        <v>17826</v>
      </c>
      <c r="C5" s="84">
        <v>16699</v>
      </c>
      <c r="D5" s="84">
        <v>14983</v>
      </c>
      <c r="E5" s="256">
        <v>15950</v>
      </c>
      <c r="F5" s="256">
        <v>15955</v>
      </c>
      <c r="G5" s="256">
        <v>15452</v>
      </c>
      <c r="H5" s="66"/>
    </row>
    <row r="6" spans="1:11" x14ac:dyDescent="0.2">
      <c r="A6" s="255"/>
      <c r="B6" s="84"/>
      <c r="C6" s="84"/>
      <c r="D6" s="84"/>
      <c r="E6" s="256"/>
      <c r="F6" s="256"/>
      <c r="G6" s="256"/>
      <c r="H6" s="66"/>
    </row>
    <row r="7" spans="1:11" x14ac:dyDescent="0.2">
      <c r="A7" s="146" t="s">
        <v>525</v>
      </c>
      <c r="B7" s="84"/>
      <c r="C7" s="84"/>
      <c r="D7" s="84"/>
      <c r="E7" s="256"/>
      <c r="F7" s="256"/>
      <c r="G7" s="256"/>
      <c r="H7" s="66"/>
    </row>
    <row r="8" spans="1:11" ht="14.1" customHeight="1" x14ac:dyDescent="0.2">
      <c r="A8" s="258" t="s">
        <v>159</v>
      </c>
      <c r="B8" s="66">
        <v>10949</v>
      </c>
      <c r="C8" s="66">
        <v>10274</v>
      </c>
      <c r="D8" s="66">
        <v>9286</v>
      </c>
      <c r="E8" s="94">
        <v>9750</v>
      </c>
      <c r="F8" s="94">
        <v>9984</v>
      </c>
      <c r="G8" s="66">
        <v>9575</v>
      </c>
      <c r="H8" s="66"/>
    </row>
    <row r="9" spans="1:11" ht="14.1" customHeight="1" x14ac:dyDescent="0.2">
      <c r="A9" s="258" t="s">
        <v>323</v>
      </c>
      <c r="B9" s="66">
        <v>330</v>
      </c>
      <c r="C9" s="66">
        <v>326</v>
      </c>
      <c r="D9" s="66">
        <v>305</v>
      </c>
      <c r="E9" s="94">
        <v>326</v>
      </c>
      <c r="F9" s="94">
        <v>284</v>
      </c>
      <c r="G9" s="66">
        <v>346</v>
      </c>
      <c r="H9" s="66"/>
    </row>
    <row r="10" spans="1:11" ht="14.1" customHeight="1" x14ac:dyDescent="0.2">
      <c r="A10" s="258" t="s">
        <v>321</v>
      </c>
      <c r="B10" s="66">
        <v>1196</v>
      </c>
      <c r="C10" s="66">
        <v>1064</v>
      </c>
      <c r="D10" s="66">
        <v>1045</v>
      </c>
      <c r="E10" s="94">
        <v>975</v>
      </c>
      <c r="F10" s="94">
        <v>962</v>
      </c>
      <c r="G10" s="66">
        <v>936</v>
      </c>
      <c r="H10" s="66"/>
    </row>
    <row r="11" spans="1:11" ht="14.1" customHeight="1" x14ac:dyDescent="0.2">
      <c r="A11" s="257" t="s">
        <v>24</v>
      </c>
      <c r="B11" s="66"/>
      <c r="C11" s="66"/>
      <c r="D11" s="66"/>
      <c r="E11" s="94"/>
      <c r="F11" s="94"/>
      <c r="G11" s="66"/>
      <c r="H11" s="66"/>
    </row>
    <row r="12" spans="1:11" x14ac:dyDescent="0.2">
      <c r="A12" s="257" t="s">
        <v>547</v>
      </c>
      <c r="B12" s="66">
        <v>870</v>
      </c>
      <c r="C12" s="66">
        <v>749</v>
      </c>
      <c r="D12" s="66">
        <v>755</v>
      </c>
      <c r="E12" s="94">
        <v>688</v>
      </c>
      <c r="F12" s="94">
        <v>649</v>
      </c>
      <c r="G12" s="66">
        <v>634</v>
      </c>
      <c r="H12" s="66"/>
    </row>
    <row r="13" spans="1:11" ht="14.1" customHeight="1" x14ac:dyDescent="0.2">
      <c r="A13" s="257" t="s">
        <v>548</v>
      </c>
      <c r="B13" s="66">
        <v>66</v>
      </c>
      <c r="C13" s="66">
        <v>68</v>
      </c>
      <c r="D13" s="66">
        <v>60</v>
      </c>
      <c r="E13" s="94">
        <v>66</v>
      </c>
      <c r="F13" s="94">
        <v>110</v>
      </c>
      <c r="G13" s="66">
        <v>63</v>
      </c>
      <c r="H13" s="66"/>
    </row>
    <row r="14" spans="1:11" ht="14.1" customHeight="1" x14ac:dyDescent="0.2">
      <c r="A14" s="257" t="s">
        <v>549</v>
      </c>
      <c r="B14" s="66">
        <v>236</v>
      </c>
      <c r="C14" s="66">
        <v>204</v>
      </c>
      <c r="D14" s="66">
        <v>211</v>
      </c>
      <c r="E14" s="94">
        <v>196</v>
      </c>
      <c r="F14" s="94">
        <v>179</v>
      </c>
      <c r="G14" s="66">
        <v>209</v>
      </c>
      <c r="H14" s="66"/>
    </row>
    <row r="15" spans="1:11" x14ac:dyDescent="0.2">
      <c r="A15" s="258" t="s">
        <v>319</v>
      </c>
      <c r="B15" s="66">
        <v>6</v>
      </c>
      <c r="C15" s="66">
        <v>2</v>
      </c>
      <c r="D15" s="66">
        <v>4</v>
      </c>
      <c r="E15" s="94">
        <v>5</v>
      </c>
      <c r="F15" s="94">
        <v>9</v>
      </c>
      <c r="G15" s="66">
        <v>1</v>
      </c>
      <c r="H15" s="66"/>
    </row>
    <row r="16" spans="1:11" ht="14.1" customHeight="1" x14ac:dyDescent="0.2">
      <c r="A16" s="258" t="s">
        <v>317</v>
      </c>
      <c r="B16" s="66">
        <v>151</v>
      </c>
      <c r="C16" s="66">
        <v>119</v>
      </c>
      <c r="D16" s="66">
        <v>123</v>
      </c>
      <c r="E16" s="94">
        <v>132</v>
      </c>
      <c r="F16" s="94">
        <v>88</v>
      </c>
      <c r="G16" s="66">
        <v>73</v>
      </c>
      <c r="H16" s="66"/>
    </row>
    <row r="17" spans="1:8" ht="14.1" customHeight="1" x14ac:dyDescent="0.2">
      <c r="A17" s="258" t="s">
        <v>528</v>
      </c>
      <c r="B17" s="66">
        <v>1036</v>
      </c>
      <c r="C17" s="66">
        <v>883</v>
      </c>
      <c r="D17" s="66">
        <v>780</v>
      </c>
      <c r="E17" s="66">
        <v>879</v>
      </c>
      <c r="F17" s="66">
        <v>782</v>
      </c>
      <c r="G17" s="66">
        <v>761</v>
      </c>
      <c r="H17" s="66"/>
    </row>
    <row r="18" spans="1:8" ht="14.1" customHeight="1" x14ac:dyDescent="0.2">
      <c r="A18" s="257" t="s">
        <v>23</v>
      </c>
      <c r="B18" s="267"/>
      <c r="C18" s="66"/>
      <c r="D18" s="66"/>
      <c r="E18" s="94"/>
      <c r="F18" s="94"/>
      <c r="G18" s="66"/>
      <c r="H18" s="66"/>
    </row>
    <row r="19" spans="1:8" x14ac:dyDescent="0.2">
      <c r="A19" s="257" t="s">
        <v>526</v>
      </c>
      <c r="B19" s="66">
        <v>295</v>
      </c>
      <c r="C19" s="66">
        <v>252</v>
      </c>
      <c r="D19" s="66">
        <v>210</v>
      </c>
      <c r="E19" s="94">
        <v>229</v>
      </c>
      <c r="F19" s="94">
        <v>224</v>
      </c>
      <c r="G19" s="66">
        <v>195</v>
      </c>
      <c r="H19" s="66"/>
    </row>
    <row r="20" spans="1:8" ht="14.1" customHeight="1" x14ac:dyDescent="0.2">
      <c r="A20" s="257" t="s">
        <v>315</v>
      </c>
      <c r="B20" s="66">
        <v>138</v>
      </c>
      <c r="C20" s="66">
        <v>87</v>
      </c>
      <c r="D20" s="66">
        <v>67</v>
      </c>
      <c r="E20" s="94">
        <v>67</v>
      </c>
      <c r="F20" s="94">
        <v>60</v>
      </c>
      <c r="G20" s="66">
        <v>37</v>
      </c>
      <c r="H20" s="66"/>
    </row>
    <row r="21" spans="1:8" ht="14.1" customHeight="1" x14ac:dyDescent="0.2">
      <c r="A21" s="257" t="s">
        <v>318</v>
      </c>
      <c r="B21" s="66">
        <v>63</v>
      </c>
      <c r="C21" s="66">
        <v>100</v>
      </c>
      <c r="D21" s="66">
        <v>66</v>
      </c>
      <c r="E21" s="94">
        <v>76</v>
      </c>
      <c r="F21" s="94">
        <v>86</v>
      </c>
      <c r="G21" s="66">
        <v>74</v>
      </c>
      <c r="H21" s="66"/>
    </row>
    <row r="22" spans="1:8" ht="14.1" customHeight="1" x14ac:dyDescent="0.2">
      <c r="A22" s="257" t="s">
        <v>316</v>
      </c>
      <c r="B22" s="66">
        <v>503</v>
      </c>
      <c r="C22" s="66">
        <v>396</v>
      </c>
      <c r="D22" s="66">
        <v>389</v>
      </c>
      <c r="E22" s="94">
        <v>464</v>
      </c>
      <c r="F22" s="94">
        <v>363</v>
      </c>
      <c r="G22" s="66">
        <v>413</v>
      </c>
      <c r="H22" s="66"/>
    </row>
    <row r="23" spans="1:8" ht="14.1" customHeight="1" x14ac:dyDescent="0.2">
      <c r="A23" s="257" t="s">
        <v>314</v>
      </c>
      <c r="B23" s="66">
        <v>37</v>
      </c>
      <c r="C23" s="66">
        <v>48</v>
      </c>
      <c r="D23" s="66">
        <v>48</v>
      </c>
      <c r="E23" s="94">
        <v>43</v>
      </c>
      <c r="F23" s="94">
        <v>49</v>
      </c>
      <c r="G23" s="66">
        <v>42</v>
      </c>
      <c r="H23" s="66"/>
    </row>
    <row r="24" spans="1:8" ht="14.1" customHeight="1" x14ac:dyDescent="0.2">
      <c r="A24" s="258" t="s">
        <v>529</v>
      </c>
      <c r="B24" s="66">
        <v>1</v>
      </c>
      <c r="C24" s="259">
        <v>0</v>
      </c>
      <c r="D24" s="66">
        <v>2</v>
      </c>
      <c r="E24" s="94">
        <v>2</v>
      </c>
      <c r="F24" s="94">
        <v>1</v>
      </c>
      <c r="G24" s="66">
        <v>2</v>
      </c>
      <c r="H24" s="66"/>
    </row>
    <row r="25" spans="1:8" ht="14.1" customHeight="1" x14ac:dyDescent="0.2">
      <c r="A25" s="258" t="s">
        <v>313</v>
      </c>
      <c r="B25" s="66">
        <v>2748</v>
      </c>
      <c r="C25" s="66">
        <v>2547</v>
      </c>
      <c r="D25" s="66">
        <v>2160</v>
      </c>
      <c r="E25" s="94">
        <v>2485</v>
      </c>
      <c r="F25" s="94">
        <v>2424</v>
      </c>
      <c r="G25" s="66">
        <v>2429</v>
      </c>
      <c r="H25" s="66"/>
    </row>
    <row r="26" spans="1:8" ht="13.5" customHeight="1" x14ac:dyDescent="0.2">
      <c r="A26" s="258" t="s">
        <v>527</v>
      </c>
      <c r="B26" s="66">
        <v>136</v>
      </c>
      <c r="C26" s="66">
        <v>181</v>
      </c>
      <c r="D26" s="66">
        <v>179</v>
      </c>
      <c r="E26" s="94">
        <v>153</v>
      </c>
      <c r="F26" s="94">
        <v>199</v>
      </c>
      <c r="G26" s="66">
        <v>149</v>
      </c>
      <c r="H26" s="66"/>
    </row>
    <row r="27" spans="1:8" ht="14.1" customHeight="1" x14ac:dyDescent="0.2">
      <c r="A27" s="146" t="s">
        <v>160</v>
      </c>
      <c r="B27" s="66">
        <v>1225</v>
      </c>
      <c r="C27" s="66">
        <v>1244</v>
      </c>
      <c r="D27" s="66">
        <v>1053</v>
      </c>
      <c r="E27" s="94">
        <v>1221</v>
      </c>
      <c r="F27" s="94">
        <v>1195</v>
      </c>
      <c r="G27" s="66">
        <v>1157</v>
      </c>
      <c r="H27" s="66"/>
    </row>
    <row r="28" spans="1:8" ht="14.1" customHeight="1" x14ac:dyDescent="0.2">
      <c r="A28" s="146" t="s">
        <v>322</v>
      </c>
      <c r="B28" s="66">
        <v>28</v>
      </c>
      <c r="C28" s="66">
        <v>28</v>
      </c>
      <c r="D28" s="66">
        <v>17</v>
      </c>
      <c r="E28" s="94">
        <v>8</v>
      </c>
      <c r="F28" s="94">
        <v>10</v>
      </c>
      <c r="G28" s="66">
        <v>12</v>
      </c>
      <c r="H28" s="68"/>
    </row>
    <row r="29" spans="1:8" ht="14.1" customHeight="1" x14ac:dyDescent="0.2">
      <c r="A29" s="146" t="s">
        <v>320</v>
      </c>
      <c r="B29" s="66">
        <v>20</v>
      </c>
      <c r="C29" s="66">
        <v>31</v>
      </c>
      <c r="D29" s="66">
        <v>29</v>
      </c>
      <c r="E29" s="94">
        <v>14</v>
      </c>
      <c r="F29" s="94">
        <v>17</v>
      </c>
      <c r="G29" s="66">
        <v>11</v>
      </c>
      <c r="H29" s="69"/>
    </row>
    <row r="30" spans="1:8" ht="14.1" customHeight="1" x14ac:dyDescent="0.2">
      <c r="A30" s="145"/>
      <c r="B30" s="69"/>
      <c r="C30" s="69"/>
      <c r="D30" s="69"/>
      <c r="E30" s="69"/>
      <c r="F30" s="69"/>
      <c r="G30" s="69"/>
      <c r="H30" s="69"/>
    </row>
    <row r="31" spans="1:8" ht="14.1" customHeight="1" x14ac:dyDescent="0.2">
      <c r="A31" s="260" t="s">
        <v>545</v>
      </c>
    </row>
    <row r="32" spans="1:8" ht="14.1" customHeight="1" x14ac:dyDescent="0.2"/>
    <row r="33" ht="14.1" customHeight="1" x14ac:dyDescent="0.2"/>
    <row r="34" ht="14.1" customHeight="1" x14ac:dyDescent="0.2"/>
    <row r="35" ht="14.1" customHeight="1" x14ac:dyDescent="0.2"/>
    <row r="36" ht="29.25" customHeight="1" x14ac:dyDescent="0.2"/>
    <row r="37" ht="14.1" customHeight="1" x14ac:dyDescent="0.2"/>
    <row r="38" ht="14.1" customHeight="1" x14ac:dyDescent="0.2"/>
    <row r="39" ht="14.1" customHeight="1" x14ac:dyDescent="0.2"/>
    <row r="40" ht="14.1" customHeight="1" x14ac:dyDescent="0.2"/>
    <row r="41" ht="14.1" customHeight="1" x14ac:dyDescent="0.2"/>
    <row r="42" ht="14.1" customHeight="1" x14ac:dyDescent="0.2"/>
    <row r="43" ht="14.1" customHeight="1" x14ac:dyDescent="0.2"/>
    <row r="44" ht="14.1" customHeight="1" x14ac:dyDescent="0.2"/>
    <row r="45" ht="14.1" customHeight="1" x14ac:dyDescent="0.2"/>
    <row r="46" ht="14.1" customHeight="1" x14ac:dyDescent="0.2"/>
    <row r="47" ht="14.1" customHeight="1" x14ac:dyDescent="0.2"/>
    <row r="48" ht="14.1" customHeight="1" x14ac:dyDescent="0.2"/>
    <row r="49" ht="14.1" customHeight="1" x14ac:dyDescent="0.2"/>
    <row r="50" ht="14.1" customHeight="1" x14ac:dyDescent="0.2"/>
    <row r="51" ht="14.1" customHeight="1" x14ac:dyDescent="0.2"/>
    <row r="52" ht="14.1" customHeight="1" x14ac:dyDescent="0.2"/>
    <row r="53" ht="14.1" customHeight="1" x14ac:dyDescent="0.2"/>
    <row r="54" ht="14.1" customHeight="1" x14ac:dyDescent="0.2"/>
    <row r="55" ht="14.1" customHeight="1" x14ac:dyDescent="0.2"/>
    <row r="56" ht="14.1" customHeight="1" x14ac:dyDescent="0.2"/>
    <row r="57" ht="14.1" customHeight="1" x14ac:dyDescent="0.2"/>
    <row r="58" ht="14.1" customHeight="1" x14ac:dyDescent="0.2"/>
    <row r="59" ht="14.1" customHeight="1" x14ac:dyDescent="0.2"/>
    <row r="60" ht="14.1" customHeight="1" x14ac:dyDescent="0.2"/>
    <row r="61" ht="14.1" customHeight="1" x14ac:dyDescent="0.2"/>
    <row r="62" ht="14.1" customHeight="1" x14ac:dyDescent="0.2"/>
    <row r="63" ht="14.1" customHeight="1" x14ac:dyDescent="0.2"/>
    <row r="64" ht="14.1" customHeight="1" x14ac:dyDescent="0.2"/>
    <row r="65" spans="7:11" ht="14.1" customHeight="1" x14ac:dyDescent="0.2"/>
    <row r="66" spans="7:11" ht="14.1" customHeight="1" x14ac:dyDescent="0.2"/>
    <row r="67" spans="7:11" ht="14.1" customHeight="1" x14ac:dyDescent="0.2"/>
    <row r="68" spans="7:11" ht="14.1" customHeight="1" x14ac:dyDescent="0.2"/>
    <row r="69" spans="7:11" ht="14.1" customHeight="1" x14ac:dyDescent="0.2"/>
    <row r="70" spans="7:11" ht="14.1" customHeight="1" x14ac:dyDescent="0.2"/>
    <row r="71" spans="7:11" ht="14.1" customHeight="1" x14ac:dyDescent="0.2">
      <c r="G71" s="49"/>
      <c r="H71" s="49"/>
      <c r="I71" s="49"/>
      <c r="J71" s="49"/>
      <c r="K71" s="49"/>
    </row>
    <row r="72" spans="7:11" ht="14.1" customHeight="1" x14ac:dyDescent="0.2"/>
    <row r="73" spans="7:11" ht="14.1" customHeight="1" x14ac:dyDescent="0.2"/>
    <row r="74" spans="7:11" ht="14.1" customHeight="1" x14ac:dyDescent="0.2"/>
    <row r="75" spans="7:11" ht="14.1" customHeight="1" x14ac:dyDescent="0.2"/>
    <row r="76" spans="7:11" ht="14.1" customHeight="1" x14ac:dyDescent="0.2"/>
    <row r="77" spans="7:11" ht="14.1" customHeight="1" x14ac:dyDescent="0.2"/>
    <row r="78" spans="7:11" ht="14.1" customHeight="1" x14ac:dyDescent="0.2"/>
    <row r="79" spans="7:11" ht="14.1" customHeight="1" x14ac:dyDescent="0.2"/>
    <row r="81" spans="1:11" s="49" customFormat="1" ht="23.25" customHeight="1" x14ac:dyDescent="0.2">
      <c r="A81" s="53"/>
      <c r="B81" s="51"/>
      <c r="C81" s="51"/>
      <c r="D81" s="51"/>
      <c r="E81" s="51"/>
      <c r="F81" s="51"/>
      <c r="G81" s="51"/>
      <c r="H81" s="51"/>
      <c r="I81" s="51"/>
      <c r="J81" s="51"/>
      <c r="K81" s="51"/>
    </row>
  </sheetData>
  <mergeCells count="1">
    <mergeCell ref="A1:G1"/>
  </mergeCells>
  <conditionalFormatting sqref="B25:G27 A5:G10 A15:G24">
    <cfRule type="expression" dxfId="23" priority="12">
      <formula>MOD(ROW(),2)=1</formula>
    </cfRule>
  </conditionalFormatting>
  <conditionalFormatting sqref="A25:A27">
    <cfRule type="expression" dxfId="22" priority="11">
      <formula>MOD(ROW(),2)=1</formula>
    </cfRule>
  </conditionalFormatting>
  <conditionalFormatting sqref="B4:G4">
    <cfRule type="expression" dxfId="21" priority="10">
      <formula>MOD(ROW(),2)=1</formula>
    </cfRule>
  </conditionalFormatting>
  <conditionalFormatting sqref="A4">
    <cfRule type="expression" dxfId="20" priority="9">
      <formula>MOD(ROW(),2)=1</formula>
    </cfRule>
  </conditionalFormatting>
  <conditionalFormatting sqref="B28:G29">
    <cfRule type="expression" dxfId="19" priority="8">
      <formula>MOD(ROW(),2)=1</formula>
    </cfRule>
  </conditionalFormatting>
  <conditionalFormatting sqref="A28:A29">
    <cfRule type="expression" dxfId="18" priority="7">
      <formula>MOD(ROW(),2)=1</formula>
    </cfRule>
  </conditionalFormatting>
  <conditionalFormatting sqref="A11:G14">
    <cfRule type="expression" dxfId="17"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59"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view="pageLayout" zoomScaleNormal="100" workbookViewId="0">
      <selection sqref="A1:I2"/>
    </sheetView>
  </sheetViews>
  <sheetFormatPr baseColWidth="10" defaultColWidth="11.28515625" defaultRowHeight="12.75" x14ac:dyDescent="0.2"/>
  <cols>
    <col min="1" max="1" width="21.5703125" style="51" customWidth="1"/>
    <col min="2" max="9" width="8.7109375" style="51" customWidth="1"/>
    <col min="10" max="16384" width="11.28515625" style="51"/>
  </cols>
  <sheetData>
    <row r="1" spans="1:9" s="50" customFormat="1" ht="14.1" customHeight="1" x14ac:dyDescent="0.2">
      <c r="A1" s="306" t="s">
        <v>554</v>
      </c>
      <c r="B1" s="306"/>
      <c r="C1" s="306"/>
      <c r="D1" s="306"/>
      <c r="E1" s="306"/>
      <c r="F1" s="306"/>
      <c r="G1" s="306"/>
      <c r="H1" s="306"/>
      <c r="I1" s="306"/>
    </row>
    <row r="2" spans="1:9" s="50" customFormat="1" ht="14.1" customHeight="1" x14ac:dyDescent="0.2">
      <c r="A2" s="312"/>
      <c r="B2" s="312"/>
      <c r="C2" s="312"/>
      <c r="D2" s="312"/>
      <c r="E2" s="312"/>
      <c r="F2" s="312"/>
      <c r="G2" s="312"/>
      <c r="H2" s="312"/>
      <c r="I2" s="312"/>
    </row>
    <row r="3" spans="1:9" ht="6.95" customHeight="1" x14ac:dyDescent="0.2">
      <c r="A3" s="65"/>
      <c r="B3" s="65"/>
      <c r="C3" s="65"/>
      <c r="D3" s="65"/>
      <c r="E3" s="65"/>
      <c r="F3" s="65"/>
      <c r="G3" s="65"/>
      <c r="H3" s="65"/>
      <c r="I3" s="67"/>
    </row>
    <row r="4" spans="1:9" ht="13.5" customHeight="1" x14ac:dyDescent="0.2">
      <c r="A4" s="319" t="s">
        <v>364</v>
      </c>
      <c r="B4" s="313" t="s">
        <v>65</v>
      </c>
      <c r="C4" s="314"/>
      <c r="D4" s="314"/>
      <c r="E4" s="315"/>
      <c r="F4" s="316" t="s">
        <v>66</v>
      </c>
      <c r="G4" s="317"/>
      <c r="H4" s="317"/>
      <c r="I4" s="317"/>
    </row>
    <row r="5" spans="1:9" ht="57.75" customHeight="1" x14ac:dyDescent="0.2">
      <c r="A5" s="320"/>
      <c r="B5" s="91" t="s">
        <v>274</v>
      </c>
      <c r="C5" s="88" t="s">
        <v>68</v>
      </c>
      <c r="D5" s="88" t="s">
        <v>273</v>
      </c>
      <c r="E5" s="88" t="s">
        <v>241</v>
      </c>
      <c r="F5" s="88" t="s">
        <v>272</v>
      </c>
      <c r="G5" s="88" t="s">
        <v>72</v>
      </c>
      <c r="H5" s="88" t="s">
        <v>256</v>
      </c>
      <c r="I5" s="89" t="s">
        <v>257</v>
      </c>
    </row>
    <row r="6" spans="1:9" ht="14.1" customHeight="1" x14ac:dyDescent="0.2">
      <c r="A6" s="85"/>
      <c r="B6" s="66"/>
      <c r="C6" s="66"/>
      <c r="D6" s="66"/>
      <c r="E6" s="66"/>
      <c r="F6" s="66"/>
      <c r="G6" s="66"/>
      <c r="H6" s="66"/>
      <c r="I6" s="66"/>
    </row>
    <row r="7" spans="1:9" ht="14.1" customHeight="1" x14ac:dyDescent="0.2">
      <c r="A7" s="85" t="s">
        <v>365</v>
      </c>
      <c r="B7" s="66">
        <v>2293</v>
      </c>
      <c r="C7" s="66">
        <v>1666</v>
      </c>
      <c r="D7" s="66">
        <v>541</v>
      </c>
      <c r="E7" s="66">
        <v>86</v>
      </c>
      <c r="F7" s="66">
        <v>2120</v>
      </c>
      <c r="G7" s="66">
        <v>7</v>
      </c>
      <c r="H7" s="66">
        <v>181</v>
      </c>
      <c r="I7" s="66">
        <v>1932</v>
      </c>
    </row>
    <row r="8" spans="1:9" ht="14.1" customHeight="1" x14ac:dyDescent="0.2">
      <c r="A8" s="85" t="s">
        <v>366</v>
      </c>
      <c r="B8" s="66">
        <v>2145</v>
      </c>
      <c r="C8" s="60">
        <v>1579</v>
      </c>
      <c r="D8" s="60">
        <v>487</v>
      </c>
      <c r="E8" s="60">
        <v>79</v>
      </c>
      <c r="F8" s="60">
        <v>1982</v>
      </c>
      <c r="G8" s="60">
        <v>7</v>
      </c>
      <c r="H8" s="60">
        <v>172</v>
      </c>
      <c r="I8" s="60">
        <v>1803</v>
      </c>
    </row>
    <row r="9" spans="1:9" ht="14.1" customHeight="1" x14ac:dyDescent="0.2">
      <c r="A9" s="85" t="s">
        <v>80</v>
      </c>
      <c r="B9" s="66">
        <v>25</v>
      </c>
      <c r="C9" s="60">
        <v>12</v>
      </c>
      <c r="D9" s="60">
        <v>12</v>
      </c>
      <c r="E9" s="60">
        <v>1</v>
      </c>
      <c r="F9" s="60">
        <v>17</v>
      </c>
      <c r="G9" s="60" t="s">
        <v>20</v>
      </c>
      <c r="H9" s="60" t="s">
        <v>20</v>
      </c>
      <c r="I9" s="60">
        <v>17</v>
      </c>
    </row>
    <row r="10" spans="1:9" ht="14.1" customHeight="1" x14ac:dyDescent="0.2">
      <c r="A10" s="85" t="s">
        <v>78</v>
      </c>
      <c r="B10" s="66">
        <v>123</v>
      </c>
      <c r="C10" s="60">
        <v>75</v>
      </c>
      <c r="D10" s="60">
        <v>42</v>
      </c>
      <c r="E10" s="60">
        <v>6</v>
      </c>
      <c r="F10" s="60">
        <v>121</v>
      </c>
      <c r="G10" s="60" t="s">
        <v>20</v>
      </c>
      <c r="H10" s="60">
        <v>9</v>
      </c>
      <c r="I10" s="60">
        <v>112</v>
      </c>
    </row>
    <row r="11" spans="1:9" ht="14.1" customHeight="1" x14ac:dyDescent="0.2">
      <c r="A11" s="85" t="s">
        <v>367</v>
      </c>
      <c r="B11" s="66">
        <v>1267</v>
      </c>
      <c r="C11" s="60">
        <v>989</v>
      </c>
      <c r="D11" s="60">
        <v>234</v>
      </c>
      <c r="E11" s="60">
        <v>44</v>
      </c>
      <c r="F11" s="60">
        <v>1238</v>
      </c>
      <c r="G11" s="60">
        <v>1</v>
      </c>
      <c r="H11" s="60">
        <v>76</v>
      </c>
      <c r="I11" s="60">
        <v>1161</v>
      </c>
    </row>
    <row r="12" spans="1:9" ht="14.1" customHeight="1" x14ac:dyDescent="0.2">
      <c r="A12" s="85" t="s">
        <v>366</v>
      </c>
      <c r="B12" s="66">
        <v>1213</v>
      </c>
      <c r="C12" s="60">
        <v>944</v>
      </c>
      <c r="D12" s="60">
        <v>225</v>
      </c>
      <c r="E12" s="60">
        <v>44</v>
      </c>
      <c r="F12" s="60">
        <v>1175</v>
      </c>
      <c r="G12" s="60" t="s">
        <v>20</v>
      </c>
      <c r="H12" s="60">
        <v>72</v>
      </c>
      <c r="I12" s="60">
        <v>1103</v>
      </c>
    </row>
    <row r="13" spans="1:9" ht="14.1" customHeight="1" x14ac:dyDescent="0.2">
      <c r="A13" s="85" t="s">
        <v>79</v>
      </c>
      <c r="B13" s="66" t="s">
        <v>20</v>
      </c>
      <c r="C13" s="60" t="s">
        <v>20</v>
      </c>
      <c r="D13" s="60" t="s">
        <v>20</v>
      </c>
      <c r="E13" s="60" t="s">
        <v>20</v>
      </c>
      <c r="F13" s="60" t="s">
        <v>20</v>
      </c>
      <c r="G13" s="60" t="s">
        <v>20</v>
      </c>
      <c r="H13" s="60" t="s">
        <v>20</v>
      </c>
      <c r="I13" s="60" t="s">
        <v>20</v>
      </c>
    </row>
    <row r="14" spans="1:9" ht="14.1" customHeight="1" x14ac:dyDescent="0.2">
      <c r="A14" s="85" t="s">
        <v>78</v>
      </c>
      <c r="B14" s="66">
        <v>54</v>
      </c>
      <c r="C14" s="60">
        <v>45</v>
      </c>
      <c r="D14" s="60">
        <v>9</v>
      </c>
      <c r="E14" s="60" t="s">
        <v>20</v>
      </c>
      <c r="F14" s="60">
        <v>63</v>
      </c>
      <c r="G14" s="60">
        <v>1</v>
      </c>
      <c r="H14" s="60">
        <v>4</v>
      </c>
      <c r="I14" s="60">
        <v>58</v>
      </c>
    </row>
    <row r="15" spans="1:9" ht="14.1" customHeight="1" x14ac:dyDescent="0.2">
      <c r="A15" s="85" t="s">
        <v>368</v>
      </c>
      <c r="B15" s="66">
        <v>1448</v>
      </c>
      <c r="C15" s="60">
        <v>1142</v>
      </c>
      <c r="D15" s="60">
        <v>256</v>
      </c>
      <c r="E15" s="60">
        <v>50</v>
      </c>
      <c r="F15" s="60">
        <v>1480</v>
      </c>
      <c r="G15" s="60">
        <v>1</v>
      </c>
      <c r="H15" s="60">
        <v>106</v>
      </c>
      <c r="I15" s="60">
        <v>1373</v>
      </c>
    </row>
    <row r="16" spans="1:9" ht="14.1" customHeight="1" x14ac:dyDescent="0.2">
      <c r="A16" s="85" t="s">
        <v>366</v>
      </c>
      <c r="B16" s="66">
        <v>1346</v>
      </c>
      <c r="C16" s="60">
        <v>1052</v>
      </c>
      <c r="D16" s="60">
        <v>245</v>
      </c>
      <c r="E16" s="60">
        <v>49</v>
      </c>
      <c r="F16" s="60">
        <v>1344</v>
      </c>
      <c r="G16" s="60">
        <v>1</v>
      </c>
      <c r="H16" s="60">
        <v>100</v>
      </c>
      <c r="I16" s="60">
        <v>1243</v>
      </c>
    </row>
    <row r="17" spans="1:9" ht="14.1" customHeight="1" x14ac:dyDescent="0.2">
      <c r="A17" s="85" t="s">
        <v>80</v>
      </c>
      <c r="B17" s="66">
        <v>28</v>
      </c>
      <c r="C17" s="60">
        <v>26</v>
      </c>
      <c r="D17" s="60">
        <v>2</v>
      </c>
      <c r="E17" s="60" t="s">
        <v>20</v>
      </c>
      <c r="F17" s="60">
        <v>46</v>
      </c>
      <c r="G17" s="60" t="s">
        <v>20</v>
      </c>
      <c r="H17" s="60">
        <v>2</v>
      </c>
      <c r="I17" s="60">
        <v>44</v>
      </c>
    </row>
    <row r="18" spans="1:9" ht="14.1" customHeight="1" x14ac:dyDescent="0.2">
      <c r="A18" s="271" t="s">
        <v>78</v>
      </c>
      <c r="B18" s="66">
        <v>74</v>
      </c>
      <c r="C18" s="60">
        <v>64</v>
      </c>
      <c r="D18" s="60">
        <v>9</v>
      </c>
      <c r="E18" s="60">
        <v>1</v>
      </c>
      <c r="F18" s="60">
        <v>90</v>
      </c>
      <c r="G18" s="60" t="s">
        <v>20</v>
      </c>
      <c r="H18" s="60">
        <v>4</v>
      </c>
      <c r="I18" s="60">
        <v>86</v>
      </c>
    </row>
    <row r="19" spans="1:9" ht="14.1" customHeight="1" x14ac:dyDescent="0.2">
      <c r="A19" s="85" t="s">
        <v>369</v>
      </c>
      <c r="B19" s="66">
        <v>1734</v>
      </c>
      <c r="C19" s="60">
        <v>1342</v>
      </c>
      <c r="D19" s="60">
        <v>331</v>
      </c>
      <c r="E19" s="60">
        <v>61</v>
      </c>
      <c r="F19" s="60">
        <v>1660</v>
      </c>
      <c r="G19" s="60">
        <v>5</v>
      </c>
      <c r="H19" s="60">
        <v>159</v>
      </c>
      <c r="I19" s="60">
        <v>1496</v>
      </c>
    </row>
    <row r="20" spans="1:9" ht="14.1" customHeight="1" x14ac:dyDescent="0.2">
      <c r="A20" s="85" t="s">
        <v>366</v>
      </c>
      <c r="B20" s="66">
        <v>1718</v>
      </c>
      <c r="C20" s="60">
        <v>1329</v>
      </c>
      <c r="D20" s="60">
        <v>328</v>
      </c>
      <c r="E20" s="60">
        <v>61</v>
      </c>
      <c r="F20" s="60">
        <v>1642</v>
      </c>
      <c r="G20" s="60">
        <v>5</v>
      </c>
      <c r="H20" s="60">
        <v>157</v>
      </c>
      <c r="I20" s="60">
        <v>1480</v>
      </c>
    </row>
    <row r="21" spans="1:9" ht="14.1" customHeight="1" x14ac:dyDescent="0.2">
      <c r="A21" s="85" t="s">
        <v>80</v>
      </c>
      <c r="B21" s="66">
        <v>16</v>
      </c>
      <c r="C21" s="60">
        <v>13</v>
      </c>
      <c r="D21" s="60">
        <v>3</v>
      </c>
      <c r="E21" s="60" t="s">
        <v>20</v>
      </c>
      <c r="F21" s="60">
        <v>18</v>
      </c>
      <c r="G21" s="60" t="s">
        <v>20</v>
      </c>
      <c r="H21" s="60">
        <v>2</v>
      </c>
      <c r="I21" s="60">
        <v>16</v>
      </c>
    </row>
    <row r="22" spans="1:9" ht="14.1" customHeight="1" x14ac:dyDescent="0.2">
      <c r="A22" s="85" t="s">
        <v>78</v>
      </c>
      <c r="B22" s="66" t="s">
        <v>20</v>
      </c>
      <c r="C22" s="60" t="s">
        <v>20</v>
      </c>
      <c r="D22" s="60" t="s">
        <v>20</v>
      </c>
      <c r="E22" s="60" t="s">
        <v>20</v>
      </c>
      <c r="F22" s="60" t="s">
        <v>20</v>
      </c>
      <c r="G22" s="60" t="s">
        <v>20</v>
      </c>
      <c r="H22" s="60" t="s">
        <v>20</v>
      </c>
      <c r="I22" s="60" t="s">
        <v>20</v>
      </c>
    </row>
    <row r="23" spans="1:9" ht="14.1" customHeight="1" x14ac:dyDescent="0.2">
      <c r="A23" s="85" t="s">
        <v>370</v>
      </c>
      <c r="B23" s="66">
        <v>1888</v>
      </c>
      <c r="C23" s="60">
        <v>1428</v>
      </c>
      <c r="D23" s="60">
        <v>394</v>
      </c>
      <c r="E23" s="60">
        <v>66</v>
      </c>
      <c r="F23" s="60">
        <v>1851</v>
      </c>
      <c r="G23" s="60">
        <v>4</v>
      </c>
      <c r="H23" s="60">
        <v>162</v>
      </c>
      <c r="I23" s="60">
        <v>1685</v>
      </c>
    </row>
    <row r="24" spans="1:9" ht="14.1" customHeight="1" x14ac:dyDescent="0.2">
      <c r="A24" s="85" t="s">
        <v>366</v>
      </c>
      <c r="B24" s="66">
        <v>1888</v>
      </c>
      <c r="C24" s="60">
        <v>1428</v>
      </c>
      <c r="D24" s="60">
        <v>394</v>
      </c>
      <c r="E24" s="60">
        <v>66</v>
      </c>
      <c r="F24" s="60">
        <v>1851</v>
      </c>
      <c r="G24" s="60">
        <v>4</v>
      </c>
      <c r="H24" s="60">
        <v>162</v>
      </c>
      <c r="I24" s="60">
        <v>1685</v>
      </c>
    </row>
    <row r="25" spans="1:9" ht="14.1" customHeight="1" x14ac:dyDescent="0.2">
      <c r="A25" s="85" t="s">
        <v>80</v>
      </c>
      <c r="B25" s="66" t="s">
        <v>20</v>
      </c>
      <c r="C25" s="60" t="s">
        <v>20</v>
      </c>
      <c r="D25" s="60" t="s">
        <v>20</v>
      </c>
      <c r="E25" s="60" t="s">
        <v>20</v>
      </c>
      <c r="F25" s="60" t="s">
        <v>20</v>
      </c>
      <c r="G25" s="60" t="s">
        <v>20</v>
      </c>
      <c r="H25" s="60" t="s">
        <v>20</v>
      </c>
      <c r="I25" s="60" t="s">
        <v>20</v>
      </c>
    </row>
    <row r="26" spans="1:9" ht="14.1" customHeight="1" x14ac:dyDescent="0.2">
      <c r="A26" s="85" t="s">
        <v>78</v>
      </c>
      <c r="B26" s="66" t="s">
        <v>20</v>
      </c>
      <c r="C26" s="60" t="s">
        <v>20</v>
      </c>
      <c r="D26" s="60" t="s">
        <v>20</v>
      </c>
      <c r="E26" s="60" t="s">
        <v>20</v>
      </c>
      <c r="F26" s="60" t="s">
        <v>20</v>
      </c>
      <c r="G26" s="60" t="s">
        <v>20</v>
      </c>
      <c r="H26" s="60" t="s">
        <v>20</v>
      </c>
      <c r="I26" s="60" t="s">
        <v>20</v>
      </c>
    </row>
    <row r="27" spans="1:9" ht="14.1" customHeight="1" x14ac:dyDescent="0.2">
      <c r="A27" s="85" t="s">
        <v>371</v>
      </c>
      <c r="B27" s="66">
        <v>485</v>
      </c>
      <c r="C27" s="60">
        <v>350</v>
      </c>
      <c r="D27" s="60">
        <v>111</v>
      </c>
      <c r="E27" s="60">
        <v>24</v>
      </c>
      <c r="F27" s="60">
        <v>434</v>
      </c>
      <c r="G27" s="60">
        <v>4</v>
      </c>
      <c r="H27" s="60">
        <v>45</v>
      </c>
      <c r="I27" s="60">
        <v>385</v>
      </c>
    </row>
    <row r="28" spans="1:9" ht="14.1" customHeight="1" x14ac:dyDescent="0.2">
      <c r="A28" s="85" t="s">
        <v>366</v>
      </c>
      <c r="B28" s="66">
        <v>440</v>
      </c>
      <c r="C28" s="60">
        <v>323</v>
      </c>
      <c r="D28" s="60">
        <v>97</v>
      </c>
      <c r="E28" s="60">
        <v>20</v>
      </c>
      <c r="F28" s="60">
        <v>393</v>
      </c>
      <c r="G28" s="60">
        <v>2</v>
      </c>
      <c r="H28" s="60">
        <v>39</v>
      </c>
      <c r="I28" s="60">
        <v>352</v>
      </c>
    </row>
    <row r="29" spans="1:9" ht="14.1" customHeight="1" x14ac:dyDescent="0.2">
      <c r="A29" s="85" t="s">
        <v>80</v>
      </c>
      <c r="B29" s="66">
        <v>2</v>
      </c>
      <c r="C29" s="60">
        <v>2</v>
      </c>
      <c r="D29" s="60" t="s">
        <v>20</v>
      </c>
      <c r="E29" s="60" t="s">
        <v>20</v>
      </c>
      <c r="F29" s="60">
        <v>5</v>
      </c>
      <c r="G29" s="60" t="s">
        <v>20</v>
      </c>
      <c r="H29" s="60">
        <v>2</v>
      </c>
      <c r="I29" s="60">
        <v>3</v>
      </c>
    </row>
    <row r="30" spans="1:9" ht="14.1" customHeight="1" x14ac:dyDescent="0.2">
      <c r="A30" s="85" t="s">
        <v>78</v>
      </c>
      <c r="B30" s="66">
        <v>43</v>
      </c>
      <c r="C30" s="60">
        <v>25</v>
      </c>
      <c r="D30" s="60">
        <v>14</v>
      </c>
      <c r="E30" s="60">
        <v>4</v>
      </c>
      <c r="F30" s="60">
        <v>36</v>
      </c>
      <c r="G30" s="60">
        <v>2</v>
      </c>
      <c r="H30" s="60">
        <v>4</v>
      </c>
      <c r="I30" s="60">
        <v>30</v>
      </c>
    </row>
    <row r="31" spans="1:9" ht="14.1" customHeight="1" x14ac:dyDescent="0.2">
      <c r="A31" s="85" t="s">
        <v>372</v>
      </c>
      <c r="B31" s="66">
        <v>742</v>
      </c>
      <c r="C31" s="60">
        <v>526</v>
      </c>
      <c r="D31" s="60">
        <v>192</v>
      </c>
      <c r="E31" s="60">
        <v>24</v>
      </c>
      <c r="F31" s="60">
        <v>666</v>
      </c>
      <c r="G31" s="60">
        <v>4</v>
      </c>
      <c r="H31" s="60">
        <v>79</v>
      </c>
      <c r="I31" s="60">
        <v>583</v>
      </c>
    </row>
    <row r="32" spans="1:9" ht="14.1" customHeight="1" x14ac:dyDescent="0.2">
      <c r="A32" s="85" t="s">
        <v>366</v>
      </c>
      <c r="B32" s="66">
        <v>676</v>
      </c>
      <c r="C32" s="60">
        <v>480</v>
      </c>
      <c r="D32" s="60">
        <v>173</v>
      </c>
      <c r="E32" s="60">
        <v>23</v>
      </c>
      <c r="F32" s="60">
        <v>600</v>
      </c>
      <c r="G32" s="60">
        <v>4</v>
      </c>
      <c r="H32" s="60">
        <v>66</v>
      </c>
      <c r="I32" s="60">
        <v>530</v>
      </c>
    </row>
    <row r="33" spans="1:9" ht="14.1" customHeight="1" x14ac:dyDescent="0.2">
      <c r="A33" s="85" t="s">
        <v>80</v>
      </c>
      <c r="B33" s="66" t="s">
        <v>20</v>
      </c>
      <c r="C33" s="60" t="s">
        <v>20</v>
      </c>
      <c r="D33" s="60" t="s">
        <v>20</v>
      </c>
      <c r="E33" s="60" t="s">
        <v>20</v>
      </c>
      <c r="F33" s="60" t="s">
        <v>20</v>
      </c>
      <c r="G33" s="60" t="s">
        <v>20</v>
      </c>
      <c r="H33" s="60" t="s">
        <v>20</v>
      </c>
      <c r="I33" s="60" t="s">
        <v>20</v>
      </c>
    </row>
    <row r="34" spans="1:9" ht="14.1" customHeight="1" x14ac:dyDescent="0.2">
      <c r="A34" s="85" t="s">
        <v>78</v>
      </c>
      <c r="B34" s="66">
        <v>66</v>
      </c>
      <c r="C34" s="60">
        <v>46</v>
      </c>
      <c r="D34" s="60">
        <v>19</v>
      </c>
      <c r="E34" s="60">
        <v>1</v>
      </c>
      <c r="F34" s="60">
        <v>66</v>
      </c>
      <c r="G34" s="60" t="s">
        <v>20</v>
      </c>
      <c r="H34" s="60">
        <v>13</v>
      </c>
      <c r="I34" s="60">
        <v>53</v>
      </c>
    </row>
    <row r="35" spans="1:9" ht="27" customHeight="1" x14ac:dyDescent="0.2">
      <c r="A35" s="202" t="s">
        <v>373</v>
      </c>
      <c r="B35" s="203">
        <v>9857</v>
      </c>
      <c r="C35" s="204">
        <v>7443</v>
      </c>
      <c r="D35" s="204">
        <v>2059</v>
      </c>
      <c r="E35" s="204">
        <v>355</v>
      </c>
      <c r="F35" s="204">
        <v>9449</v>
      </c>
      <c r="G35" s="204">
        <v>26</v>
      </c>
      <c r="H35" s="204">
        <v>808</v>
      </c>
      <c r="I35" s="204">
        <v>8615</v>
      </c>
    </row>
    <row r="36" spans="1:9" ht="14.1" customHeight="1" x14ac:dyDescent="0.2">
      <c r="A36" s="85" t="s">
        <v>366</v>
      </c>
      <c r="B36" s="66">
        <v>9426</v>
      </c>
      <c r="C36" s="60">
        <v>7135</v>
      </c>
      <c r="D36" s="60">
        <v>1949</v>
      </c>
      <c r="E36" s="60">
        <v>342</v>
      </c>
      <c r="F36" s="60">
        <v>8987</v>
      </c>
      <c r="G36" s="60">
        <v>23</v>
      </c>
      <c r="H36" s="60">
        <v>768</v>
      </c>
      <c r="I36" s="60">
        <v>8196</v>
      </c>
    </row>
    <row r="37" spans="1:9" ht="14.1" customHeight="1" x14ac:dyDescent="0.2">
      <c r="A37" s="85" t="s">
        <v>80</v>
      </c>
      <c r="B37" s="66">
        <v>71</v>
      </c>
      <c r="C37" s="60">
        <v>53</v>
      </c>
      <c r="D37" s="60">
        <v>17</v>
      </c>
      <c r="E37" s="60">
        <v>1</v>
      </c>
      <c r="F37" s="60">
        <v>86</v>
      </c>
      <c r="G37" s="60" t="s">
        <v>20</v>
      </c>
      <c r="H37" s="60">
        <v>6</v>
      </c>
      <c r="I37" s="60">
        <v>80</v>
      </c>
    </row>
    <row r="38" spans="1:9" ht="14.1" customHeight="1" x14ac:dyDescent="0.2">
      <c r="A38" s="85" t="s">
        <v>78</v>
      </c>
      <c r="B38" s="66">
        <v>360</v>
      </c>
      <c r="C38" s="60">
        <v>255</v>
      </c>
      <c r="D38" s="60">
        <v>93</v>
      </c>
      <c r="E38" s="60">
        <v>12</v>
      </c>
      <c r="F38" s="60">
        <v>376</v>
      </c>
      <c r="G38" s="60">
        <v>3</v>
      </c>
      <c r="H38" s="60">
        <v>34</v>
      </c>
      <c r="I38" s="60">
        <v>339</v>
      </c>
    </row>
    <row r="39" spans="1:9" ht="12.75" customHeight="1" x14ac:dyDescent="0.2">
      <c r="A39" s="93"/>
      <c r="B39" s="66"/>
      <c r="C39" s="60"/>
      <c r="D39" s="60"/>
      <c r="E39" s="60"/>
      <c r="F39" s="60"/>
      <c r="G39" s="60"/>
      <c r="H39" s="60"/>
      <c r="I39" s="60"/>
    </row>
    <row r="40" spans="1:9" s="49" customFormat="1" ht="14.1" customHeight="1" x14ac:dyDescent="0.2">
      <c r="A40" s="318" t="s">
        <v>242</v>
      </c>
      <c r="B40" s="318"/>
      <c r="C40" s="318"/>
      <c r="D40" s="318"/>
      <c r="E40" s="318"/>
      <c r="F40" s="318"/>
      <c r="G40" s="318"/>
      <c r="H40" s="318"/>
      <c r="I40" s="318"/>
    </row>
    <row r="41" spans="1:9" ht="14.1" customHeight="1" x14ac:dyDescent="0.2">
      <c r="A41" s="318" t="s">
        <v>243</v>
      </c>
      <c r="B41" s="318"/>
      <c r="C41" s="318"/>
      <c r="D41" s="318"/>
      <c r="E41" s="318"/>
      <c r="F41" s="318"/>
      <c r="G41" s="318"/>
      <c r="H41" s="318"/>
      <c r="I41" s="318"/>
    </row>
    <row r="42" spans="1:9" ht="14.1" customHeight="1" x14ac:dyDescent="0.2">
      <c r="A42" s="59"/>
      <c r="B42" s="59"/>
      <c r="C42" s="59"/>
      <c r="D42" s="59"/>
      <c r="E42" s="59"/>
      <c r="F42" s="59"/>
      <c r="G42" s="59"/>
      <c r="H42" s="59"/>
      <c r="I42" s="59"/>
    </row>
    <row r="43" spans="1:9" ht="14.1" customHeight="1" x14ac:dyDescent="0.2"/>
  </sheetData>
  <mergeCells count="6">
    <mergeCell ref="A1:I2"/>
    <mergeCell ref="B4:E4"/>
    <mergeCell ref="F4:I4"/>
    <mergeCell ref="A40:I40"/>
    <mergeCell ref="A41:I41"/>
    <mergeCell ref="A4:A5"/>
  </mergeCells>
  <conditionalFormatting sqref="A6:I38">
    <cfRule type="expression" dxfId="16"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view="pageLayout" zoomScaleNormal="100" workbookViewId="0">
      <selection sqref="A1:M1"/>
    </sheetView>
  </sheetViews>
  <sheetFormatPr baseColWidth="10" defaultColWidth="11.28515625" defaultRowHeight="12.75" x14ac:dyDescent="0.2"/>
  <cols>
    <col min="1" max="1" width="13.140625" style="51" customWidth="1"/>
    <col min="2" max="2" width="7.5703125" style="51" customWidth="1"/>
    <col min="3" max="3" width="6" style="51" customWidth="1"/>
    <col min="4" max="6" width="6.5703125" style="51" customWidth="1"/>
    <col min="7" max="7" width="6" style="51" customWidth="1"/>
    <col min="8" max="13" width="6.5703125" style="51" customWidth="1"/>
    <col min="14" max="16384" width="11.28515625" style="51"/>
  </cols>
  <sheetData>
    <row r="1" spans="1:13" s="50" customFormat="1" ht="27.75" customHeight="1" x14ac:dyDescent="0.2">
      <c r="A1" s="306" t="s">
        <v>555</v>
      </c>
      <c r="B1" s="321"/>
      <c r="C1" s="321"/>
      <c r="D1" s="321"/>
      <c r="E1" s="321"/>
      <c r="F1" s="321"/>
      <c r="G1" s="321"/>
      <c r="H1" s="321"/>
      <c r="I1" s="321"/>
      <c r="J1" s="321"/>
      <c r="K1" s="321"/>
      <c r="L1" s="321"/>
      <c r="M1" s="321"/>
    </row>
    <row r="2" spans="1:13" s="50" customFormat="1" ht="6.95" customHeight="1" x14ac:dyDescent="0.2">
      <c r="A2" s="56"/>
      <c r="B2" s="57"/>
      <c r="C2" s="57"/>
      <c r="D2" s="57"/>
      <c r="E2" s="57"/>
      <c r="F2" s="57"/>
      <c r="G2" s="57"/>
      <c r="H2" s="58"/>
      <c r="I2" s="58"/>
      <c r="J2" s="58"/>
      <c r="K2" s="58"/>
      <c r="L2" s="58"/>
      <c r="M2" s="58"/>
    </row>
    <row r="3" spans="1:13" ht="13.5" customHeight="1" x14ac:dyDescent="0.2">
      <c r="A3" s="322" t="s">
        <v>83</v>
      </c>
      <c r="B3" s="325" t="s">
        <v>269</v>
      </c>
      <c r="C3" s="326"/>
      <c r="D3" s="326"/>
      <c r="E3" s="327"/>
      <c r="F3" s="325" t="s">
        <v>270</v>
      </c>
      <c r="G3" s="326"/>
      <c r="H3" s="326"/>
      <c r="I3" s="327"/>
      <c r="J3" s="325" t="s">
        <v>82</v>
      </c>
      <c r="K3" s="326"/>
      <c r="L3" s="326"/>
      <c r="M3" s="326"/>
    </row>
    <row r="4" spans="1:13" ht="13.5" customHeight="1" x14ac:dyDescent="0.2">
      <c r="A4" s="323"/>
      <c r="B4" s="328" t="s">
        <v>275</v>
      </c>
      <c r="C4" s="332" t="s">
        <v>66</v>
      </c>
      <c r="D4" s="333"/>
      <c r="E4" s="334"/>
      <c r="F4" s="328" t="s">
        <v>275</v>
      </c>
      <c r="G4" s="332" t="s">
        <v>66</v>
      </c>
      <c r="H4" s="333"/>
      <c r="I4" s="334"/>
      <c r="J4" s="328" t="s">
        <v>275</v>
      </c>
      <c r="K4" s="332" t="s">
        <v>66</v>
      </c>
      <c r="L4" s="333"/>
      <c r="M4" s="336"/>
    </row>
    <row r="5" spans="1:13" ht="64.5" customHeight="1" x14ac:dyDescent="0.2">
      <c r="A5" s="323"/>
      <c r="B5" s="329"/>
      <c r="C5" s="213" t="s">
        <v>72</v>
      </c>
      <c r="D5" s="214" t="s">
        <v>256</v>
      </c>
      <c r="E5" s="214" t="s">
        <v>257</v>
      </c>
      <c r="F5" s="329"/>
      <c r="G5" s="213" t="s">
        <v>72</v>
      </c>
      <c r="H5" s="214" t="s">
        <v>256</v>
      </c>
      <c r="I5" s="214" t="s">
        <v>257</v>
      </c>
      <c r="J5" s="329"/>
      <c r="K5" s="213" t="s">
        <v>72</v>
      </c>
      <c r="L5" s="214" t="s">
        <v>256</v>
      </c>
      <c r="M5" s="214" t="s">
        <v>257</v>
      </c>
    </row>
    <row r="6" spans="1:13" ht="13.5" customHeight="1" x14ac:dyDescent="0.2">
      <c r="A6" s="324"/>
      <c r="B6" s="330" t="s">
        <v>85</v>
      </c>
      <c r="C6" s="331"/>
      <c r="D6" s="331"/>
      <c r="E6" s="331"/>
      <c r="F6" s="331"/>
      <c r="G6" s="331"/>
      <c r="H6" s="331"/>
      <c r="I6" s="331"/>
      <c r="J6" s="335" t="s">
        <v>86</v>
      </c>
      <c r="K6" s="335"/>
      <c r="L6" s="335"/>
      <c r="M6" s="335"/>
    </row>
    <row r="7" spans="1:13" ht="14.1" customHeight="1" x14ac:dyDescent="0.2">
      <c r="A7" s="215" t="s">
        <v>87</v>
      </c>
      <c r="B7" s="216"/>
      <c r="C7" s="216"/>
      <c r="D7" s="216"/>
      <c r="E7" s="216"/>
      <c r="F7" s="216"/>
      <c r="G7" s="216"/>
      <c r="H7" s="216"/>
      <c r="I7" s="216"/>
      <c r="J7" s="216"/>
      <c r="K7" s="216"/>
      <c r="L7" s="216"/>
      <c r="M7" s="216"/>
    </row>
    <row r="8" spans="1:13" ht="14.1" customHeight="1" x14ac:dyDescent="0.2">
      <c r="A8" s="217" t="s">
        <v>88</v>
      </c>
      <c r="B8" s="205">
        <v>255</v>
      </c>
      <c r="C8" s="206">
        <v>3</v>
      </c>
      <c r="D8" s="206">
        <v>34</v>
      </c>
      <c r="E8" s="206">
        <v>339</v>
      </c>
      <c r="F8" s="206">
        <v>287</v>
      </c>
      <c r="G8" s="206">
        <v>3</v>
      </c>
      <c r="H8" s="206">
        <v>24</v>
      </c>
      <c r="I8" s="206">
        <v>413</v>
      </c>
      <c r="J8" s="218">
        <v>-11.1</v>
      </c>
      <c r="K8" s="218">
        <v>0</v>
      </c>
      <c r="L8" s="218">
        <v>41.7</v>
      </c>
      <c r="M8" s="218">
        <v>-17.899999999999999</v>
      </c>
    </row>
    <row r="9" spans="1:13" ht="14.1" customHeight="1" x14ac:dyDescent="0.2">
      <c r="A9" s="219" t="s">
        <v>89</v>
      </c>
      <c r="B9" s="207">
        <v>1186</v>
      </c>
      <c r="C9" s="208">
        <v>4</v>
      </c>
      <c r="D9" s="208">
        <v>119</v>
      </c>
      <c r="E9" s="208">
        <v>1467</v>
      </c>
      <c r="F9" s="208">
        <v>1244</v>
      </c>
      <c r="G9" s="208">
        <v>8</v>
      </c>
      <c r="H9" s="208">
        <v>132</v>
      </c>
      <c r="I9" s="208">
        <v>1595</v>
      </c>
      <c r="J9" s="220">
        <v>-4.7</v>
      </c>
      <c r="K9" s="220" t="s">
        <v>374</v>
      </c>
      <c r="L9" s="220">
        <v>-9.8000000000000007</v>
      </c>
      <c r="M9" s="220">
        <v>-8</v>
      </c>
    </row>
    <row r="10" spans="1:13" ht="14.1" customHeight="1" x14ac:dyDescent="0.2">
      <c r="A10" s="217" t="s">
        <v>90</v>
      </c>
      <c r="B10" s="205">
        <v>1134</v>
      </c>
      <c r="C10" s="206">
        <v>4</v>
      </c>
      <c r="D10" s="206">
        <v>113</v>
      </c>
      <c r="E10" s="206">
        <v>1388</v>
      </c>
      <c r="F10" s="206">
        <v>1199</v>
      </c>
      <c r="G10" s="206">
        <v>8</v>
      </c>
      <c r="H10" s="206">
        <v>132</v>
      </c>
      <c r="I10" s="206">
        <v>1530</v>
      </c>
      <c r="J10" s="218">
        <v>-5.4</v>
      </c>
      <c r="K10" s="218" t="s">
        <v>374</v>
      </c>
      <c r="L10" s="218">
        <v>-14.4</v>
      </c>
      <c r="M10" s="218">
        <v>-9.3000000000000007</v>
      </c>
    </row>
    <row r="11" spans="1:13" ht="14.1" customHeight="1" x14ac:dyDescent="0.2">
      <c r="A11" s="219" t="s">
        <v>91</v>
      </c>
      <c r="B11" s="207">
        <v>52</v>
      </c>
      <c r="C11" s="208">
        <v>0</v>
      </c>
      <c r="D11" s="208">
        <v>6</v>
      </c>
      <c r="E11" s="208">
        <v>79</v>
      </c>
      <c r="F11" s="208">
        <v>45</v>
      </c>
      <c r="G11" s="208">
        <v>0</v>
      </c>
      <c r="H11" s="208">
        <v>0</v>
      </c>
      <c r="I11" s="208">
        <v>65</v>
      </c>
      <c r="J11" s="220">
        <v>15.6</v>
      </c>
      <c r="K11" s="220">
        <v>0</v>
      </c>
      <c r="L11" s="220" t="s">
        <v>374</v>
      </c>
      <c r="M11" s="220">
        <v>21.5</v>
      </c>
    </row>
    <row r="12" spans="1:13" ht="14.1" customHeight="1" x14ac:dyDescent="0.2">
      <c r="A12" s="217" t="s">
        <v>92</v>
      </c>
      <c r="B12" s="205">
        <v>0</v>
      </c>
      <c r="C12" s="206">
        <v>0</v>
      </c>
      <c r="D12" s="206">
        <v>0</v>
      </c>
      <c r="E12" s="206">
        <v>0</v>
      </c>
      <c r="F12" s="206">
        <v>0</v>
      </c>
      <c r="G12" s="206">
        <v>0</v>
      </c>
      <c r="H12" s="206">
        <v>0</v>
      </c>
      <c r="I12" s="206">
        <v>0</v>
      </c>
      <c r="J12" s="218">
        <v>0</v>
      </c>
      <c r="K12" s="218">
        <v>0</v>
      </c>
      <c r="L12" s="218">
        <v>0</v>
      </c>
      <c r="M12" s="218">
        <v>0</v>
      </c>
    </row>
    <row r="13" spans="1:13" ht="14.1" customHeight="1" x14ac:dyDescent="0.2">
      <c r="A13" s="219" t="s">
        <v>90</v>
      </c>
      <c r="B13" s="207">
        <v>0</v>
      </c>
      <c r="C13" s="208">
        <v>0</v>
      </c>
      <c r="D13" s="208">
        <v>0</v>
      </c>
      <c r="E13" s="208">
        <v>0</v>
      </c>
      <c r="F13" s="208">
        <v>0</v>
      </c>
      <c r="G13" s="208">
        <v>0</v>
      </c>
      <c r="H13" s="208">
        <v>0</v>
      </c>
      <c r="I13" s="208">
        <v>0</v>
      </c>
      <c r="J13" s="220">
        <v>0</v>
      </c>
      <c r="K13" s="220">
        <v>0</v>
      </c>
      <c r="L13" s="220">
        <v>0</v>
      </c>
      <c r="M13" s="220">
        <v>0</v>
      </c>
    </row>
    <row r="14" spans="1:13" ht="13.5" customHeight="1" x14ac:dyDescent="0.2">
      <c r="A14" s="217" t="s">
        <v>91</v>
      </c>
      <c r="B14" s="205">
        <v>0</v>
      </c>
      <c r="C14" s="206">
        <v>0</v>
      </c>
      <c r="D14" s="206">
        <v>0</v>
      </c>
      <c r="E14" s="206">
        <v>0</v>
      </c>
      <c r="F14" s="206">
        <v>0</v>
      </c>
      <c r="G14" s="206">
        <v>0</v>
      </c>
      <c r="H14" s="206">
        <v>0</v>
      </c>
      <c r="I14" s="206">
        <v>0</v>
      </c>
      <c r="J14" s="218">
        <v>0</v>
      </c>
      <c r="K14" s="218">
        <v>0</v>
      </c>
      <c r="L14" s="218">
        <v>0</v>
      </c>
      <c r="M14" s="218">
        <v>0</v>
      </c>
    </row>
    <row r="15" spans="1:13" ht="14.1" customHeight="1" x14ac:dyDescent="0.2">
      <c r="A15" s="219" t="s">
        <v>93</v>
      </c>
      <c r="B15" s="207">
        <v>0</v>
      </c>
      <c r="C15" s="208">
        <v>0</v>
      </c>
      <c r="D15" s="208">
        <v>0</v>
      </c>
      <c r="E15" s="208">
        <v>0</v>
      </c>
      <c r="F15" s="208">
        <v>1</v>
      </c>
      <c r="G15" s="208">
        <v>0</v>
      </c>
      <c r="H15" s="208">
        <v>0</v>
      </c>
      <c r="I15" s="208">
        <v>1</v>
      </c>
      <c r="J15" s="220" t="s">
        <v>374</v>
      </c>
      <c r="K15" s="220">
        <v>0</v>
      </c>
      <c r="L15" s="220">
        <v>0</v>
      </c>
      <c r="M15" s="220" t="s">
        <v>374</v>
      </c>
    </row>
    <row r="16" spans="1:13" ht="14.1" customHeight="1" x14ac:dyDescent="0.2">
      <c r="A16" s="217" t="s">
        <v>90</v>
      </c>
      <c r="B16" s="205">
        <v>0</v>
      </c>
      <c r="C16" s="206">
        <v>0</v>
      </c>
      <c r="D16" s="206">
        <v>0</v>
      </c>
      <c r="E16" s="206">
        <v>0</v>
      </c>
      <c r="F16" s="206">
        <v>1</v>
      </c>
      <c r="G16" s="206">
        <v>0</v>
      </c>
      <c r="H16" s="206">
        <v>0</v>
      </c>
      <c r="I16" s="206">
        <v>1</v>
      </c>
      <c r="J16" s="218" t="s">
        <v>374</v>
      </c>
      <c r="K16" s="218">
        <v>0</v>
      </c>
      <c r="L16" s="218">
        <v>0</v>
      </c>
      <c r="M16" s="218" t="s">
        <v>374</v>
      </c>
    </row>
    <row r="17" spans="1:13" ht="14.1" customHeight="1" x14ac:dyDescent="0.2">
      <c r="A17" s="219" t="s">
        <v>91</v>
      </c>
      <c r="B17" s="207">
        <v>0</v>
      </c>
      <c r="C17" s="208">
        <v>0</v>
      </c>
      <c r="D17" s="208">
        <v>0</v>
      </c>
      <c r="E17" s="208">
        <v>0</v>
      </c>
      <c r="F17" s="208">
        <v>0</v>
      </c>
      <c r="G17" s="208" t="s">
        <v>20</v>
      </c>
      <c r="H17" s="208">
        <v>0</v>
      </c>
      <c r="I17" s="208">
        <v>0</v>
      </c>
      <c r="J17" s="220">
        <v>0</v>
      </c>
      <c r="K17" s="220">
        <v>0</v>
      </c>
      <c r="L17" s="220">
        <v>0</v>
      </c>
      <c r="M17" s="220">
        <v>0</v>
      </c>
    </row>
    <row r="18" spans="1:13" ht="14.1" customHeight="1" x14ac:dyDescent="0.2">
      <c r="A18" s="217" t="s">
        <v>94</v>
      </c>
      <c r="B18" s="205">
        <v>6002</v>
      </c>
      <c r="C18" s="206">
        <v>19</v>
      </c>
      <c r="D18" s="206">
        <v>655</v>
      </c>
      <c r="E18" s="206">
        <v>6809</v>
      </c>
      <c r="F18" s="206">
        <v>6159</v>
      </c>
      <c r="G18" s="206">
        <v>22</v>
      </c>
      <c r="H18" s="206">
        <v>625</v>
      </c>
      <c r="I18" s="206">
        <v>7042</v>
      </c>
      <c r="J18" s="218">
        <v>-2.5</v>
      </c>
      <c r="K18" s="218">
        <v>-13.6</v>
      </c>
      <c r="L18" s="218">
        <v>4.8</v>
      </c>
      <c r="M18" s="218">
        <v>-3.3</v>
      </c>
    </row>
    <row r="19" spans="1:13" ht="14.1" customHeight="1" x14ac:dyDescent="0.2">
      <c r="A19" s="219" t="s">
        <v>90</v>
      </c>
      <c r="B19" s="207">
        <v>6001</v>
      </c>
      <c r="C19" s="208">
        <v>19</v>
      </c>
      <c r="D19" s="208">
        <v>655</v>
      </c>
      <c r="E19" s="208">
        <v>6808</v>
      </c>
      <c r="F19" s="208">
        <v>6158</v>
      </c>
      <c r="G19" s="208">
        <v>22</v>
      </c>
      <c r="H19" s="208">
        <v>624</v>
      </c>
      <c r="I19" s="208">
        <v>7042</v>
      </c>
      <c r="J19" s="220">
        <v>-2.5</v>
      </c>
      <c r="K19" s="220">
        <v>-13.6</v>
      </c>
      <c r="L19" s="220">
        <v>5</v>
      </c>
      <c r="M19" s="220">
        <v>-3.3</v>
      </c>
    </row>
    <row r="20" spans="1:13" ht="14.1" customHeight="1" x14ac:dyDescent="0.2">
      <c r="A20" s="217" t="s">
        <v>91</v>
      </c>
      <c r="B20" s="205">
        <v>1</v>
      </c>
      <c r="C20" s="206">
        <v>0</v>
      </c>
      <c r="D20" s="206">
        <v>0</v>
      </c>
      <c r="E20" s="206">
        <v>1</v>
      </c>
      <c r="F20" s="206">
        <v>1</v>
      </c>
      <c r="G20" s="206">
        <v>0</v>
      </c>
      <c r="H20" s="206">
        <v>1</v>
      </c>
      <c r="I20" s="206">
        <v>0</v>
      </c>
      <c r="J20" s="218">
        <v>0</v>
      </c>
      <c r="K20" s="218">
        <v>0</v>
      </c>
      <c r="L20" s="218" t="s">
        <v>374</v>
      </c>
      <c r="M20" s="218" t="s">
        <v>374</v>
      </c>
    </row>
    <row r="21" spans="1:13" s="52" customFormat="1" ht="26.25" customHeight="1" x14ac:dyDescent="0.2">
      <c r="A21" s="226" t="s">
        <v>95</v>
      </c>
      <c r="B21" s="227">
        <v>7443</v>
      </c>
      <c r="C21" s="228">
        <v>26</v>
      </c>
      <c r="D21" s="228">
        <v>808</v>
      </c>
      <c r="E21" s="228">
        <v>8615</v>
      </c>
      <c r="F21" s="228">
        <v>7691</v>
      </c>
      <c r="G21" s="228">
        <v>33</v>
      </c>
      <c r="H21" s="228">
        <v>781</v>
      </c>
      <c r="I21" s="228">
        <v>9051</v>
      </c>
      <c r="J21" s="229">
        <v>-3.2</v>
      </c>
      <c r="K21" s="229">
        <v>-21.2</v>
      </c>
      <c r="L21" s="229">
        <v>3.5</v>
      </c>
      <c r="M21" s="229">
        <v>-4.8</v>
      </c>
    </row>
    <row r="22" spans="1:13" ht="14.1" customHeight="1" x14ac:dyDescent="0.2">
      <c r="A22" s="223" t="s">
        <v>90</v>
      </c>
      <c r="B22" s="211">
        <v>7135</v>
      </c>
      <c r="C22" s="212">
        <v>23</v>
      </c>
      <c r="D22" s="212">
        <v>768</v>
      </c>
      <c r="E22" s="212">
        <v>8196</v>
      </c>
      <c r="F22" s="212">
        <v>7358</v>
      </c>
      <c r="G22" s="212">
        <v>30</v>
      </c>
      <c r="H22" s="212">
        <v>756</v>
      </c>
      <c r="I22" s="212">
        <v>8573</v>
      </c>
      <c r="J22" s="224">
        <v>-3</v>
      </c>
      <c r="K22" s="224">
        <v>-23.3</v>
      </c>
      <c r="L22" s="224">
        <v>1.6</v>
      </c>
      <c r="M22" s="224">
        <v>-4.4000000000000004</v>
      </c>
    </row>
    <row r="23" spans="1:13" ht="14.1" customHeight="1" x14ac:dyDescent="0.2">
      <c r="A23" s="221" t="s">
        <v>91</v>
      </c>
      <c r="B23" s="209">
        <v>308</v>
      </c>
      <c r="C23" s="210">
        <v>3</v>
      </c>
      <c r="D23" s="210">
        <v>40</v>
      </c>
      <c r="E23" s="210">
        <v>419</v>
      </c>
      <c r="F23" s="210">
        <v>333</v>
      </c>
      <c r="G23" s="210">
        <v>3</v>
      </c>
      <c r="H23" s="210">
        <v>25</v>
      </c>
      <c r="I23" s="210">
        <v>478</v>
      </c>
      <c r="J23" s="222">
        <v>-7.5</v>
      </c>
      <c r="K23" s="222">
        <v>0</v>
      </c>
      <c r="L23" s="222">
        <v>60</v>
      </c>
      <c r="M23" s="222">
        <v>-12.3</v>
      </c>
    </row>
    <row r="24" spans="1:13" ht="14.1" customHeight="1" x14ac:dyDescent="0.2">
      <c r="A24" s="59"/>
      <c r="B24" s="59"/>
      <c r="C24" s="59"/>
      <c r="D24" s="59"/>
      <c r="E24" s="59"/>
      <c r="F24" s="59"/>
      <c r="G24" s="59"/>
      <c r="H24" s="59"/>
      <c r="I24" s="59"/>
      <c r="J24" s="59"/>
      <c r="K24" s="59"/>
      <c r="L24" s="59"/>
      <c r="M24" s="59"/>
    </row>
    <row r="25" spans="1:13" ht="14.1" customHeight="1" x14ac:dyDescent="0.2">
      <c r="A25" s="59"/>
      <c r="B25" s="59"/>
      <c r="C25" s="59"/>
      <c r="D25" s="59"/>
      <c r="E25" s="59"/>
      <c r="F25" s="59"/>
      <c r="G25" s="59"/>
      <c r="H25" s="59"/>
      <c r="I25" s="59"/>
      <c r="J25" s="59"/>
      <c r="K25" s="59"/>
      <c r="L25" s="59"/>
      <c r="M25" s="59"/>
    </row>
    <row r="26" spans="1:13" ht="14.1" customHeight="1" x14ac:dyDescent="0.2"/>
    <row r="27" spans="1:13" ht="14.1" customHeight="1" x14ac:dyDescent="0.2"/>
    <row r="28" spans="1:13" ht="14.1" customHeight="1" x14ac:dyDescent="0.2"/>
    <row r="29" spans="1:13" ht="14.1" customHeight="1" x14ac:dyDescent="0.2"/>
    <row r="30" spans="1:13" ht="14.1" customHeight="1" x14ac:dyDescent="0.2"/>
    <row r="31" spans="1:13" ht="14.1" customHeight="1" x14ac:dyDescent="0.2"/>
    <row r="32" spans="1:13" ht="14.1" customHeight="1" x14ac:dyDescent="0.2"/>
    <row r="33" spans="4:4" ht="14.1" customHeight="1" x14ac:dyDescent="0.2"/>
    <row r="34" spans="4:4" ht="14.1" customHeight="1" x14ac:dyDescent="0.2">
      <c r="D34" s="59"/>
    </row>
    <row r="35" spans="4:4" ht="14.1" customHeight="1" x14ac:dyDescent="0.2"/>
    <row r="36" spans="4:4" ht="14.1" customHeight="1" x14ac:dyDescent="0.2"/>
    <row r="37" spans="4:4" ht="14.1" customHeight="1" x14ac:dyDescent="0.2"/>
    <row r="38" spans="4:4" ht="14.1" customHeight="1" x14ac:dyDescent="0.2"/>
    <row r="39" spans="4:4" ht="14.1" customHeight="1" x14ac:dyDescent="0.2"/>
    <row r="40" spans="4:4" ht="14.1" customHeight="1" x14ac:dyDescent="0.2"/>
    <row r="41" spans="4:4" ht="14.1" customHeight="1" x14ac:dyDescent="0.2"/>
    <row r="42" spans="4:4" ht="14.1" customHeight="1" x14ac:dyDescent="0.2"/>
    <row r="43" spans="4:4" ht="14.1" customHeight="1" x14ac:dyDescent="0.2"/>
    <row r="44" spans="4:4" ht="14.1" customHeight="1" x14ac:dyDescent="0.2"/>
    <row r="45" spans="4:4" ht="14.1" customHeight="1" x14ac:dyDescent="0.2"/>
    <row r="46" spans="4:4" ht="14.1" customHeight="1" x14ac:dyDescent="0.2"/>
    <row r="47" spans="4:4" ht="14.1" customHeight="1" x14ac:dyDescent="0.2"/>
    <row r="48" spans="4:4" ht="14.1" customHeight="1" x14ac:dyDescent="0.2"/>
    <row r="49" ht="14.1" customHeight="1" x14ac:dyDescent="0.2"/>
    <row r="50" ht="14.1" customHeight="1" x14ac:dyDescent="0.2"/>
    <row r="51" ht="14.1" customHeight="1" x14ac:dyDescent="0.2"/>
    <row r="52" ht="14.1" customHeight="1" x14ac:dyDescent="0.2"/>
    <row r="53" ht="14.1" customHeight="1" x14ac:dyDescent="0.2"/>
    <row r="54" ht="14.1" customHeight="1" x14ac:dyDescent="0.2"/>
    <row r="55" ht="14.1" customHeight="1" x14ac:dyDescent="0.2"/>
    <row r="56" ht="14.1" customHeight="1" x14ac:dyDescent="0.2"/>
    <row r="57" ht="14.1" customHeight="1" x14ac:dyDescent="0.2"/>
    <row r="58" ht="14.1" customHeight="1" x14ac:dyDescent="0.2"/>
    <row r="59" ht="14.1" customHeight="1" x14ac:dyDescent="0.2"/>
    <row r="60" ht="14.1" customHeight="1" x14ac:dyDescent="0.2"/>
    <row r="61" ht="14.1" customHeight="1" x14ac:dyDescent="0.2"/>
    <row r="62" ht="14.1" customHeight="1" x14ac:dyDescent="0.2"/>
    <row r="63" ht="14.1" customHeight="1" x14ac:dyDescent="0.2"/>
    <row r="64" ht="14.1" customHeight="1" x14ac:dyDescent="0.2"/>
    <row r="65" spans="1:7" ht="14.1" customHeight="1" x14ac:dyDescent="0.2"/>
    <row r="66" spans="1:7" ht="14.1" customHeight="1" x14ac:dyDescent="0.2"/>
    <row r="67" spans="1:7" ht="14.1" customHeight="1" x14ac:dyDescent="0.2"/>
    <row r="68" spans="1:7" ht="14.1" customHeight="1" x14ac:dyDescent="0.2"/>
    <row r="69" spans="1:7" ht="14.1" customHeight="1" x14ac:dyDescent="0.2"/>
    <row r="70" spans="1:7" ht="14.1" customHeight="1" x14ac:dyDescent="0.2"/>
    <row r="71" spans="1:7" ht="14.1" customHeight="1" x14ac:dyDescent="0.2"/>
    <row r="72" spans="1:7" ht="14.1" customHeight="1" x14ac:dyDescent="0.2"/>
    <row r="74" spans="1:7" s="49" customFormat="1" ht="23.25" customHeight="1" x14ac:dyDescent="0.2">
      <c r="A74" s="51"/>
      <c r="B74" s="51"/>
      <c r="C74" s="51"/>
      <c r="D74" s="51"/>
      <c r="E74" s="51"/>
      <c r="F74" s="51"/>
      <c r="G74" s="51"/>
    </row>
  </sheetData>
  <mergeCells count="13">
    <mergeCell ref="A1:M1"/>
    <mergeCell ref="A3:A6"/>
    <mergeCell ref="B3:E3"/>
    <mergeCell ref="F3:I3"/>
    <mergeCell ref="B4:B5"/>
    <mergeCell ref="F4:F5"/>
    <mergeCell ref="J3:M3"/>
    <mergeCell ref="B6:I6"/>
    <mergeCell ref="C4:E4"/>
    <mergeCell ref="G4:I4"/>
    <mergeCell ref="J6:M6"/>
    <mergeCell ref="J4:J5"/>
    <mergeCell ref="K4:M4"/>
  </mergeCells>
  <conditionalFormatting sqref="A2:G2">
    <cfRule type="expression" dxfId="15" priority="2">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1" manualBreakCount="1">
    <brk id="52"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7"/>
  <sheetViews>
    <sheetView view="pageLayout" zoomScaleNormal="100" workbookViewId="0">
      <selection sqref="A1:J1"/>
    </sheetView>
  </sheetViews>
  <sheetFormatPr baseColWidth="10" defaultColWidth="11.28515625" defaultRowHeight="12.75" x14ac:dyDescent="0.2"/>
  <cols>
    <col min="1" max="1" width="30.85546875" style="136" customWidth="1"/>
    <col min="2" max="9" width="6.42578125" style="105" customWidth="1"/>
    <col min="10" max="10" width="6.85546875" style="105" customWidth="1"/>
    <col min="11" max="11" width="9.28515625" style="105" customWidth="1"/>
    <col min="12" max="16384" width="11.28515625" style="105"/>
  </cols>
  <sheetData>
    <row r="1" spans="1:10" s="130" customFormat="1" ht="27.75" customHeight="1" x14ac:dyDescent="0.2">
      <c r="A1" s="338" t="s">
        <v>556</v>
      </c>
      <c r="B1" s="338"/>
      <c r="C1" s="338"/>
      <c r="D1" s="338"/>
      <c r="E1" s="338"/>
      <c r="F1" s="338"/>
      <c r="G1" s="338"/>
      <c r="H1" s="338"/>
      <c r="I1" s="338"/>
      <c r="J1" s="338"/>
    </row>
    <row r="2" spans="1:10" ht="12" x14ac:dyDescent="0.2">
      <c r="A2" s="322" t="s">
        <v>96</v>
      </c>
      <c r="B2" s="332" t="s">
        <v>84</v>
      </c>
      <c r="C2" s="333"/>
      <c r="D2" s="333"/>
      <c r="E2" s="334"/>
      <c r="F2" s="332" t="s">
        <v>66</v>
      </c>
      <c r="G2" s="333"/>
      <c r="H2" s="333"/>
      <c r="I2" s="334"/>
      <c r="J2" s="339" t="s">
        <v>282</v>
      </c>
    </row>
    <row r="3" spans="1:10" ht="56.25" x14ac:dyDescent="0.2">
      <c r="A3" s="324"/>
      <c r="B3" s="225" t="s">
        <v>272</v>
      </c>
      <c r="C3" s="225" t="s">
        <v>283</v>
      </c>
      <c r="D3" s="225" t="s">
        <v>277</v>
      </c>
      <c r="E3" s="225" t="s">
        <v>278</v>
      </c>
      <c r="F3" s="225" t="s">
        <v>272</v>
      </c>
      <c r="G3" s="225" t="s">
        <v>279</v>
      </c>
      <c r="H3" s="225" t="s">
        <v>280</v>
      </c>
      <c r="I3" s="225" t="s">
        <v>281</v>
      </c>
      <c r="J3" s="340"/>
    </row>
    <row r="4" spans="1:10" ht="13.5" x14ac:dyDescent="0.2">
      <c r="A4" s="230"/>
      <c r="B4" s="234" t="s">
        <v>97</v>
      </c>
      <c r="C4" s="235"/>
      <c r="D4" s="235"/>
      <c r="E4" s="235"/>
      <c r="F4" s="235"/>
      <c r="G4" s="235"/>
      <c r="H4" s="235"/>
      <c r="I4" s="235"/>
      <c r="J4" s="236"/>
    </row>
    <row r="5" spans="1:10" ht="13.5" x14ac:dyDescent="0.2">
      <c r="A5" s="230"/>
      <c r="B5" s="235" t="s">
        <v>98</v>
      </c>
      <c r="C5" s="235"/>
      <c r="D5" s="235"/>
      <c r="E5" s="235"/>
      <c r="F5" s="235"/>
      <c r="G5" s="235"/>
      <c r="H5" s="235"/>
      <c r="I5" s="235"/>
      <c r="J5" s="236"/>
    </row>
    <row r="6" spans="1:10" ht="13.5" x14ac:dyDescent="0.2">
      <c r="A6" s="134" t="s">
        <v>99</v>
      </c>
      <c r="B6" s="237" t="s">
        <v>81</v>
      </c>
      <c r="C6" s="237" t="s">
        <v>81</v>
      </c>
      <c r="D6" s="237" t="s">
        <v>81</v>
      </c>
      <c r="E6" s="237" t="s">
        <v>81</v>
      </c>
      <c r="F6" s="237" t="s">
        <v>81</v>
      </c>
      <c r="G6" s="237" t="s">
        <v>81</v>
      </c>
      <c r="H6" s="237" t="s">
        <v>81</v>
      </c>
      <c r="I6" s="237" t="s">
        <v>81</v>
      </c>
      <c r="J6" s="236"/>
    </row>
    <row r="7" spans="1:10" ht="13.5" x14ac:dyDescent="0.2">
      <c r="A7" s="134" t="s">
        <v>375</v>
      </c>
      <c r="B7" s="238">
        <v>112</v>
      </c>
      <c r="C7" s="239" t="s">
        <v>20</v>
      </c>
      <c r="D7" s="239">
        <v>4</v>
      </c>
      <c r="E7" s="239">
        <v>108</v>
      </c>
      <c r="F7" s="239">
        <v>143</v>
      </c>
      <c r="G7" s="239" t="s">
        <v>20</v>
      </c>
      <c r="H7" s="239">
        <v>4</v>
      </c>
      <c r="I7" s="239">
        <v>139</v>
      </c>
      <c r="J7" s="239">
        <v>21</v>
      </c>
    </row>
    <row r="8" spans="1:10" ht="13.5" x14ac:dyDescent="0.2">
      <c r="A8" s="134" t="s">
        <v>100</v>
      </c>
      <c r="B8" s="238">
        <v>348</v>
      </c>
      <c r="C8" s="239" t="s">
        <v>20</v>
      </c>
      <c r="D8" s="239">
        <v>8</v>
      </c>
      <c r="E8" s="239">
        <v>340</v>
      </c>
      <c r="F8" s="239">
        <v>471</v>
      </c>
      <c r="G8" s="239" t="s">
        <v>20</v>
      </c>
      <c r="H8" s="239">
        <v>8</v>
      </c>
      <c r="I8" s="239">
        <v>463</v>
      </c>
      <c r="J8" s="239">
        <v>12</v>
      </c>
    </row>
    <row r="9" spans="1:10" ht="13.5" x14ac:dyDescent="0.2">
      <c r="A9" s="134" t="s">
        <v>101</v>
      </c>
      <c r="B9" s="238">
        <v>131</v>
      </c>
      <c r="C9" s="239">
        <v>1</v>
      </c>
      <c r="D9" s="239">
        <v>11</v>
      </c>
      <c r="E9" s="239">
        <v>119</v>
      </c>
      <c r="F9" s="239">
        <v>174</v>
      </c>
      <c r="G9" s="239">
        <v>1</v>
      </c>
      <c r="H9" s="239">
        <v>11</v>
      </c>
      <c r="I9" s="239">
        <v>162</v>
      </c>
      <c r="J9" s="239">
        <v>30</v>
      </c>
    </row>
    <row r="10" spans="1:10" ht="13.5" x14ac:dyDescent="0.2">
      <c r="A10" s="134" t="s">
        <v>102</v>
      </c>
      <c r="B10" s="238">
        <v>66</v>
      </c>
      <c r="C10" s="239" t="s">
        <v>20</v>
      </c>
      <c r="D10" s="239">
        <v>8</v>
      </c>
      <c r="E10" s="239">
        <v>58</v>
      </c>
      <c r="F10" s="239">
        <v>104</v>
      </c>
      <c r="G10" s="239" t="s">
        <v>20</v>
      </c>
      <c r="H10" s="239">
        <v>11</v>
      </c>
      <c r="I10" s="239">
        <v>93</v>
      </c>
      <c r="J10" s="239">
        <v>33</v>
      </c>
    </row>
    <row r="11" spans="1:10" ht="13.5" x14ac:dyDescent="0.2">
      <c r="A11" s="134" t="s">
        <v>103</v>
      </c>
      <c r="B11" s="238">
        <v>291</v>
      </c>
      <c r="C11" s="239">
        <v>1</v>
      </c>
      <c r="D11" s="239">
        <v>40</v>
      </c>
      <c r="E11" s="239">
        <v>250</v>
      </c>
      <c r="F11" s="239">
        <v>399</v>
      </c>
      <c r="G11" s="239">
        <v>1</v>
      </c>
      <c r="H11" s="239">
        <v>43</v>
      </c>
      <c r="I11" s="239">
        <v>355</v>
      </c>
      <c r="J11" s="239">
        <v>77</v>
      </c>
    </row>
    <row r="12" spans="1:10" ht="13.5" x14ac:dyDescent="0.2">
      <c r="A12" s="134" t="s">
        <v>104</v>
      </c>
      <c r="B12" s="238">
        <v>77</v>
      </c>
      <c r="C12" s="239">
        <v>1</v>
      </c>
      <c r="D12" s="239">
        <v>22</v>
      </c>
      <c r="E12" s="239">
        <v>54</v>
      </c>
      <c r="F12" s="239">
        <v>81</v>
      </c>
      <c r="G12" s="239">
        <v>1</v>
      </c>
      <c r="H12" s="239">
        <v>23</v>
      </c>
      <c r="I12" s="239">
        <v>57</v>
      </c>
      <c r="J12" s="239" t="s">
        <v>20</v>
      </c>
    </row>
    <row r="13" spans="1:10" ht="13.5" x14ac:dyDescent="0.2">
      <c r="A13" s="134" t="s">
        <v>105</v>
      </c>
      <c r="B13" s="238">
        <v>2</v>
      </c>
      <c r="C13" s="239" t="s">
        <v>20</v>
      </c>
      <c r="D13" s="239" t="s">
        <v>20</v>
      </c>
      <c r="E13" s="239">
        <v>2</v>
      </c>
      <c r="F13" s="239">
        <v>2</v>
      </c>
      <c r="G13" s="239" t="s">
        <v>20</v>
      </c>
      <c r="H13" s="239" t="s">
        <v>20</v>
      </c>
      <c r="I13" s="239">
        <v>2</v>
      </c>
      <c r="J13" s="239">
        <v>3</v>
      </c>
    </row>
    <row r="14" spans="1:10" ht="13.5" x14ac:dyDescent="0.2">
      <c r="A14" s="134" t="s">
        <v>106</v>
      </c>
      <c r="B14" s="240" t="s">
        <v>81</v>
      </c>
      <c r="C14" s="237" t="s">
        <v>81</v>
      </c>
      <c r="D14" s="237" t="s">
        <v>81</v>
      </c>
      <c r="E14" s="237" t="s">
        <v>81</v>
      </c>
      <c r="F14" s="237" t="s">
        <v>81</v>
      </c>
      <c r="G14" s="237" t="s">
        <v>81</v>
      </c>
      <c r="H14" s="237" t="s">
        <v>81</v>
      </c>
      <c r="I14" s="237" t="s">
        <v>81</v>
      </c>
      <c r="J14" s="237" t="s">
        <v>81</v>
      </c>
    </row>
    <row r="15" spans="1:10" ht="13.5" x14ac:dyDescent="0.2">
      <c r="A15" s="134" t="s">
        <v>107</v>
      </c>
      <c r="B15" s="238">
        <v>20</v>
      </c>
      <c r="C15" s="239">
        <v>1</v>
      </c>
      <c r="D15" s="239">
        <v>2</v>
      </c>
      <c r="E15" s="239">
        <v>17</v>
      </c>
      <c r="F15" s="239">
        <v>25</v>
      </c>
      <c r="G15" s="239">
        <v>1</v>
      </c>
      <c r="H15" s="239">
        <v>2</v>
      </c>
      <c r="I15" s="239">
        <v>22</v>
      </c>
      <c r="J15" s="239">
        <v>10</v>
      </c>
    </row>
    <row r="16" spans="1:10" ht="13.5" x14ac:dyDescent="0.2">
      <c r="A16" s="134" t="s">
        <v>108</v>
      </c>
      <c r="B16" s="238">
        <v>9</v>
      </c>
      <c r="C16" s="239" t="s">
        <v>20</v>
      </c>
      <c r="D16" s="239">
        <v>3</v>
      </c>
      <c r="E16" s="239">
        <v>6</v>
      </c>
      <c r="F16" s="239">
        <v>12</v>
      </c>
      <c r="G16" s="239" t="s">
        <v>20</v>
      </c>
      <c r="H16" s="239">
        <v>3</v>
      </c>
      <c r="I16" s="239">
        <v>9</v>
      </c>
      <c r="J16" s="239">
        <v>6</v>
      </c>
    </row>
    <row r="17" spans="1:10" ht="13.5" x14ac:dyDescent="0.2">
      <c r="A17" s="134" t="s">
        <v>109</v>
      </c>
      <c r="B17" s="238">
        <v>78</v>
      </c>
      <c r="C17" s="239" t="s">
        <v>20</v>
      </c>
      <c r="D17" s="239">
        <v>8</v>
      </c>
      <c r="E17" s="239">
        <v>70</v>
      </c>
      <c r="F17" s="239">
        <v>94</v>
      </c>
      <c r="G17" s="239" t="s">
        <v>20</v>
      </c>
      <c r="H17" s="239">
        <v>8</v>
      </c>
      <c r="I17" s="239">
        <v>86</v>
      </c>
      <c r="J17" s="239">
        <v>21</v>
      </c>
    </row>
    <row r="18" spans="1:10" ht="13.5" x14ac:dyDescent="0.2">
      <c r="A18" s="135" t="s">
        <v>110</v>
      </c>
      <c r="B18" s="238">
        <v>1134</v>
      </c>
      <c r="C18" s="239">
        <v>4</v>
      </c>
      <c r="D18" s="239">
        <v>106</v>
      </c>
      <c r="E18" s="239">
        <v>1024</v>
      </c>
      <c r="F18" s="239">
        <v>1505</v>
      </c>
      <c r="G18" s="239">
        <v>4</v>
      </c>
      <c r="H18" s="239">
        <v>113</v>
      </c>
      <c r="I18" s="239">
        <v>1388</v>
      </c>
      <c r="J18" s="239">
        <v>213</v>
      </c>
    </row>
    <row r="19" spans="1:10" ht="13.5" x14ac:dyDescent="0.2">
      <c r="A19" s="134" t="s">
        <v>24</v>
      </c>
      <c r="B19" s="240" t="s">
        <v>81</v>
      </c>
      <c r="C19" s="237" t="s">
        <v>81</v>
      </c>
      <c r="D19" s="237" t="s">
        <v>81</v>
      </c>
      <c r="E19" s="237" t="s">
        <v>81</v>
      </c>
      <c r="F19" s="237" t="s">
        <v>81</v>
      </c>
      <c r="G19" s="237" t="s">
        <v>81</v>
      </c>
      <c r="H19" s="237" t="s">
        <v>81</v>
      </c>
      <c r="I19" s="237" t="s">
        <v>81</v>
      </c>
      <c r="J19" s="237" t="s">
        <v>81</v>
      </c>
    </row>
    <row r="20" spans="1:10" ht="13.5" x14ac:dyDescent="0.2">
      <c r="A20" s="134" t="s">
        <v>111</v>
      </c>
      <c r="B20" s="238" t="s">
        <v>20</v>
      </c>
      <c r="C20" s="239" t="s">
        <v>20</v>
      </c>
      <c r="D20" s="239" t="s">
        <v>20</v>
      </c>
      <c r="E20" s="239" t="s">
        <v>20</v>
      </c>
      <c r="F20" s="239" t="s">
        <v>20</v>
      </c>
      <c r="G20" s="239" t="s">
        <v>20</v>
      </c>
      <c r="H20" s="239" t="s">
        <v>20</v>
      </c>
      <c r="I20" s="239" t="s">
        <v>20</v>
      </c>
      <c r="J20" s="239" t="s">
        <v>20</v>
      </c>
    </row>
    <row r="21" spans="1:10" ht="13.5" x14ac:dyDescent="0.25">
      <c r="A21" s="231"/>
      <c r="B21" s="241" t="s">
        <v>112</v>
      </c>
      <c r="C21" s="235"/>
      <c r="D21" s="235"/>
      <c r="E21" s="235"/>
      <c r="F21" s="235"/>
      <c r="G21" s="235"/>
      <c r="H21" s="235"/>
      <c r="I21" s="235"/>
      <c r="J21" s="235"/>
    </row>
    <row r="22" spans="1:10" ht="13.5" x14ac:dyDescent="0.2">
      <c r="A22" s="134" t="s">
        <v>99</v>
      </c>
      <c r="B22" s="240" t="s">
        <v>81</v>
      </c>
      <c r="C22" s="237" t="s">
        <v>81</v>
      </c>
      <c r="D22" s="237" t="s">
        <v>81</v>
      </c>
      <c r="E22" s="237" t="s">
        <v>81</v>
      </c>
      <c r="F22" s="237" t="s">
        <v>81</v>
      </c>
      <c r="G22" s="237" t="s">
        <v>81</v>
      </c>
      <c r="H22" s="237" t="s">
        <v>81</v>
      </c>
      <c r="I22" s="237" t="s">
        <v>81</v>
      </c>
      <c r="J22" s="237" t="s">
        <v>81</v>
      </c>
    </row>
    <row r="23" spans="1:10" ht="13.5" x14ac:dyDescent="0.2">
      <c r="A23" s="134" t="s">
        <v>375</v>
      </c>
      <c r="B23" s="238">
        <v>13</v>
      </c>
      <c r="C23" s="239" t="s">
        <v>20</v>
      </c>
      <c r="D23" s="239" t="s">
        <v>20</v>
      </c>
      <c r="E23" s="239">
        <v>13</v>
      </c>
      <c r="F23" s="239">
        <v>21</v>
      </c>
      <c r="G23" s="239" t="s">
        <v>20</v>
      </c>
      <c r="H23" s="239" t="s">
        <v>20</v>
      </c>
      <c r="I23" s="239">
        <v>21</v>
      </c>
      <c r="J23" s="239" t="s">
        <v>20</v>
      </c>
    </row>
    <row r="24" spans="1:10" ht="13.5" x14ac:dyDescent="0.2">
      <c r="A24" s="134" t="s">
        <v>100</v>
      </c>
      <c r="B24" s="238">
        <v>20</v>
      </c>
      <c r="C24" s="239" t="s">
        <v>20</v>
      </c>
      <c r="D24" s="239">
        <v>1</v>
      </c>
      <c r="E24" s="239">
        <v>19</v>
      </c>
      <c r="F24" s="239">
        <v>40</v>
      </c>
      <c r="G24" s="239" t="s">
        <v>20</v>
      </c>
      <c r="H24" s="239">
        <v>1</v>
      </c>
      <c r="I24" s="239">
        <v>39</v>
      </c>
      <c r="J24" s="239">
        <v>1</v>
      </c>
    </row>
    <row r="25" spans="1:10" ht="13.5" x14ac:dyDescent="0.2">
      <c r="A25" s="134" t="s">
        <v>101</v>
      </c>
      <c r="B25" s="238">
        <v>10</v>
      </c>
      <c r="C25" s="239" t="s">
        <v>20</v>
      </c>
      <c r="D25" s="239">
        <v>1</v>
      </c>
      <c r="E25" s="239">
        <v>9</v>
      </c>
      <c r="F25" s="239">
        <v>11</v>
      </c>
      <c r="G25" s="239" t="s">
        <v>20</v>
      </c>
      <c r="H25" s="239">
        <v>1</v>
      </c>
      <c r="I25" s="239">
        <v>10</v>
      </c>
      <c r="J25" s="239">
        <v>6</v>
      </c>
    </row>
    <row r="26" spans="1:10" ht="13.5" x14ac:dyDescent="0.2">
      <c r="A26" s="134" t="s">
        <v>102</v>
      </c>
      <c r="B26" s="238">
        <v>1</v>
      </c>
      <c r="C26" s="239" t="s">
        <v>20</v>
      </c>
      <c r="D26" s="239">
        <v>1</v>
      </c>
      <c r="E26" s="239" t="s">
        <v>20</v>
      </c>
      <c r="F26" s="239">
        <v>3</v>
      </c>
      <c r="G26" s="239" t="s">
        <v>20</v>
      </c>
      <c r="H26" s="239">
        <v>2</v>
      </c>
      <c r="I26" s="239">
        <v>1</v>
      </c>
      <c r="J26" s="239" t="s">
        <v>20</v>
      </c>
    </row>
    <row r="27" spans="1:10" ht="13.5" x14ac:dyDescent="0.2">
      <c r="A27" s="134" t="s">
        <v>103</v>
      </c>
      <c r="B27" s="238">
        <v>2</v>
      </c>
      <c r="C27" s="239" t="s">
        <v>20</v>
      </c>
      <c r="D27" s="239" t="s">
        <v>20</v>
      </c>
      <c r="E27" s="239">
        <v>2</v>
      </c>
      <c r="F27" s="239">
        <v>4</v>
      </c>
      <c r="G27" s="239" t="s">
        <v>20</v>
      </c>
      <c r="H27" s="239" t="s">
        <v>20</v>
      </c>
      <c r="I27" s="239">
        <v>4</v>
      </c>
      <c r="J27" s="239">
        <v>1</v>
      </c>
    </row>
    <row r="28" spans="1:10" ht="13.5" x14ac:dyDescent="0.2">
      <c r="A28" s="134" t="s">
        <v>104</v>
      </c>
      <c r="B28" s="238" t="s">
        <v>20</v>
      </c>
      <c r="C28" s="239" t="s">
        <v>20</v>
      </c>
      <c r="D28" s="239" t="s">
        <v>20</v>
      </c>
      <c r="E28" s="239" t="s">
        <v>20</v>
      </c>
      <c r="F28" s="239" t="s">
        <v>20</v>
      </c>
      <c r="G28" s="239" t="s">
        <v>20</v>
      </c>
      <c r="H28" s="239" t="s">
        <v>20</v>
      </c>
      <c r="I28" s="239" t="s">
        <v>20</v>
      </c>
      <c r="J28" s="239" t="s">
        <v>20</v>
      </c>
    </row>
    <row r="29" spans="1:10" ht="13.5" x14ac:dyDescent="0.2">
      <c r="A29" s="134" t="s">
        <v>105</v>
      </c>
      <c r="B29" s="238" t="s">
        <v>20</v>
      </c>
      <c r="C29" s="239" t="s">
        <v>20</v>
      </c>
      <c r="D29" s="239" t="s">
        <v>20</v>
      </c>
      <c r="E29" s="239" t="s">
        <v>20</v>
      </c>
      <c r="F29" s="239" t="s">
        <v>20</v>
      </c>
      <c r="G29" s="239" t="s">
        <v>20</v>
      </c>
      <c r="H29" s="239" t="s">
        <v>20</v>
      </c>
      <c r="I29" s="239" t="s">
        <v>20</v>
      </c>
      <c r="J29" s="239">
        <v>1</v>
      </c>
    </row>
    <row r="30" spans="1:10" ht="13.5" x14ac:dyDescent="0.2">
      <c r="A30" s="134" t="s">
        <v>106</v>
      </c>
      <c r="B30" s="240" t="s">
        <v>81</v>
      </c>
      <c r="C30" s="237" t="s">
        <v>81</v>
      </c>
      <c r="D30" s="237" t="s">
        <v>81</v>
      </c>
      <c r="E30" s="237" t="s">
        <v>81</v>
      </c>
      <c r="F30" s="237" t="s">
        <v>81</v>
      </c>
      <c r="G30" s="237" t="s">
        <v>81</v>
      </c>
      <c r="H30" s="237" t="s">
        <v>81</v>
      </c>
      <c r="I30" s="237" t="s">
        <v>81</v>
      </c>
      <c r="J30" s="237" t="s">
        <v>81</v>
      </c>
    </row>
    <row r="31" spans="1:10" ht="13.5" x14ac:dyDescent="0.2">
      <c r="A31" s="134" t="s">
        <v>107</v>
      </c>
      <c r="B31" s="238">
        <v>4</v>
      </c>
      <c r="C31" s="239" t="s">
        <v>20</v>
      </c>
      <c r="D31" s="239">
        <v>2</v>
      </c>
      <c r="E31" s="239">
        <v>2</v>
      </c>
      <c r="F31" s="239">
        <v>4</v>
      </c>
      <c r="G31" s="239" t="s">
        <v>20</v>
      </c>
      <c r="H31" s="239">
        <v>2</v>
      </c>
      <c r="I31" s="239">
        <v>2</v>
      </c>
      <c r="J31" s="239">
        <v>4</v>
      </c>
    </row>
    <row r="32" spans="1:10" ht="13.5" x14ac:dyDescent="0.2">
      <c r="A32" s="134" t="s">
        <v>108</v>
      </c>
      <c r="B32" s="238" t="s">
        <v>20</v>
      </c>
      <c r="C32" s="239" t="s">
        <v>20</v>
      </c>
      <c r="D32" s="239" t="s">
        <v>20</v>
      </c>
      <c r="E32" s="239" t="s">
        <v>20</v>
      </c>
      <c r="F32" s="239" t="s">
        <v>20</v>
      </c>
      <c r="G32" s="239" t="s">
        <v>20</v>
      </c>
      <c r="H32" s="239" t="s">
        <v>20</v>
      </c>
      <c r="I32" s="239" t="s">
        <v>20</v>
      </c>
      <c r="J32" s="239">
        <v>3</v>
      </c>
    </row>
    <row r="33" spans="1:10" ht="13.5" x14ac:dyDescent="0.2">
      <c r="A33" s="134" t="s">
        <v>109</v>
      </c>
      <c r="B33" s="238">
        <v>2</v>
      </c>
      <c r="C33" s="239" t="s">
        <v>20</v>
      </c>
      <c r="D33" s="239" t="s">
        <v>20</v>
      </c>
      <c r="E33" s="239">
        <v>2</v>
      </c>
      <c r="F33" s="239">
        <v>2</v>
      </c>
      <c r="G33" s="239" t="s">
        <v>20</v>
      </c>
      <c r="H33" s="239" t="s">
        <v>20</v>
      </c>
      <c r="I33" s="239">
        <v>2</v>
      </c>
      <c r="J33" s="239">
        <v>1</v>
      </c>
    </row>
    <row r="34" spans="1:10" ht="13.5" x14ac:dyDescent="0.2">
      <c r="A34" s="135" t="s">
        <v>110</v>
      </c>
      <c r="B34" s="238">
        <v>52</v>
      </c>
      <c r="C34" s="239" t="s">
        <v>20</v>
      </c>
      <c r="D34" s="239">
        <v>5</v>
      </c>
      <c r="E34" s="239">
        <v>47</v>
      </c>
      <c r="F34" s="239">
        <v>85</v>
      </c>
      <c r="G34" s="239" t="s">
        <v>20</v>
      </c>
      <c r="H34" s="239">
        <v>6</v>
      </c>
      <c r="I34" s="239">
        <v>79</v>
      </c>
      <c r="J34" s="239">
        <v>17</v>
      </c>
    </row>
    <row r="35" spans="1:10" ht="13.5" x14ac:dyDescent="0.2">
      <c r="A35" s="134" t="s">
        <v>113</v>
      </c>
      <c r="B35" s="240" t="s">
        <v>81</v>
      </c>
      <c r="C35" s="237" t="s">
        <v>81</v>
      </c>
      <c r="D35" s="237" t="s">
        <v>81</v>
      </c>
      <c r="E35" s="237" t="s">
        <v>81</v>
      </c>
      <c r="F35" s="237" t="s">
        <v>81</v>
      </c>
      <c r="G35" s="237" t="s">
        <v>81</v>
      </c>
      <c r="H35" s="237" t="s">
        <v>81</v>
      </c>
      <c r="I35" s="237" t="s">
        <v>81</v>
      </c>
      <c r="J35" s="237" t="s">
        <v>81</v>
      </c>
    </row>
    <row r="36" spans="1:10" ht="13.5" x14ac:dyDescent="0.2">
      <c r="A36" s="134" t="s">
        <v>111</v>
      </c>
      <c r="B36" s="238" t="s">
        <v>20</v>
      </c>
      <c r="C36" s="239" t="s">
        <v>20</v>
      </c>
      <c r="D36" s="239" t="s">
        <v>20</v>
      </c>
      <c r="E36" s="239" t="s">
        <v>20</v>
      </c>
      <c r="F36" s="239" t="s">
        <v>20</v>
      </c>
      <c r="G36" s="239" t="s">
        <v>20</v>
      </c>
      <c r="H36" s="239" t="s">
        <v>20</v>
      </c>
      <c r="I36" s="239" t="s">
        <v>20</v>
      </c>
      <c r="J36" s="239" t="s">
        <v>20</v>
      </c>
    </row>
    <row r="37" spans="1:10" ht="13.5" x14ac:dyDescent="0.25">
      <c r="A37" s="231"/>
      <c r="B37" s="241" t="s">
        <v>114</v>
      </c>
      <c r="C37" s="235"/>
      <c r="D37" s="235"/>
      <c r="E37" s="235"/>
      <c r="F37" s="235"/>
      <c r="G37" s="235"/>
      <c r="H37" s="235"/>
      <c r="I37" s="235"/>
      <c r="J37" s="235"/>
    </row>
    <row r="38" spans="1:10" ht="13.5" x14ac:dyDescent="0.2">
      <c r="A38" s="134" t="s">
        <v>99</v>
      </c>
      <c r="B38" s="240" t="s">
        <v>81</v>
      </c>
      <c r="C38" s="237" t="s">
        <v>81</v>
      </c>
      <c r="D38" s="237" t="s">
        <v>81</v>
      </c>
      <c r="E38" s="237" t="s">
        <v>81</v>
      </c>
      <c r="F38" s="237" t="s">
        <v>81</v>
      </c>
      <c r="G38" s="237" t="s">
        <v>81</v>
      </c>
      <c r="H38" s="237" t="s">
        <v>81</v>
      </c>
      <c r="I38" s="237" t="s">
        <v>81</v>
      </c>
      <c r="J38" s="237" t="s">
        <v>81</v>
      </c>
    </row>
    <row r="39" spans="1:10" ht="13.5" x14ac:dyDescent="0.2">
      <c r="A39" s="134" t="s">
        <v>375</v>
      </c>
      <c r="B39" s="238">
        <v>125</v>
      </c>
      <c r="C39" s="239" t="s">
        <v>20</v>
      </c>
      <c r="D39" s="239">
        <v>4</v>
      </c>
      <c r="E39" s="239">
        <v>121</v>
      </c>
      <c r="F39" s="239">
        <v>164</v>
      </c>
      <c r="G39" s="239" t="s">
        <v>20</v>
      </c>
      <c r="H39" s="239">
        <v>4</v>
      </c>
      <c r="I39" s="239">
        <v>160</v>
      </c>
      <c r="J39" s="239">
        <v>21</v>
      </c>
    </row>
    <row r="40" spans="1:10" ht="13.5" x14ac:dyDescent="0.2">
      <c r="A40" s="134" t="s">
        <v>100</v>
      </c>
      <c r="B40" s="238">
        <v>368</v>
      </c>
      <c r="C40" s="239" t="s">
        <v>20</v>
      </c>
      <c r="D40" s="239">
        <v>9</v>
      </c>
      <c r="E40" s="239">
        <v>359</v>
      </c>
      <c r="F40" s="239">
        <v>511</v>
      </c>
      <c r="G40" s="239" t="s">
        <v>20</v>
      </c>
      <c r="H40" s="239">
        <v>9</v>
      </c>
      <c r="I40" s="239">
        <v>502</v>
      </c>
      <c r="J40" s="239">
        <v>13</v>
      </c>
    </row>
    <row r="41" spans="1:10" ht="13.5" x14ac:dyDescent="0.2">
      <c r="A41" s="134" t="s">
        <v>101</v>
      </c>
      <c r="B41" s="238">
        <v>141</v>
      </c>
      <c r="C41" s="239">
        <v>1</v>
      </c>
      <c r="D41" s="239">
        <v>12</v>
      </c>
      <c r="E41" s="239">
        <v>128</v>
      </c>
      <c r="F41" s="239">
        <v>185</v>
      </c>
      <c r="G41" s="239">
        <v>1</v>
      </c>
      <c r="H41" s="239">
        <v>12</v>
      </c>
      <c r="I41" s="239">
        <v>172</v>
      </c>
      <c r="J41" s="239">
        <v>36</v>
      </c>
    </row>
    <row r="42" spans="1:10" ht="13.5" x14ac:dyDescent="0.2">
      <c r="A42" s="134" t="s">
        <v>102</v>
      </c>
      <c r="B42" s="238">
        <v>67</v>
      </c>
      <c r="C42" s="239" t="s">
        <v>20</v>
      </c>
      <c r="D42" s="239">
        <v>9</v>
      </c>
      <c r="E42" s="239">
        <v>58</v>
      </c>
      <c r="F42" s="239">
        <v>107</v>
      </c>
      <c r="G42" s="239" t="s">
        <v>20</v>
      </c>
      <c r="H42" s="239">
        <v>13</v>
      </c>
      <c r="I42" s="239">
        <v>94</v>
      </c>
      <c r="J42" s="239">
        <v>33</v>
      </c>
    </row>
    <row r="43" spans="1:10" ht="13.5" x14ac:dyDescent="0.2">
      <c r="A43" s="134" t="s">
        <v>103</v>
      </c>
      <c r="B43" s="238">
        <v>293</v>
      </c>
      <c r="C43" s="239">
        <v>1</v>
      </c>
      <c r="D43" s="239">
        <v>40</v>
      </c>
      <c r="E43" s="239">
        <v>252</v>
      </c>
      <c r="F43" s="239">
        <v>403</v>
      </c>
      <c r="G43" s="239">
        <v>1</v>
      </c>
      <c r="H43" s="239">
        <v>43</v>
      </c>
      <c r="I43" s="239">
        <v>359</v>
      </c>
      <c r="J43" s="239">
        <v>78</v>
      </c>
    </row>
    <row r="44" spans="1:10" ht="13.5" x14ac:dyDescent="0.2">
      <c r="A44" s="134" t="s">
        <v>115</v>
      </c>
      <c r="B44" s="238">
        <v>77</v>
      </c>
      <c r="C44" s="239">
        <v>1</v>
      </c>
      <c r="D44" s="239">
        <v>22</v>
      </c>
      <c r="E44" s="239">
        <v>54</v>
      </c>
      <c r="F44" s="239">
        <v>81</v>
      </c>
      <c r="G44" s="239">
        <v>1</v>
      </c>
      <c r="H44" s="239">
        <v>23</v>
      </c>
      <c r="I44" s="239">
        <v>57</v>
      </c>
      <c r="J44" s="239" t="s">
        <v>20</v>
      </c>
    </row>
    <row r="45" spans="1:10" ht="13.5" x14ac:dyDescent="0.2">
      <c r="A45" s="134" t="s">
        <v>105</v>
      </c>
      <c r="B45" s="238">
        <v>2</v>
      </c>
      <c r="C45" s="239" t="s">
        <v>20</v>
      </c>
      <c r="D45" s="239" t="s">
        <v>20</v>
      </c>
      <c r="E45" s="239">
        <v>2</v>
      </c>
      <c r="F45" s="239">
        <v>2</v>
      </c>
      <c r="G45" s="239" t="s">
        <v>20</v>
      </c>
      <c r="H45" s="239" t="s">
        <v>20</v>
      </c>
      <c r="I45" s="239">
        <v>2</v>
      </c>
      <c r="J45" s="239">
        <v>4</v>
      </c>
    </row>
    <row r="46" spans="1:10" ht="13.5" x14ac:dyDescent="0.2">
      <c r="A46" s="134" t="s">
        <v>106</v>
      </c>
      <c r="B46" s="240" t="s">
        <v>81</v>
      </c>
      <c r="C46" s="237" t="s">
        <v>81</v>
      </c>
      <c r="D46" s="237" t="s">
        <v>81</v>
      </c>
      <c r="E46" s="237" t="s">
        <v>81</v>
      </c>
      <c r="F46" s="237" t="s">
        <v>81</v>
      </c>
      <c r="G46" s="237" t="s">
        <v>81</v>
      </c>
      <c r="H46" s="237" t="s">
        <v>81</v>
      </c>
      <c r="I46" s="237" t="s">
        <v>81</v>
      </c>
      <c r="J46" s="237" t="s">
        <v>81</v>
      </c>
    </row>
    <row r="47" spans="1:10" ht="13.5" x14ac:dyDescent="0.2">
      <c r="A47" s="134" t="s">
        <v>107</v>
      </c>
      <c r="B47" s="238">
        <v>24</v>
      </c>
      <c r="C47" s="239">
        <v>1</v>
      </c>
      <c r="D47" s="239">
        <v>4</v>
      </c>
      <c r="E47" s="239">
        <v>19</v>
      </c>
      <c r="F47" s="239">
        <v>29</v>
      </c>
      <c r="G47" s="239">
        <v>1</v>
      </c>
      <c r="H47" s="239">
        <v>4</v>
      </c>
      <c r="I47" s="239">
        <v>24</v>
      </c>
      <c r="J47" s="239">
        <v>14</v>
      </c>
    </row>
    <row r="48" spans="1:10" ht="13.5" x14ac:dyDescent="0.2">
      <c r="A48" s="134" t="s">
        <v>108</v>
      </c>
      <c r="B48" s="238">
        <v>9</v>
      </c>
      <c r="C48" s="239" t="s">
        <v>20</v>
      </c>
      <c r="D48" s="239">
        <v>3</v>
      </c>
      <c r="E48" s="239">
        <v>6</v>
      </c>
      <c r="F48" s="239">
        <v>12</v>
      </c>
      <c r="G48" s="239" t="s">
        <v>20</v>
      </c>
      <c r="H48" s="239">
        <v>3</v>
      </c>
      <c r="I48" s="239">
        <v>9</v>
      </c>
      <c r="J48" s="239">
        <v>9</v>
      </c>
    </row>
    <row r="49" spans="1:10" ht="13.5" x14ac:dyDescent="0.2">
      <c r="A49" s="134" t="s">
        <v>109</v>
      </c>
      <c r="B49" s="238">
        <v>80</v>
      </c>
      <c r="C49" s="239" t="s">
        <v>20</v>
      </c>
      <c r="D49" s="239">
        <v>8</v>
      </c>
      <c r="E49" s="239">
        <v>72</v>
      </c>
      <c r="F49" s="239">
        <v>96</v>
      </c>
      <c r="G49" s="239" t="s">
        <v>20</v>
      </c>
      <c r="H49" s="239">
        <v>8</v>
      </c>
      <c r="I49" s="239">
        <v>88</v>
      </c>
      <c r="J49" s="239">
        <v>22</v>
      </c>
    </row>
    <row r="50" spans="1:10" ht="13.5" x14ac:dyDescent="0.2">
      <c r="A50" s="135" t="s">
        <v>110</v>
      </c>
      <c r="B50" s="238">
        <v>1186</v>
      </c>
      <c r="C50" s="239">
        <v>4</v>
      </c>
      <c r="D50" s="239">
        <v>111</v>
      </c>
      <c r="E50" s="239">
        <v>1071</v>
      </c>
      <c r="F50" s="239">
        <v>1590</v>
      </c>
      <c r="G50" s="239">
        <v>4</v>
      </c>
      <c r="H50" s="239">
        <v>119</v>
      </c>
      <c r="I50" s="239">
        <v>1467</v>
      </c>
      <c r="J50" s="239">
        <v>230</v>
      </c>
    </row>
    <row r="51" spans="1:10" ht="13.5" x14ac:dyDescent="0.2">
      <c r="A51" s="134" t="s">
        <v>24</v>
      </c>
      <c r="B51" s="240" t="s">
        <v>81</v>
      </c>
      <c r="C51" s="237" t="s">
        <v>81</v>
      </c>
      <c r="D51" s="237" t="s">
        <v>81</v>
      </c>
      <c r="E51" s="237" t="s">
        <v>81</v>
      </c>
      <c r="F51" s="237" t="s">
        <v>81</v>
      </c>
      <c r="G51" s="237" t="s">
        <v>81</v>
      </c>
      <c r="H51" s="237" t="s">
        <v>81</v>
      </c>
      <c r="I51" s="237" t="s">
        <v>81</v>
      </c>
      <c r="J51" s="237" t="s">
        <v>81</v>
      </c>
    </row>
    <row r="52" spans="1:10" ht="13.5" x14ac:dyDescent="0.2">
      <c r="A52" s="134" t="s">
        <v>111</v>
      </c>
      <c r="B52" s="238" t="s">
        <v>20</v>
      </c>
      <c r="C52" s="239" t="s">
        <v>20</v>
      </c>
      <c r="D52" s="239" t="s">
        <v>20</v>
      </c>
      <c r="E52" s="239" t="s">
        <v>20</v>
      </c>
      <c r="F52" s="239" t="s">
        <v>20</v>
      </c>
      <c r="G52" s="239" t="s">
        <v>20</v>
      </c>
      <c r="H52" s="239" t="s">
        <v>20</v>
      </c>
      <c r="I52" s="239" t="s">
        <v>20</v>
      </c>
      <c r="J52" s="239" t="s">
        <v>20</v>
      </c>
    </row>
    <row r="53" spans="1:10" ht="13.5" x14ac:dyDescent="0.25">
      <c r="A53" s="231"/>
      <c r="B53" s="242" t="s">
        <v>116</v>
      </c>
      <c r="C53" s="235"/>
      <c r="D53" s="235"/>
      <c r="E53" s="235"/>
      <c r="F53" s="235"/>
      <c r="G53" s="235"/>
      <c r="H53" s="235"/>
      <c r="I53" s="235"/>
      <c r="J53" s="235"/>
    </row>
    <row r="54" spans="1:10" ht="13.5" x14ac:dyDescent="0.25">
      <c r="A54" s="231"/>
      <c r="B54" s="241" t="s">
        <v>98</v>
      </c>
      <c r="C54" s="235"/>
      <c r="D54" s="235"/>
      <c r="E54" s="235"/>
      <c r="F54" s="235"/>
      <c r="G54" s="235"/>
      <c r="H54" s="235"/>
      <c r="I54" s="235"/>
      <c r="J54" s="235"/>
    </row>
    <row r="55" spans="1:10" ht="13.5" x14ac:dyDescent="0.2">
      <c r="A55" s="134" t="s">
        <v>99</v>
      </c>
      <c r="B55" s="240" t="s">
        <v>81</v>
      </c>
      <c r="C55" s="237" t="s">
        <v>81</v>
      </c>
      <c r="D55" s="237" t="s">
        <v>81</v>
      </c>
      <c r="E55" s="237" t="s">
        <v>81</v>
      </c>
      <c r="F55" s="237" t="s">
        <v>81</v>
      </c>
      <c r="G55" s="237" t="s">
        <v>81</v>
      </c>
      <c r="H55" s="237" t="s">
        <v>81</v>
      </c>
      <c r="I55" s="237" t="s">
        <v>81</v>
      </c>
      <c r="J55" s="237" t="s">
        <v>81</v>
      </c>
    </row>
    <row r="56" spans="1:10" ht="13.5" x14ac:dyDescent="0.2">
      <c r="A56" s="134" t="s">
        <v>375</v>
      </c>
      <c r="B56" s="238">
        <v>545</v>
      </c>
      <c r="C56" s="239" t="s">
        <v>20</v>
      </c>
      <c r="D56" s="239">
        <v>32</v>
      </c>
      <c r="E56" s="239">
        <v>513</v>
      </c>
      <c r="F56" s="239">
        <v>655</v>
      </c>
      <c r="G56" s="239" t="s">
        <v>20</v>
      </c>
      <c r="H56" s="239">
        <v>33</v>
      </c>
      <c r="I56" s="239">
        <v>622</v>
      </c>
      <c r="J56" s="239">
        <v>384</v>
      </c>
    </row>
    <row r="57" spans="1:10" ht="13.5" x14ac:dyDescent="0.2">
      <c r="A57" s="134" t="s">
        <v>100</v>
      </c>
      <c r="B57" s="238">
        <v>985</v>
      </c>
      <c r="C57" s="239" t="s">
        <v>20</v>
      </c>
      <c r="D57" s="239">
        <v>39</v>
      </c>
      <c r="E57" s="239">
        <v>946</v>
      </c>
      <c r="F57" s="239">
        <v>1389</v>
      </c>
      <c r="G57" s="239" t="s">
        <v>20</v>
      </c>
      <c r="H57" s="239">
        <v>42</v>
      </c>
      <c r="I57" s="239">
        <v>1347</v>
      </c>
      <c r="J57" s="239">
        <v>58</v>
      </c>
    </row>
    <row r="58" spans="1:10" ht="13.5" x14ac:dyDescent="0.2">
      <c r="A58" s="134" t="s">
        <v>101</v>
      </c>
      <c r="B58" s="238">
        <v>426</v>
      </c>
      <c r="C58" s="239">
        <v>1</v>
      </c>
      <c r="D58" s="239">
        <v>30</v>
      </c>
      <c r="E58" s="239">
        <v>395</v>
      </c>
      <c r="F58" s="239">
        <v>537</v>
      </c>
      <c r="G58" s="239">
        <v>1</v>
      </c>
      <c r="H58" s="239">
        <v>33</v>
      </c>
      <c r="I58" s="239">
        <v>503</v>
      </c>
      <c r="J58" s="239">
        <v>90</v>
      </c>
    </row>
    <row r="59" spans="1:10" ht="13.5" x14ac:dyDescent="0.2">
      <c r="A59" s="134" t="s">
        <v>102</v>
      </c>
      <c r="B59" s="238">
        <v>354</v>
      </c>
      <c r="C59" s="239" t="s">
        <v>20</v>
      </c>
      <c r="D59" s="239">
        <v>43</v>
      </c>
      <c r="E59" s="239">
        <v>311</v>
      </c>
      <c r="F59" s="239">
        <v>481</v>
      </c>
      <c r="G59" s="239" t="s">
        <v>20</v>
      </c>
      <c r="H59" s="239">
        <v>43</v>
      </c>
      <c r="I59" s="239">
        <v>438</v>
      </c>
      <c r="J59" s="239">
        <v>215</v>
      </c>
    </row>
    <row r="60" spans="1:10" ht="13.5" x14ac:dyDescent="0.2">
      <c r="A60" s="134" t="s">
        <v>103</v>
      </c>
      <c r="B60" s="238">
        <v>1858</v>
      </c>
      <c r="C60" s="239">
        <v>2</v>
      </c>
      <c r="D60" s="239">
        <v>183</v>
      </c>
      <c r="E60" s="239">
        <v>1673</v>
      </c>
      <c r="F60" s="239">
        <v>2339</v>
      </c>
      <c r="G60" s="239">
        <v>2</v>
      </c>
      <c r="H60" s="239">
        <v>199</v>
      </c>
      <c r="I60" s="239">
        <v>2138</v>
      </c>
      <c r="J60" s="239">
        <v>643</v>
      </c>
    </row>
    <row r="61" spans="1:10" ht="13.5" x14ac:dyDescent="0.2">
      <c r="A61" s="134" t="s">
        <v>115</v>
      </c>
      <c r="B61" s="238">
        <v>915</v>
      </c>
      <c r="C61" s="239">
        <v>12</v>
      </c>
      <c r="D61" s="239">
        <v>184</v>
      </c>
      <c r="E61" s="239">
        <v>719</v>
      </c>
      <c r="F61" s="239">
        <v>1009</v>
      </c>
      <c r="G61" s="239">
        <v>12</v>
      </c>
      <c r="H61" s="239">
        <v>187</v>
      </c>
      <c r="I61" s="239">
        <v>810</v>
      </c>
      <c r="J61" s="239" t="s">
        <v>20</v>
      </c>
    </row>
    <row r="62" spans="1:10" ht="13.5" x14ac:dyDescent="0.2">
      <c r="A62" s="134" t="s">
        <v>105</v>
      </c>
      <c r="B62" s="238">
        <v>18</v>
      </c>
      <c r="C62" s="239" t="s">
        <v>20</v>
      </c>
      <c r="D62" s="239">
        <v>2</v>
      </c>
      <c r="E62" s="239">
        <v>16</v>
      </c>
      <c r="F62" s="239">
        <v>19</v>
      </c>
      <c r="G62" s="239" t="s">
        <v>20</v>
      </c>
      <c r="H62" s="239">
        <v>2</v>
      </c>
      <c r="I62" s="239">
        <v>17</v>
      </c>
      <c r="J62" s="239">
        <v>14</v>
      </c>
    </row>
    <row r="63" spans="1:10" ht="13.5" x14ac:dyDescent="0.2">
      <c r="A63" s="134" t="s">
        <v>106</v>
      </c>
      <c r="B63" s="240" t="s">
        <v>81</v>
      </c>
      <c r="C63" s="237" t="s">
        <v>81</v>
      </c>
      <c r="D63" s="237" t="s">
        <v>81</v>
      </c>
      <c r="E63" s="237" t="s">
        <v>81</v>
      </c>
      <c r="F63" s="237" t="s">
        <v>81</v>
      </c>
      <c r="G63" s="237" t="s">
        <v>81</v>
      </c>
      <c r="H63" s="237" t="s">
        <v>81</v>
      </c>
      <c r="I63" s="237" t="s">
        <v>81</v>
      </c>
      <c r="J63" s="237" t="s">
        <v>81</v>
      </c>
    </row>
    <row r="64" spans="1:10" ht="13.5" x14ac:dyDescent="0.2">
      <c r="A64" s="134" t="s">
        <v>107</v>
      </c>
      <c r="B64" s="238">
        <v>115</v>
      </c>
      <c r="C64" s="239" t="s">
        <v>20</v>
      </c>
      <c r="D64" s="239">
        <v>17</v>
      </c>
      <c r="E64" s="239">
        <v>98</v>
      </c>
      <c r="F64" s="239">
        <v>137</v>
      </c>
      <c r="G64" s="239" t="s">
        <v>20</v>
      </c>
      <c r="H64" s="239">
        <v>17</v>
      </c>
      <c r="I64" s="239">
        <v>120</v>
      </c>
      <c r="J64" s="239">
        <v>89</v>
      </c>
    </row>
    <row r="65" spans="1:10" ht="13.5" x14ac:dyDescent="0.2">
      <c r="A65" s="134" t="s">
        <v>108</v>
      </c>
      <c r="B65" s="238">
        <v>84</v>
      </c>
      <c r="C65" s="239">
        <v>2</v>
      </c>
      <c r="D65" s="239">
        <v>18</v>
      </c>
      <c r="E65" s="239">
        <v>64</v>
      </c>
      <c r="F65" s="239">
        <v>113</v>
      </c>
      <c r="G65" s="239">
        <v>2</v>
      </c>
      <c r="H65" s="239">
        <v>22</v>
      </c>
      <c r="I65" s="239">
        <v>89</v>
      </c>
      <c r="J65" s="239">
        <v>84</v>
      </c>
    </row>
    <row r="66" spans="1:10" ht="13.5" x14ac:dyDescent="0.2">
      <c r="A66" s="134" t="s">
        <v>109</v>
      </c>
      <c r="B66" s="238">
        <v>701</v>
      </c>
      <c r="C66" s="239">
        <v>2</v>
      </c>
      <c r="D66" s="239">
        <v>74</v>
      </c>
      <c r="E66" s="239">
        <v>625</v>
      </c>
      <c r="F66" s="239">
        <v>803</v>
      </c>
      <c r="G66" s="239">
        <v>2</v>
      </c>
      <c r="H66" s="239">
        <v>77</v>
      </c>
      <c r="I66" s="239">
        <v>724</v>
      </c>
      <c r="J66" s="239">
        <v>159</v>
      </c>
    </row>
    <row r="67" spans="1:10" ht="13.5" x14ac:dyDescent="0.2">
      <c r="A67" s="135" t="s">
        <v>110</v>
      </c>
      <c r="B67" s="238">
        <v>6001</v>
      </c>
      <c r="C67" s="239">
        <v>19</v>
      </c>
      <c r="D67" s="239">
        <v>622</v>
      </c>
      <c r="E67" s="239">
        <v>5360</v>
      </c>
      <c r="F67" s="239">
        <v>7482</v>
      </c>
      <c r="G67" s="239">
        <v>19</v>
      </c>
      <c r="H67" s="239">
        <v>655</v>
      </c>
      <c r="I67" s="239">
        <v>6808</v>
      </c>
      <c r="J67" s="239">
        <v>1736</v>
      </c>
    </row>
    <row r="68" spans="1:10" ht="13.5" x14ac:dyDescent="0.2">
      <c r="A68" s="134" t="s">
        <v>24</v>
      </c>
      <c r="B68" s="240" t="s">
        <v>81</v>
      </c>
      <c r="C68" s="237" t="s">
        <v>81</v>
      </c>
      <c r="D68" s="237" t="s">
        <v>81</v>
      </c>
      <c r="E68" s="237" t="s">
        <v>81</v>
      </c>
      <c r="F68" s="237" t="s">
        <v>81</v>
      </c>
      <c r="G68" s="237" t="s">
        <v>81</v>
      </c>
      <c r="H68" s="237" t="s">
        <v>81</v>
      </c>
      <c r="I68" s="237" t="s">
        <v>81</v>
      </c>
      <c r="J68" s="237" t="s">
        <v>81</v>
      </c>
    </row>
    <row r="69" spans="1:10" ht="13.5" x14ac:dyDescent="0.2">
      <c r="A69" s="134" t="s">
        <v>111</v>
      </c>
      <c r="B69" s="238">
        <v>4</v>
      </c>
      <c r="C69" s="239" t="s">
        <v>20</v>
      </c>
      <c r="D69" s="239">
        <v>1</v>
      </c>
      <c r="E69" s="239">
        <v>3</v>
      </c>
      <c r="F69" s="239">
        <v>6</v>
      </c>
      <c r="G69" s="239" t="s">
        <v>20</v>
      </c>
      <c r="H69" s="239">
        <v>1</v>
      </c>
      <c r="I69" s="239">
        <v>5</v>
      </c>
      <c r="J69" s="239">
        <v>2</v>
      </c>
    </row>
    <row r="70" spans="1:10" ht="13.5" x14ac:dyDescent="0.2">
      <c r="A70" s="232"/>
      <c r="B70" s="241" t="s">
        <v>112</v>
      </c>
      <c r="C70" s="235"/>
      <c r="D70" s="235"/>
      <c r="E70" s="235"/>
      <c r="F70" s="235"/>
      <c r="G70" s="235"/>
      <c r="H70" s="235"/>
      <c r="I70" s="235"/>
      <c r="J70" s="235"/>
    </row>
    <row r="71" spans="1:10" ht="13.5" x14ac:dyDescent="0.2">
      <c r="A71" s="134" t="s">
        <v>99</v>
      </c>
      <c r="B71" s="240" t="s">
        <v>81</v>
      </c>
      <c r="C71" s="237" t="s">
        <v>81</v>
      </c>
      <c r="D71" s="237" t="s">
        <v>81</v>
      </c>
      <c r="E71" s="237" t="s">
        <v>81</v>
      </c>
      <c r="F71" s="237" t="s">
        <v>81</v>
      </c>
      <c r="G71" s="237" t="s">
        <v>81</v>
      </c>
      <c r="H71" s="237" t="s">
        <v>81</v>
      </c>
      <c r="I71" s="237" t="s">
        <v>81</v>
      </c>
      <c r="J71" s="237" t="s">
        <v>81</v>
      </c>
    </row>
    <row r="72" spans="1:10" ht="13.5" x14ac:dyDescent="0.2">
      <c r="A72" s="134" t="s">
        <v>375</v>
      </c>
      <c r="B72" s="238" t="s">
        <v>20</v>
      </c>
      <c r="C72" s="239" t="s">
        <v>20</v>
      </c>
      <c r="D72" s="239" t="s">
        <v>20</v>
      </c>
      <c r="E72" s="239" t="s">
        <v>20</v>
      </c>
      <c r="F72" s="239" t="s">
        <v>20</v>
      </c>
      <c r="G72" s="239" t="s">
        <v>20</v>
      </c>
      <c r="H72" s="239" t="s">
        <v>20</v>
      </c>
      <c r="I72" s="239" t="s">
        <v>20</v>
      </c>
      <c r="J72" s="239" t="s">
        <v>20</v>
      </c>
    </row>
    <row r="73" spans="1:10" ht="13.5" x14ac:dyDescent="0.2">
      <c r="A73" s="134" t="s">
        <v>100</v>
      </c>
      <c r="B73" s="238" t="s">
        <v>20</v>
      </c>
      <c r="C73" s="239" t="s">
        <v>20</v>
      </c>
      <c r="D73" s="239" t="s">
        <v>20</v>
      </c>
      <c r="E73" s="239" t="s">
        <v>20</v>
      </c>
      <c r="F73" s="239" t="s">
        <v>20</v>
      </c>
      <c r="G73" s="239" t="s">
        <v>20</v>
      </c>
      <c r="H73" s="239" t="s">
        <v>20</v>
      </c>
      <c r="I73" s="239" t="s">
        <v>20</v>
      </c>
      <c r="J73" s="239" t="s">
        <v>20</v>
      </c>
    </row>
    <row r="74" spans="1:10" ht="13.5" x14ac:dyDescent="0.2">
      <c r="A74" s="134" t="s">
        <v>101</v>
      </c>
      <c r="B74" s="238" t="s">
        <v>20</v>
      </c>
      <c r="C74" s="239" t="s">
        <v>20</v>
      </c>
      <c r="D74" s="239" t="s">
        <v>20</v>
      </c>
      <c r="E74" s="239" t="s">
        <v>20</v>
      </c>
      <c r="F74" s="239" t="s">
        <v>20</v>
      </c>
      <c r="G74" s="239" t="s">
        <v>20</v>
      </c>
      <c r="H74" s="239" t="s">
        <v>20</v>
      </c>
      <c r="I74" s="239" t="s">
        <v>20</v>
      </c>
      <c r="J74" s="239" t="s">
        <v>20</v>
      </c>
    </row>
    <row r="75" spans="1:10" ht="13.5" x14ac:dyDescent="0.2">
      <c r="A75" s="134" t="s">
        <v>102</v>
      </c>
      <c r="B75" s="238" t="s">
        <v>20</v>
      </c>
      <c r="C75" s="239" t="s">
        <v>20</v>
      </c>
      <c r="D75" s="239" t="s">
        <v>20</v>
      </c>
      <c r="E75" s="239" t="s">
        <v>20</v>
      </c>
      <c r="F75" s="239" t="s">
        <v>20</v>
      </c>
      <c r="G75" s="239" t="s">
        <v>20</v>
      </c>
      <c r="H75" s="239" t="s">
        <v>20</v>
      </c>
      <c r="I75" s="239" t="s">
        <v>20</v>
      </c>
      <c r="J75" s="239" t="s">
        <v>20</v>
      </c>
    </row>
    <row r="76" spans="1:10" ht="13.5" x14ac:dyDescent="0.2">
      <c r="A76" s="134" t="s">
        <v>103</v>
      </c>
      <c r="B76" s="238" t="s">
        <v>20</v>
      </c>
      <c r="C76" s="239" t="s">
        <v>20</v>
      </c>
      <c r="D76" s="239" t="s">
        <v>20</v>
      </c>
      <c r="E76" s="239" t="s">
        <v>20</v>
      </c>
      <c r="F76" s="239" t="s">
        <v>20</v>
      </c>
      <c r="G76" s="239" t="s">
        <v>20</v>
      </c>
      <c r="H76" s="239" t="s">
        <v>20</v>
      </c>
      <c r="I76" s="239" t="s">
        <v>20</v>
      </c>
      <c r="J76" s="239" t="s">
        <v>20</v>
      </c>
    </row>
    <row r="77" spans="1:10" ht="13.5" x14ac:dyDescent="0.2">
      <c r="A77" s="134" t="s">
        <v>115</v>
      </c>
      <c r="B77" s="238" t="s">
        <v>20</v>
      </c>
      <c r="C77" s="239" t="s">
        <v>20</v>
      </c>
      <c r="D77" s="239" t="s">
        <v>20</v>
      </c>
      <c r="E77" s="239" t="s">
        <v>20</v>
      </c>
      <c r="F77" s="239" t="s">
        <v>20</v>
      </c>
      <c r="G77" s="239" t="s">
        <v>20</v>
      </c>
      <c r="H77" s="239" t="s">
        <v>20</v>
      </c>
      <c r="I77" s="239" t="s">
        <v>20</v>
      </c>
      <c r="J77" s="239" t="s">
        <v>20</v>
      </c>
    </row>
    <row r="78" spans="1:10" ht="13.5" x14ac:dyDescent="0.2">
      <c r="A78" s="134" t="s">
        <v>105</v>
      </c>
      <c r="B78" s="238" t="s">
        <v>20</v>
      </c>
      <c r="C78" s="239" t="s">
        <v>20</v>
      </c>
      <c r="D78" s="239" t="s">
        <v>20</v>
      </c>
      <c r="E78" s="239" t="s">
        <v>20</v>
      </c>
      <c r="F78" s="239" t="s">
        <v>20</v>
      </c>
      <c r="G78" s="239" t="s">
        <v>20</v>
      </c>
      <c r="H78" s="239" t="s">
        <v>20</v>
      </c>
      <c r="I78" s="239" t="s">
        <v>20</v>
      </c>
      <c r="J78" s="239" t="s">
        <v>20</v>
      </c>
    </row>
    <row r="79" spans="1:10" ht="13.5" x14ac:dyDescent="0.2">
      <c r="A79" s="134" t="s">
        <v>106</v>
      </c>
      <c r="B79" s="240" t="s">
        <v>81</v>
      </c>
      <c r="C79" s="237" t="s">
        <v>81</v>
      </c>
      <c r="D79" s="237" t="s">
        <v>81</v>
      </c>
      <c r="E79" s="237" t="s">
        <v>81</v>
      </c>
      <c r="F79" s="237" t="s">
        <v>81</v>
      </c>
      <c r="G79" s="237" t="s">
        <v>81</v>
      </c>
      <c r="H79" s="237" t="s">
        <v>81</v>
      </c>
      <c r="I79" s="237" t="s">
        <v>81</v>
      </c>
      <c r="J79" s="237" t="s">
        <v>81</v>
      </c>
    </row>
    <row r="80" spans="1:10" ht="13.5" x14ac:dyDescent="0.2">
      <c r="A80" s="134" t="s">
        <v>107</v>
      </c>
      <c r="B80" s="238" t="s">
        <v>20</v>
      </c>
      <c r="C80" s="239" t="s">
        <v>20</v>
      </c>
      <c r="D80" s="239" t="s">
        <v>20</v>
      </c>
      <c r="E80" s="239" t="s">
        <v>20</v>
      </c>
      <c r="F80" s="239" t="s">
        <v>20</v>
      </c>
      <c r="G80" s="239" t="s">
        <v>20</v>
      </c>
      <c r="H80" s="239" t="s">
        <v>20</v>
      </c>
      <c r="I80" s="239" t="s">
        <v>20</v>
      </c>
      <c r="J80" s="239" t="s">
        <v>20</v>
      </c>
    </row>
    <row r="81" spans="1:10" ht="13.5" x14ac:dyDescent="0.2">
      <c r="A81" s="134" t="s">
        <v>108</v>
      </c>
      <c r="B81" s="238">
        <v>1</v>
      </c>
      <c r="C81" s="239" t="s">
        <v>20</v>
      </c>
      <c r="D81" s="239" t="s">
        <v>20</v>
      </c>
      <c r="E81" s="239">
        <v>1</v>
      </c>
      <c r="F81" s="239">
        <v>1</v>
      </c>
      <c r="G81" s="239" t="s">
        <v>20</v>
      </c>
      <c r="H81" s="239" t="s">
        <v>20</v>
      </c>
      <c r="I81" s="239">
        <v>1</v>
      </c>
      <c r="J81" s="239" t="s">
        <v>20</v>
      </c>
    </row>
    <row r="82" spans="1:10" ht="13.5" x14ac:dyDescent="0.2">
      <c r="A82" s="134" t="s">
        <v>109</v>
      </c>
      <c r="B82" s="238" t="s">
        <v>20</v>
      </c>
      <c r="C82" s="239" t="s">
        <v>20</v>
      </c>
      <c r="D82" s="239" t="s">
        <v>20</v>
      </c>
      <c r="E82" s="239" t="s">
        <v>20</v>
      </c>
      <c r="F82" s="239" t="s">
        <v>20</v>
      </c>
      <c r="G82" s="239" t="s">
        <v>20</v>
      </c>
      <c r="H82" s="239" t="s">
        <v>20</v>
      </c>
      <c r="I82" s="239" t="s">
        <v>20</v>
      </c>
      <c r="J82" s="239" t="s">
        <v>20</v>
      </c>
    </row>
    <row r="83" spans="1:10" ht="13.5" x14ac:dyDescent="0.2">
      <c r="A83" s="135" t="s">
        <v>110</v>
      </c>
      <c r="B83" s="238">
        <v>1</v>
      </c>
      <c r="C83" s="239" t="s">
        <v>20</v>
      </c>
      <c r="D83" s="239" t="s">
        <v>20</v>
      </c>
      <c r="E83" s="239">
        <v>1</v>
      </c>
      <c r="F83" s="239">
        <v>1</v>
      </c>
      <c r="G83" s="239" t="s">
        <v>20</v>
      </c>
      <c r="H83" s="239" t="s">
        <v>20</v>
      </c>
      <c r="I83" s="239">
        <v>1</v>
      </c>
      <c r="J83" s="239" t="s">
        <v>20</v>
      </c>
    </row>
    <row r="84" spans="1:10" ht="13.5" x14ac:dyDescent="0.2">
      <c r="A84" s="134" t="s">
        <v>24</v>
      </c>
      <c r="B84" s="240" t="s">
        <v>81</v>
      </c>
      <c r="C84" s="237" t="s">
        <v>81</v>
      </c>
      <c r="D84" s="237" t="s">
        <v>81</v>
      </c>
      <c r="E84" s="237" t="s">
        <v>81</v>
      </c>
      <c r="F84" s="237" t="s">
        <v>81</v>
      </c>
      <c r="G84" s="237" t="s">
        <v>81</v>
      </c>
      <c r="H84" s="237" t="s">
        <v>81</v>
      </c>
      <c r="I84" s="237" t="s">
        <v>81</v>
      </c>
      <c r="J84" s="237" t="s">
        <v>81</v>
      </c>
    </row>
    <row r="85" spans="1:10" ht="13.5" x14ac:dyDescent="0.2">
      <c r="A85" s="134" t="s">
        <v>111</v>
      </c>
      <c r="B85" s="238" t="s">
        <v>20</v>
      </c>
      <c r="C85" s="239" t="s">
        <v>20</v>
      </c>
      <c r="D85" s="239" t="s">
        <v>20</v>
      </c>
      <c r="E85" s="239" t="s">
        <v>20</v>
      </c>
      <c r="F85" s="239" t="s">
        <v>20</v>
      </c>
      <c r="G85" s="239" t="s">
        <v>20</v>
      </c>
      <c r="H85" s="239" t="s">
        <v>20</v>
      </c>
      <c r="I85" s="239" t="s">
        <v>20</v>
      </c>
      <c r="J85" s="239" t="s">
        <v>20</v>
      </c>
    </row>
    <row r="86" spans="1:10" ht="13.5" x14ac:dyDescent="0.25">
      <c r="A86" s="231"/>
      <c r="B86" s="241" t="s">
        <v>114</v>
      </c>
      <c r="C86" s="235"/>
      <c r="D86" s="235"/>
      <c r="E86" s="235"/>
      <c r="F86" s="235"/>
      <c r="G86" s="235"/>
      <c r="H86" s="235"/>
      <c r="I86" s="235"/>
      <c r="J86" s="235"/>
    </row>
    <row r="87" spans="1:10" ht="13.5" x14ac:dyDescent="0.2">
      <c r="A87" s="134" t="s">
        <v>99</v>
      </c>
      <c r="B87" s="240" t="s">
        <v>81</v>
      </c>
      <c r="C87" s="237" t="s">
        <v>81</v>
      </c>
      <c r="D87" s="237" t="s">
        <v>81</v>
      </c>
      <c r="E87" s="237" t="s">
        <v>81</v>
      </c>
      <c r="F87" s="237" t="s">
        <v>81</v>
      </c>
      <c r="G87" s="237" t="s">
        <v>81</v>
      </c>
      <c r="H87" s="237" t="s">
        <v>81</v>
      </c>
      <c r="I87" s="237" t="s">
        <v>81</v>
      </c>
      <c r="J87" s="237" t="s">
        <v>81</v>
      </c>
    </row>
    <row r="88" spans="1:10" ht="13.5" x14ac:dyDescent="0.2">
      <c r="A88" s="134" t="s">
        <v>375</v>
      </c>
      <c r="B88" s="238">
        <v>545</v>
      </c>
      <c r="C88" s="239" t="s">
        <v>20</v>
      </c>
      <c r="D88" s="239">
        <v>32</v>
      </c>
      <c r="E88" s="239">
        <v>513</v>
      </c>
      <c r="F88" s="239">
        <v>655</v>
      </c>
      <c r="G88" s="239" t="s">
        <v>20</v>
      </c>
      <c r="H88" s="239">
        <v>33</v>
      </c>
      <c r="I88" s="239">
        <v>622</v>
      </c>
      <c r="J88" s="239">
        <v>384</v>
      </c>
    </row>
    <row r="89" spans="1:10" ht="13.5" x14ac:dyDescent="0.2">
      <c r="A89" s="134" t="s">
        <v>100</v>
      </c>
      <c r="B89" s="238">
        <v>985</v>
      </c>
      <c r="C89" s="239" t="s">
        <v>20</v>
      </c>
      <c r="D89" s="239">
        <v>39</v>
      </c>
      <c r="E89" s="239">
        <v>946</v>
      </c>
      <c r="F89" s="239">
        <v>1389</v>
      </c>
      <c r="G89" s="239" t="s">
        <v>20</v>
      </c>
      <c r="H89" s="239">
        <v>42</v>
      </c>
      <c r="I89" s="239">
        <v>1347</v>
      </c>
      <c r="J89" s="239">
        <v>58</v>
      </c>
    </row>
    <row r="90" spans="1:10" ht="13.5" x14ac:dyDescent="0.2">
      <c r="A90" s="134" t="s">
        <v>101</v>
      </c>
      <c r="B90" s="238">
        <v>426</v>
      </c>
      <c r="C90" s="239">
        <v>1</v>
      </c>
      <c r="D90" s="239">
        <v>30</v>
      </c>
      <c r="E90" s="239">
        <v>395</v>
      </c>
      <c r="F90" s="239">
        <v>537</v>
      </c>
      <c r="G90" s="239">
        <v>1</v>
      </c>
      <c r="H90" s="239">
        <v>33</v>
      </c>
      <c r="I90" s="239">
        <v>503</v>
      </c>
      <c r="J90" s="239">
        <v>90</v>
      </c>
    </row>
    <row r="91" spans="1:10" ht="13.5" x14ac:dyDescent="0.2">
      <c r="A91" s="134" t="s">
        <v>102</v>
      </c>
      <c r="B91" s="238">
        <v>354</v>
      </c>
      <c r="C91" s="239" t="s">
        <v>20</v>
      </c>
      <c r="D91" s="239">
        <v>43</v>
      </c>
      <c r="E91" s="239">
        <v>311</v>
      </c>
      <c r="F91" s="239">
        <v>481</v>
      </c>
      <c r="G91" s="239" t="s">
        <v>20</v>
      </c>
      <c r="H91" s="239">
        <v>43</v>
      </c>
      <c r="I91" s="239">
        <v>438</v>
      </c>
      <c r="J91" s="239">
        <v>215</v>
      </c>
    </row>
    <row r="92" spans="1:10" ht="13.5" x14ac:dyDescent="0.2">
      <c r="A92" s="134" t="s">
        <v>103</v>
      </c>
      <c r="B92" s="238">
        <v>1858</v>
      </c>
      <c r="C92" s="239">
        <v>2</v>
      </c>
      <c r="D92" s="239">
        <v>183</v>
      </c>
      <c r="E92" s="239">
        <v>1673</v>
      </c>
      <c r="F92" s="239">
        <v>2339</v>
      </c>
      <c r="G92" s="239">
        <v>2</v>
      </c>
      <c r="H92" s="239">
        <v>199</v>
      </c>
      <c r="I92" s="239">
        <v>2138</v>
      </c>
      <c r="J92" s="239">
        <v>643</v>
      </c>
    </row>
    <row r="93" spans="1:10" ht="13.5" x14ac:dyDescent="0.2">
      <c r="A93" s="134" t="s">
        <v>115</v>
      </c>
      <c r="B93" s="238">
        <v>915</v>
      </c>
      <c r="C93" s="239">
        <v>12</v>
      </c>
      <c r="D93" s="239">
        <v>184</v>
      </c>
      <c r="E93" s="239">
        <v>719</v>
      </c>
      <c r="F93" s="239">
        <v>1009</v>
      </c>
      <c r="G93" s="239">
        <v>12</v>
      </c>
      <c r="H93" s="239">
        <v>187</v>
      </c>
      <c r="I93" s="239">
        <v>810</v>
      </c>
      <c r="J93" s="239" t="s">
        <v>20</v>
      </c>
    </row>
    <row r="94" spans="1:10" ht="13.5" x14ac:dyDescent="0.2">
      <c r="A94" s="134" t="s">
        <v>105</v>
      </c>
      <c r="B94" s="238">
        <v>18</v>
      </c>
      <c r="C94" s="239" t="s">
        <v>20</v>
      </c>
      <c r="D94" s="239">
        <v>2</v>
      </c>
      <c r="E94" s="239">
        <v>16</v>
      </c>
      <c r="F94" s="239">
        <v>19</v>
      </c>
      <c r="G94" s="239" t="s">
        <v>20</v>
      </c>
      <c r="H94" s="239">
        <v>2</v>
      </c>
      <c r="I94" s="239">
        <v>17</v>
      </c>
      <c r="J94" s="239">
        <v>14</v>
      </c>
    </row>
    <row r="95" spans="1:10" ht="13.5" x14ac:dyDescent="0.2">
      <c r="A95" s="134" t="s">
        <v>106</v>
      </c>
      <c r="B95" s="240" t="s">
        <v>81</v>
      </c>
      <c r="C95" s="237" t="s">
        <v>81</v>
      </c>
      <c r="D95" s="237" t="s">
        <v>81</v>
      </c>
      <c r="E95" s="237" t="s">
        <v>81</v>
      </c>
      <c r="F95" s="237" t="s">
        <v>81</v>
      </c>
      <c r="G95" s="237" t="s">
        <v>81</v>
      </c>
      <c r="H95" s="237" t="s">
        <v>81</v>
      </c>
      <c r="I95" s="237" t="s">
        <v>81</v>
      </c>
      <c r="J95" s="237" t="s">
        <v>81</v>
      </c>
    </row>
    <row r="96" spans="1:10" ht="13.5" x14ac:dyDescent="0.2">
      <c r="A96" s="134" t="s">
        <v>107</v>
      </c>
      <c r="B96" s="238">
        <v>115</v>
      </c>
      <c r="C96" s="239" t="s">
        <v>20</v>
      </c>
      <c r="D96" s="239">
        <v>17</v>
      </c>
      <c r="E96" s="239">
        <v>98</v>
      </c>
      <c r="F96" s="239">
        <v>137</v>
      </c>
      <c r="G96" s="239" t="s">
        <v>20</v>
      </c>
      <c r="H96" s="239">
        <v>17</v>
      </c>
      <c r="I96" s="239">
        <v>120</v>
      </c>
      <c r="J96" s="239">
        <v>89</v>
      </c>
    </row>
    <row r="97" spans="1:10" ht="13.5" x14ac:dyDescent="0.2">
      <c r="A97" s="134" t="s">
        <v>108</v>
      </c>
      <c r="B97" s="238">
        <v>85</v>
      </c>
      <c r="C97" s="239">
        <v>2</v>
      </c>
      <c r="D97" s="239">
        <v>18</v>
      </c>
      <c r="E97" s="239">
        <v>65</v>
      </c>
      <c r="F97" s="239">
        <v>114</v>
      </c>
      <c r="G97" s="239">
        <v>2</v>
      </c>
      <c r="H97" s="239">
        <v>22</v>
      </c>
      <c r="I97" s="239">
        <v>90</v>
      </c>
      <c r="J97" s="239">
        <v>84</v>
      </c>
    </row>
    <row r="98" spans="1:10" ht="13.5" x14ac:dyDescent="0.2">
      <c r="A98" s="134" t="s">
        <v>109</v>
      </c>
      <c r="B98" s="238">
        <v>701</v>
      </c>
      <c r="C98" s="239">
        <v>2</v>
      </c>
      <c r="D98" s="239">
        <v>74</v>
      </c>
      <c r="E98" s="239">
        <v>625</v>
      </c>
      <c r="F98" s="239">
        <v>803</v>
      </c>
      <c r="G98" s="239">
        <v>2</v>
      </c>
      <c r="H98" s="239">
        <v>77</v>
      </c>
      <c r="I98" s="239">
        <v>724</v>
      </c>
      <c r="J98" s="239">
        <v>159</v>
      </c>
    </row>
    <row r="99" spans="1:10" ht="13.5" x14ac:dyDescent="0.2">
      <c r="A99" s="135" t="s">
        <v>110</v>
      </c>
      <c r="B99" s="238">
        <v>6002</v>
      </c>
      <c r="C99" s="239">
        <v>19</v>
      </c>
      <c r="D99" s="239">
        <v>622</v>
      </c>
      <c r="E99" s="239">
        <v>5361</v>
      </c>
      <c r="F99" s="239">
        <v>7483</v>
      </c>
      <c r="G99" s="239">
        <v>19</v>
      </c>
      <c r="H99" s="239">
        <v>655</v>
      </c>
      <c r="I99" s="239">
        <v>6809</v>
      </c>
      <c r="J99" s="239">
        <v>1736</v>
      </c>
    </row>
    <row r="100" spans="1:10" ht="13.5" x14ac:dyDescent="0.2">
      <c r="A100" s="134" t="s">
        <v>24</v>
      </c>
      <c r="B100" s="240" t="s">
        <v>81</v>
      </c>
      <c r="C100" s="237" t="s">
        <v>81</v>
      </c>
      <c r="D100" s="237" t="s">
        <v>81</v>
      </c>
      <c r="E100" s="237" t="s">
        <v>81</v>
      </c>
      <c r="F100" s="237" t="s">
        <v>81</v>
      </c>
      <c r="G100" s="237" t="s">
        <v>81</v>
      </c>
      <c r="H100" s="237" t="s">
        <v>81</v>
      </c>
      <c r="I100" s="237" t="s">
        <v>81</v>
      </c>
      <c r="J100" s="237" t="s">
        <v>81</v>
      </c>
    </row>
    <row r="101" spans="1:10" ht="13.5" x14ac:dyDescent="0.2">
      <c r="A101" s="134" t="s">
        <v>111</v>
      </c>
      <c r="B101" s="238">
        <v>4</v>
      </c>
      <c r="C101" s="239" t="s">
        <v>20</v>
      </c>
      <c r="D101" s="239">
        <v>1</v>
      </c>
      <c r="E101" s="239">
        <v>3</v>
      </c>
      <c r="F101" s="239">
        <v>6</v>
      </c>
      <c r="G101" s="239" t="s">
        <v>20</v>
      </c>
      <c r="H101" s="239">
        <v>1</v>
      </c>
      <c r="I101" s="239">
        <v>5</v>
      </c>
      <c r="J101" s="239">
        <v>2</v>
      </c>
    </row>
    <row r="102" spans="1:10" ht="13.5" x14ac:dyDescent="0.2">
      <c r="A102" s="232"/>
      <c r="B102" s="242" t="s">
        <v>118</v>
      </c>
      <c r="C102" s="235"/>
      <c r="D102" s="235"/>
      <c r="E102" s="235"/>
      <c r="F102" s="235"/>
      <c r="G102" s="235"/>
      <c r="H102" s="235"/>
      <c r="I102" s="235"/>
      <c r="J102" s="235"/>
    </row>
    <row r="103" spans="1:10" ht="13.5" x14ac:dyDescent="0.25">
      <c r="A103" s="231"/>
      <c r="B103" s="241" t="s">
        <v>98</v>
      </c>
      <c r="C103" s="235"/>
      <c r="D103" s="235"/>
      <c r="E103" s="235"/>
      <c r="F103" s="235"/>
      <c r="G103" s="235"/>
      <c r="H103" s="235"/>
      <c r="I103" s="235"/>
      <c r="J103" s="235"/>
    </row>
    <row r="104" spans="1:10" ht="13.5" x14ac:dyDescent="0.2">
      <c r="A104" s="134" t="s">
        <v>99</v>
      </c>
      <c r="B104" s="240" t="s">
        <v>81</v>
      </c>
      <c r="C104" s="237" t="s">
        <v>81</v>
      </c>
      <c r="D104" s="237" t="s">
        <v>81</v>
      </c>
      <c r="E104" s="237" t="s">
        <v>81</v>
      </c>
      <c r="F104" s="237" t="s">
        <v>81</v>
      </c>
      <c r="G104" s="237" t="s">
        <v>81</v>
      </c>
      <c r="H104" s="237" t="s">
        <v>81</v>
      </c>
      <c r="I104" s="237" t="s">
        <v>81</v>
      </c>
      <c r="J104" s="237" t="s">
        <v>81</v>
      </c>
    </row>
    <row r="105" spans="1:10" ht="13.5" x14ac:dyDescent="0.2">
      <c r="A105" s="134" t="s">
        <v>375</v>
      </c>
      <c r="B105" s="238">
        <v>657</v>
      </c>
      <c r="C105" s="239" t="s">
        <v>20</v>
      </c>
      <c r="D105" s="239">
        <v>36</v>
      </c>
      <c r="E105" s="239">
        <v>621</v>
      </c>
      <c r="F105" s="239">
        <v>798</v>
      </c>
      <c r="G105" s="239" t="s">
        <v>20</v>
      </c>
      <c r="H105" s="239">
        <v>37</v>
      </c>
      <c r="I105" s="239">
        <v>761</v>
      </c>
      <c r="J105" s="239">
        <v>405</v>
      </c>
    </row>
    <row r="106" spans="1:10" ht="13.5" x14ac:dyDescent="0.2">
      <c r="A106" s="134" t="s">
        <v>100</v>
      </c>
      <c r="B106" s="238">
        <v>1333</v>
      </c>
      <c r="C106" s="239" t="s">
        <v>20</v>
      </c>
      <c r="D106" s="239">
        <v>47</v>
      </c>
      <c r="E106" s="239">
        <v>1286</v>
      </c>
      <c r="F106" s="239">
        <v>1860</v>
      </c>
      <c r="G106" s="239" t="s">
        <v>20</v>
      </c>
      <c r="H106" s="239">
        <v>50</v>
      </c>
      <c r="I106" s="239">
        <v>1810</v>
      </c>
      <c r="J106" s="239">
        <v>70</v>
      </c>
    </row>
    <row r="107" spans="1:10" ht="13.5" x14ac:dyDescent="0.2">
      <c r="A107" s="134" t="s">
        <v>101</v>
      </c>
      <c r="B107" s="238">
        <v>557</v>
      </c>
      <c r="C107" s="239">
        <v>2</v>
      </c>
      <c r="D107" s="239">
        <v>41</v>
      </c>
      <c r="E107" s="239">
        <v>514</v>
      </c>
      <c r="F107" s="239">
        <v>711</v>
      </c>
      <c r="G107" s="239">
        <v>2</v>
      </c>
      <c r="H107" s="239">
        <v>44</v>
      </c>
      <c r="I107" s="239">
        <v>665</v>
      </c>
      <c r="J107" s="239">
        <v>120</v>
      </c>
    </row>
    <row r="108" spans="1:10" ht="13.5" x14ac:dyDescent="0.2">
      <c r="A108" s="134" t="s">
        <v>102</v>
      </c>
      <c r="B108" s="238">
        <v>420</v>
      </c>
      <c r="C108" s="239" t="s">
        <v>20</v>
      </c>
      <c r="D108" s="239">
        <v>51</v>
      </c>
      <c r="E108" s="239">
        <v>369</v>
      </c>
      <c r="F108" s="239">
        <v>585</v>
      </c>
      <c r="G108" s="239" t="s">
        <v>20</v>
      </c>
      <c r="H108" s="239">
        <v>54</v>
      </c>
      <c r="I108" s="239">
        <v>531</v>
      </c>
      <c r="J108" s="239">
        <v>248</v>
      </c>
    </row>
    <row r="109" spans="1:10" ht="13.5" x14ac:dyDescent="0.2">
      <c r="A109" s="134" t="s">
        <v>103</v>
      </c>
      <c r="B109" s="238">
        <v>2149</v>
      </c>
      <c r="C109" s="239">
        <v>3</v>
      </c>
      <c r="D109" s="239">
        <v>223</v>
      </c>
      <c r="E109" s="239">
        <v>1923</v>
      </c>
      <c r="F109" s="239">
        <v>2738</v>
      </c>
      <c r="G109" s="239">
        <v>3</v>
      </c>
      <c r="H109" s="239">
        <v>242</v>
      </c>
      <c r="I109" s="239">
        <v>2493</v>
      </c>
      <c r="J109" s="239">
        <v>720</v>
      </c>
    </row>
    <row r="110" spans="1:10" ht="13.5" x14ac:dyDescent="0.2">
      <c r="A110" s="134" t="s">
        <v>104</v>
      </c>
      <c r="B110" s="238">
        <v>992</v>
      </c>
      <c r="C110" s="239">
        <v>13</v>
      </c>
      <c r="D110" s="239">
        <v>206</v>
      </c>
      <c r="E110" s="239">
        <v>773</v>
      </c>
      <c r="F110" s="239">
        <v>1090</v>
      </c>
      <c r="G110" s="239">
        <v>13</v>
      </c>
      <c r="H110" s="239">
        <v>210</v>
      </c>
      <c r="I110" s="239">
        <v>867</v>
      </c>
      <c r="J110" s="239" t="s">
        <v>20</v>
      </c>
    </row>
    <row r="111" spans="1:10" ht="13.5" x14ac:dyDescent="0.2">
      <c r="A111" s="134" t="s">
        <v>105</v>
      </c>
      <c r="B111" s="238">
        <v>20</v>
      </c>
      <c r="C111" s="239" t="s">
        <v>20</v>
      </c>
      <c r="D111" s="239">
        <v>2</v>
      </c>
      <c r="E111" s="239">
        <v>18</v>
      </c>
      <c r="F111" s="239">
        <v>21</v>
      </c>
      <c r="G111" s="239" t="s">
        <v>20</v>
      </c>
      <c r="H111" s="239">
        <v>2</v>
      </c>
      <c r="I111" s="239">
        <v>19</v>
      </c>
      <c r="J111" s="239">
        <v>17</v>
      </c>
    </row>
    <row r="112" spans="1:10" ht="13.5" x14ac:dyDescent="0.2">
      <c r="A112" s="134" t="s">
        <v>106</v>
      </c>
      <c r="B112" s="240" t="s">
        <v>81</v>
      </c>
      <c r="C112" s="237" t="s">
        <v>81</v>
      </c>
      <c r="D112" s="237" t="s">
        <v>81</v>
      </c>
      <c r="E112" s="237" t="s">
        <v>81</v>
      </c>
      <c r="F112" s="237" t="s">
        <v>81</v>
      </c>
      <c r="G112" s="237" t="s">
        <v>81</v>
      </c>
      <c r="H112" s="237" t="s">
        <v>81</v>
      </c>
      <c r="I112" s="237" t="s">
        <v>81</v>
      </c>
      <c r="J112" s="237" t="s">
        <v>81</v>
      </c>
    </row>
    <row r="113" spans="1:10" ht="13.5" x14ac:dyDescent="0.2">
      <c r="A113" s="134" t="s">
        <v>107</v>
      </c>
      <c r="B113" s="238">
        <v>135</v>
      </c>
      <c r="C113" s="239">
        <v>1</v>
      </c>
      <c r="D113" s="239">
        <v>19</v>
      </c>
      <c r="E113" s="239">
        <v>115</v>
      </c>
      <c r="F113" s="239">
        <v>162</v>
      </c>
      <c r="G113" s="239">
        <v>1</v>
      </c>
      <c r="H113" s="239">
        <v>19</v>
      </c>
      <c r="I113" s="239">
        <v>142</v>
      </c>
      <c r="J113" s="239">
        <v>99</v>
      </c>
    </row>
    <row r="114" spans="1:10" ht="13.5" x14ac:dyDescent="0.2">
      <c r="A114" s="134" t="s">
        <v>108</v>
      </c>
      <c r="B114" s="238">
        <v>93</v>
      </c>
      <c r="C114" s="239">
        <v>2</v>
      </c>
      <c r="D114" s="239">
        <v>21</v>
      </c>
      <c r="E114" s="239">
        <v>70</v>
      </c>
      <c r="F114" s="239">
        <v>125</v>
      </c>
      <c r="G114" s="239">
        <v>2</v>
      </c>
      <c r="H114" s="239">
        <v>25</v>
      </c>
      <c r="I114" s="239">
        <v>98</v>
      </c>
      <c r="J114" s="239">
        <v>90</v>
      </c>
    </row>
    <row r="115" spans="1:10" ht="13.5" x14ac:dyDescent="0.2">
      <c r="A115" s="134" t="s">
        <v>109</v>
      </c>
      <c r="B115" s="238">
        <v>779</v>
      </c>
      <c r="C115" s="239">
        <v>2</v>
      </c>
      <c r="D115" s="239">
        <v>82</v>
      </c>
      <c r="E115" s="239">
        <v>695</v>
      </c>
      <c r="F115" s="239">
        <v>897</v>
      </c>
      <c r="G115" s="239">
        <v>2</v>
      </c>
      <c r="H115" s="239">
        <v>85</v>
      </c>
      <c r="I115" s="239">
        <v>810</v>
      </c>
      <c r="J115" s="239">
        <v>180</v>
      </c>
    </row>
    <row r="116" spans="1:10" ht="13.5" x14ac:dyDescent="0.2">
      <c r="A116" s="135" t="s">
        <v>110</v>
      </c>
      <c r="B116" s="238">
        <v>7135</v>
      </c>
      <c r="C116" s="239">
        <v>23</v>
      </c>
      <c r="D116" s="239">
        <v>728</v>
      </c>
      <c r="E116" s="239">
        <v>6384</v>
      </c>
      <c r="F116" s="239">
        <v>8987</v>
      </c>
      <c r="G116" s="239">
        <v>23</v>
      </c>
      <c r="H116" s="239">
        <v>768</v>
      </c>
      <c r="I116" s="239">
        <v>8196</v>
      </c>
      <c r="J116" s="239">
        <v>1949</v>
      </c>
    </row>
    <row r="117" spans="1:10" ht="13.5" x14ac:dyDescent="0.2">
      <c r="A117" s="134" t="s">
        <v>24</v>
      </c>
      <c r="B117" s="240" t="s">
        <v>81</v>
      </c>
      <c r="C117" s="237" t="s">
        <v>81</v>
      </c>
      <c r="D117" s="237" t="s">
        <v>81</v>
      </c>
      <c r="E117" s="237" t="s">
        <v>81</v>
      </c>
      <c r="F117" s="237" t="s">
        <v>81</v>
      </c>
      <c r="G117" s="237" t="s">
        <v>81</v>
      </c>
      <c r="H117" s="237" t="s">
        <v>81</v>
      </c>
      <c r="I117" s="237" t="s">
        <v>81</v>
      </c>
      <c r="J117" s="237" t="s">
        <v>81</v>
      </c>
    </row>
    <row r="118" spans="1:10" ht="13.5" x14ac:dyDescent="0.2">
      <c r="A118" s="134" t="s">
        <v>111</v>
      </c>
      <c r="B118" s="238">
        <v>4</v>
      </c>
      <c r="C118" s="239" t="s">
        <v>20</v>
      </c>
      <c r="D118" s="239">
        <v>1</v>
      </c>
      <c r="E118" s="239">
        <v>3</v>
      </c>
      <c r="F118" s="239">
        <v>6</v>
      </c>
      <c r="G118" s="239" t="s">
        <v>20</v>
      </c>
      <c r="H118" s="239">
        <v>1</v>
      </c>
      <c r="I118" s="239">
        <v>5</v>
      </c>
      <c r="J118" s="239">
        <v>2</v>
      </c>
    </row>
    <row r="119" spans="1:10" ht="13.5" x14ac:dyDescent="0.2">
      <c r="A119" s="232"/>
      <c r="B119" s="241" t="s">
        <v>112</v>
      </c>
      <c r="C119" s="235"/>
      <c r="D119" s="235"/>
      <c r="E119" s="235"/>
      <c r="F119" s="235"/>
      <c r="G119" s="235"/>
      <c r="H119" s="235"/>
      <c r="I119" s="235"/>
      <c r="J119" s="235"/>
    </row>
    <row r="120" spans="1:10" ht="13.5" x14ac:dyDescent="0.2">
      <c r="A120" s="134" t="s">
        <v>99</v>
      </c>
      <c r="B120" s="240" t="s">
        <v>81</v>
      </c>
      <c r="C120" s="237" t="s">
        <v>81</v>
      </c>
      <c r="D120" s="237" t="s">
        <v>81</v>
      </c>
      <c r="E120" s="237" t="s">
        <v>81</v>
      </c>
      <c r="F120" s="237" t="s">
        <v>81</v>
      </c>
      <c r="G120" s="237" t="s">
        <v>81</v>
      </c>
      <c r="H120" s="237" t="s">
        <v>81</v>
      </c>
      <c r="I120" s="237" t="s">
        <v>81</v>
      </c>
      <c r="J120" s="237" t="s">
        <v>81</v>
      </c>
    </row>
    <row r="121" spans="1:10" ht="13.5" x14ac:dyDescent="0.2">
      <c r="A121" s="134" t="s">
        <v>375</v>
      </c>
      <c r="B121" s="238">
        <v>41</v>
      </c>
      <c r="C121" s="239" t="s">
        <v>20</v>
      </c>
      <c r="D121" s="239" t="s">
        <v>20</v>
      </c>
      <c r="E121" s="239">
        <v>41</v>
      </c>
      <c r="F121" s="239">
        <v>66</v>
      </c>
      <c r="G121" s="239" t="s">
        <v>20</v>
      </c>
      <c r="H121" s="239" t="s">
        <v>20</v>
      </c>
      <c r="I121" s="239">
        <v>66</v>
      </c>
      <c r="J121" s="239">
        <v>2</v>
      </c>
    </row>
    <row r="122" spans="1:10" ht="13.5" x14ac:dyDescent="0.2">
      <c r="A122" s="134" t="s">
        <v>100</v>
      </c>
      <c r="B122" s="238">
        <v>138</v>
      </c>
      <c r="C122" s="239">
        <v>1</v>
      </c>
      <c r="D122" s="239">
        <v>13</v>
      </c>
      <c r="E122" s="239">
        <v>124</v>
      </c>
      <c r="F122" s="239">
        <v>226</v>
      </c>
      <c r="G122" s="239">
        <v>1</v>
      </c>
      <c r="H122" s="239">
        <v>14</v>
      </c>
      <c r="I122" s="239">
        <v>211</v>
      </c>
      <c r="J122" s="239">
        <v>8</v>
      </c>
    </row>
    <row r="123" spans="1:10" ht="13.5" x14ac:dyDescent="0.2">
      <c r="A123" s="134" t="s">
        <v>101</v>
      </c>
      <c r="B123" s="238">
        <v>72</v>
      </c>
      <c r="C123" s="239">
        <v>1</v>
      </c>
      <c r="D123" s="239">
        <v>9</v>
      </c>
      <c r="E123" s="239">
        <v>62</v>
      </c>
      <c r="F123" s="239">
        <v>98</v>
      </c>
      <c r="G123" s="239">
        <v>1</v>
      </c>
      <c r="H123" s="239">
        <v>10</v>
      </c>
      <c r="I123" s="239">
        <v>87</v>
      </c>
      <c r="J123" s="239">
        <v>21</v>
      </c>
    </row>
    <row r="124" spans="1:10" ht="13.5" x14ac:dyDescent="0.2">
      <c r="A124" s="134" t="s">
        <v>102</v>
      </c>
      <c r="B124" s="238">
        <v>2</v>
      </c>
      <c r="C124" s="239" t="s">
        <v>20</v>
      </c>
      <c r="D124" s="239">
        <v>1</v>
      </c>
      <c r="E124" s="239">
        <v>1</v>
      </c>
      <c r="F124" s="239">
        <v>5</v>
      </c>
      <c r="G124" s="239" t="s">
        <v>20</v>
      </c>
      <c r="H124" s="239">
        <v>2</v>
      </c>
      <c r="I124" s="239">
        <v>3</v>
      </c>
      <c r="J124" s="239" t="s">
        <v>20</v>
      </c>
    </row>
    <row r="125" spans="1:10" ht="13.5" x14ac:dyDescent="0.2">
      <c r="A125" s="134" t="s">
        <v>103</v>
      </c>
      <c r="B125" s="238">
        <v>6</v>
      </c>
      <c r="C125" s="239" t="s">
        <v>20</v>
      </c>
      <c r="D125" s="239" t="s">
        <v>20</v>
      </c>
      <c r="E125" s="239">
        <v>6</v>
      </c>
      <c r="F125" s="239">
        <v>9</v>
      </c>
      <c r="G125" s="239" t="s">
        <v>20</v>
      </c>
      <c r="H125" s="239" t="s">
        <v>20</v>
      </c>
      <c r="I125" s="239">
        <v>9</v>
      </c>
      <c r="J125" s="239">
        <v>1</v>
      </c>
    </row>
    <row r="126" spans="1:10" ht="13.5" x14ac:dyDescent="0.2">
      <c r="A126" s="134" t="s">
        <v>115</v>
      </c>
      <c r="B126" s="238">
        <v>1</v>
      </c>
      <c r="C126" s="239" t="s">
        <v>20</v>
      </c>
      <c r="D126" s="239">
        <v>1</v>
      </c>
      <c r="E126" s="239" t="s">
        <v>20</v>
      </c>
      <c r="F126" s="239">
        <v>1</v>
      </c>
      <c r="G126" s="239" t="s">
        <v>20</v>
      </c>
      <c r="H126" s="239">
        <v>1</v>
      </c>
      <c r="I126" s="239" t="s">
        <v>20</v>
      </c>
      <c r="J126" s="239" t="s">
        <v>20</v>
      </c>
    </row>
    <row r="127" spans="1:10" ht="13.5" x14ac:dyDescent="0.2">
      <c r="A127" s="134" t="s">
        <v>105</v>
      </c>
      <c r="B127" s="238">
        <v>1</v>
      </c>
      <c r="C127" s="239" t="s">
        <v>20</v>
      </c>
      <c r="D127" s="239" t="s">
        <v>20</v>
      </c>
      <c r="E127" s="239">
        <v>1</v>
      </c>
      <c r="F127" s="239">
        <v>1</v>
      </c>
      <c r="G127" s="239" t="s">
        <v>20</v>
      </c>
      <c r="H127" s="239" t="s">
        <v>20</v>
      </c>
      <c r="I127" s="239">
        <v>1</v>
      </c>
      <c r="J127" s="239">
        <v>19</v>
      </c>
    </row>
    <row r="128" spans="1:10" ht="13.5" x14ac:dyDescent="0.2">
      <c r="A128" s="134" t="s">
        <v>106</v>
      </c>
      <c r="B128" s="240" t="s">
        <v>81</v>
      </c>
      <c r="C128" s="237" t="s">
        <v>81</v>
      </c>
      <c r="D128" s="237" t="s">
        <v>81</v>
      </c>
      <c r="E128" s="237" t="s">
        <v>81</v>
      </c>
      <c r="F128" s="237" t="s">
        <v>81</v>
      </c>
      <c r="G128" s="237" t="s">
        <v>81</v>
      </c>
      <c r="H128" s="237" t="s">
        <v>81</v>
      </c>
      <c r="I128" s="237" t="s">
        <v>81</v>
      </c>
      <c r="J128" s="237" t="s">
        <v>81</v>
      </c>
    </row>
    <row r="129" spans="1:10" ht="13.5" x14ac:dyDescent="0.2">
      <c r="A129" s="134" t="s">
        <v>107</v>
      </c>
      <c r="B129" s="238">
        <v>17</v>
      </c>
      <c r="C129" s="239" t="s">
        <v>20</v>
      </c>
      <c r="D129" s="239">
        <v>4</v>
      </c>
      <c r="E129" s="239">
        <v>13</v>
      </c>
      <c r="F129" s="239">
        <v>22</v>
      </c>
      <c r="G129" s="239" t="s">
        <v>20</v>
      </c>
      <c r="H129" s="239">
        <v>4</v>
      </c>
      <c r="I129" s="239">
        <v>18</v>
      </c>
      <c r="J129" s="239">
        <v>23</v>
      </c>
    </row>
    <row r="130" spans="1:10" ht="13.5" x14ac:dyDescent="0.2">
      <c r="A130" s="134" t="s">
        <v>108</v>
      </c>
      <c r="B130" s="238">
        <v>17</v>
      </c>
      <c r="C130" s="239">
        <v>1</v>
      </c>
      <c r="D130" s="239">
        <v>6</v>
      </c>
      <c r="E130" s="239">
        <v>10</v>
      </c>
      <c r="F130" s="239">
        <v>19</v>
      </c>
      <c r="G130" s="239">
        <v>1</v>
      </c>
      <c r="H130" s="239">
        <v>6</v>
      </c>
      <c r="I130" s="239">
        <v>12</v>
      </c>
      <c r="J130" s="239">
        <v>17</v>
      </c>
    </row>
    <row r="131" spans="1:10" ht="13.5" x14ac:dyDescent="0.2">
      <c r="A131" s="134" t="s">
        <v>109</v>
      </c>
      <c r="B131" s="238">
        <v>13</v>
      </c>
      <c r="C131" s="239" t="s">
        <v>20</v>
      </c>
      <c r="D131" s="239">
        <v>3</v>
      </c>
      <c r="E131" s="239">
        <v>10</v>
      </c>
      <c r="F131" s="239">
        <v>15</v>
      </c>
      <c r="G131" s="239" t="s">
        <v>20</v>
      </c>
      <c r="H131" s="239">
        <v>3</v>
      </c>
      <c r="I131" s="239">
        <v>12</v>
      </c>
      <c r="J131" s="239">
        <v>19</v>
      </c>
    </row>
    <row r="132" spans="1:10" ht="13.5" x14ac:dyDescent="0.2">
      <c r="A132" s="135" t="s">
        <v>110</v>
      </c>
      <c r="B132" s="238">
        <v>308</v>
      </c>
      <c r="C132" s="239">
        <v>3</v>
      </c>
      <c r="D132" s="239">
        <v>37</v>
      </c>
      <c r="E132" s="239">
        <v>268</v>
      </c>
      <c r="F132" s="239">
        <v>462</v>
      </c>
      <c r="G132" s="239">
        <v>3</v>
      </c>
      <c r="H132" s="239">
        <v>40</v>
      </c>
      <c r="I132" s="239">
        <v>419</v>
      </c>
      <c r="J132" s="239">
        <v>110</v>
      </c>
    </row>
    <row r="133" spans="1:10" ht="13.5" x14ac:dyDescent="0.2">
      <c r="A133" s="134" t="s">
        <v>24</v>
      </c>
      <c r="B133" s="240" t="s">
        <v>81</v>
      </c>
      <c r="C133" s="237" t="s">
        <v>81</v>
      </c>
      <c r="D133" s="237" t="s">
        <v>81</v>
      </c>
      <c r="E133" s="237" t="s">
        <v>81</v>
      </c>
      <c r="F133" s="237" t="s">
        <v>81</v>
      </c>
      <c r="G133" s="237" t="s">
        <v>81</v>
      </c>
      <c r="H133" s="237" t="s">
        <v>81</v>
      </c>
      <c r="I133" s="237" t="s">
        <v>81</v>
      </c>
      <c r="J133" s="237" t="s">
        <v>81</v>
      </c>
    </row>
    <row r="134" spans="1:10" ht="13.5" x14ac:dyDescent="0.2">
      <c r="A134" s="134" t="s">
        <v>111</v>
      </c>
      <c r="B134" s="238" t="s">
        <v>20</v>
      </c>
      <c r="C134" s="239" t="s">
        <v>20</v>
      </c>
      <c r="D134" s="239" t="s">
        <v>20</v>
      </c>
      <c r="E134" s="239" t="s">
        <v>20</v>
      </c>
      <c r="F134" s="239" t="s">
        <v>20</v>
      </c>
      <c r="G134" s="239" t="s">
        <v>20</v>
      </c>
      <c r="H134" s="239" t="s">
        <v>20</v>
      </c>
      <c r="I134" s="239" t="s">
        <v>20</v>
      </c>
      <c r="J134" s="239" t="s">
        <v>20</v>
      </c>
    </row>
    <row r="135" spans="1:10" ht="13.5" x14ac:dyDescent="0.25">
      <c r="A135" s="231"/>
      <c r="B135" s="241" t="s">
        <v>114</v>
      </c>
      <c r="C135" s="235"/>
      <c r="D135" s="235"/>
      <c r="E135" s="235"/>
      <c r="F135" s="235"/>
      <c r="G135" s="235"/>
      <c r="H135" s="235"/>
      <c r="I135" s="235"/>
      <c r="J135" s="235"/>
    </row>
    <row r="136" spans="1:10" ht="13.5" x14ac:dyDescent="0.2">
      <c r="A136" s="134" t="s">
        <v>99</v>
      </c>
      <c r="B136" s="240" t="s">
        <v>81</v>
      </c>
      <c r="C136" s="237" t="s">
        <v>81</v>
      </c>
      <c r="D136" s="237" t="s">
        <v>81</v>
      </c>
      <c r="E136" s="237" t="s">
        <v>81</v>
      </c>
      <c r="F136" s="237" t="s">
        <v>81</v>
      </c>
      <c r="G136" s="237" t="s">
        <v>81</v>
      </c>
      <c r="H136" s="237" t="s">
        <v>81</v>
      </c>
      <c r="I136" s="237" t="s">
        <v>81</v>
      </c>
      <c r="J136" s="237" t="s">
        <v>81</v>
      </c>
    </row>
    <row r="137" spans="1:10" ht="13.5" x14ac:dyDescent="0.2">
      <c r="A137" s="134" t="s">
        <v>375</v>
      </c>
      <c r="B137" s="238">
        <v>698</v>
      </c>
      <c r="C137" s="239" t="s">
        <v>20</v>
      </c>
      <c r="D137" s="239">
        <v>36</v>
      </c>
      <c r="E137" s="239">
        <v>662</v>
      </c>
      <c r="F137" s="239">
        <v>864</v>
      </c>
      <c r="G137" s="239" t="s">
        <v>20</v>
      </c>
      <c r="H137" s="239">
        <v>37</v>
      </c>
      <c r="I137" s="239">
        <v>827</v>
      </c>
      <c r="J137" s="239">
        <v>407</v>
      </c>
    </row>
    <row r="138" spans="1:10" ht="13.5" x14ac:dyDescent="0.2">
      <c r="A138" s="134" t="s">
        <v>100</v>
      </c>
      <c r="B138" s="238">
        <v>1471</v>
      </c>
      <c r="C138" s="239">
        <v>1</v>
      </c>
      <c r="D138" s="239">
        <v>60</v>
      </c>
      <c r="E138" s="239">
        <v>1410</v>
      </c>
      <c r="F138" s="239">
        <v>2086</v>
      </c>
      <c r="G138" s="239">
        <v>1</v>
      </c>
      <c r="H138" s="239">
        <v>64</v>
      </c>
      <c r="I138" s="239">
        <v>2021</v>
      </c>
      <c r="J138" s="239">
        <v>78</v>
      </c>
    </row>
    <row r="139" spans="1:10" ht="13.5" x14ac:dyDescent="0.2">
      <c r="A139" s="134" t="s">
        <v>101</v>
      </c>
      <c r="B139" s="238">
        <v>629</v>
      </c>
      <c r="C139" s="239">
        <v>3</v>
      </c>
      <c r="D139" s="239">
        <v>50</v>
      </c>
      <c r="E139" s="239">
        <v>576</v>
      </c>
      <c r="F139" s="239">
        <v>809</v>
      </c>
      <c r="G139" s="239">
        <v>3</v>
      </c>
      <c r="H139" s="239">
        <v>54</v>
      </c>
      <c r="I139" s="239">
        <v>752</v>
      </c>
      <c r="J139" s="239">
        <v>141</v>
      </c>
    </row>
    <row r="140" spans="1:10" ht="13.5" x14ac:dyDescent="0.2">
      <c r="A140" s="134" t="s">
        <v>102</v>
      </c>
      <c r="B140" s="238">
        <v>422</v>
      </c>
      <c r="C140" s="239" t="s">
        <v>20</v>
      </c>
      <c r="D140" s="239">
        <v>52</v>
      </c>
      <c r="E140" s="239">
        <v>370</v>
      </c>
      <c r="F140" s="239">
        <v>590</v>
      </c>
      <c r="G140" s="239" t="s">
        <v>20</v>
      </c>
      <c r="H140" s="239">
        <v>56</v>
      </c>
      <c r="I140" s="239">
        <v>534</v>
      </c>
      <c r="J140" s="239">
        <v>248</v>
      </c>
    </row>
    <row r="141" spans="1:10" ht="13.5" x14ac:dyDescent="0.2">
      <c r="A141" s="134" t="s">
        <v>103</v>
      </c>
      <c r="B141" s="238">
        <v>2155</v>
      </c>
      <c r="C141" s="239">
        <v>3</v>
      </c>
      <c r="D141" s="239">
        <v>223</v>
      </c>
      <c r="E141" s="239">
        <v>1929</v>
      </c>
      <c r="F141" s="239">
        <v>2747</v>
      </c>
      <c r="G141" s="239">
        <v>3</v>
      </c>
      <c r="H141" s="239">
        <v>242</v>
      </c>
      <c r="I141" s="239">
        <v>2502</v>
      </c>
      <c r="J141" s="239">
        <v>721</v>
      </c>
    </row>
    <row r="142" spans="1:10" ht="13.5" x14ac:dyDescent="0.2">
      <c r="A142" s="134" t="s">
        <v>115</v>
      </c>
      <c r="B142" s="238">
        <v>993</v>
      </c>
      <c r="C142" s="239">
        <v>13</v>
      </c>
      <c r="D142" s="239">
        <v>207</v>
      </c>
      <c r="E142" s="239">
        <v>773</v>
      </c>
      <c r="F142" s="239">
        <v>1091</v>
      </c>
      <c r="G142" s="239">
        <v>13</v>
      </c>
      <c r="H142" s="239">
        <v>211</v>
      </c>
      <c r="I142" s="239">
        <v>867</v>
      </c>
      <c r="J142" s="239" t="s">
        <v>20</v>
      </c>
    </row>
    <row r="143" spans="1:10" ht="13.5" x14ac:dyDescent="0.2">
      <c r="A143" s="134" t="s">
        <v>105</v>
      </c>
      <c r="B143" s="238">
        <v>21</v>
      </c>
      <c r="C143" s="239" t="s">
        <v>20</v>
      </c>
      <c r="D143" s="239">
        <v>2</v>
      </c>
      <c r="E143" s="239">
        <v>19</v>
      </c>
      <c r="F143" s="239">
        <v>22</v>
      </c>
      <c r="G143" s="239" t="s">
        <v>20</v>
      </c>
      <c r="H143" s="239">
        <v>2</v>
      </c>
      <c r="I143" s="239">
        <v>20</v>
      </c>
      <c r="J143" s="239">
        <v>36</v>
      </c>
    </row>
    <row r="144" spans="1:10" ht="13.5" x14ac:dyDescent="0.2">
      <c r="A144" s="134" t="s">
        <v>106</v>
      </c>
      <c r="B144" s="240" t="s">
        <v>81</v>
      </c>
      <c r="C144" s="237" t="s">
        <v>81</v>
      </c>
      <c r="D144" s="237" t="s">
        <v>81</v>
      </c>
      <c r="E144" s="237" t="s">
        <v>81</v>
      </c>
      <c r="F144" s="237" t="s">
        <v>81</v>
      </c>
      <c r="G144" s="237" t="s">
        <v>81</v>
      </c>
      <c r="H144" s="237" t="s">
        <v>81</v>
      </c>
      <c r="I144" s="237" t="s">
        <v>81</v>
      </c>
      <c r="J144" s="237" t="s">
        <v>81</v>
      </c>
    </row>
    <row r="145" spans="1:10" ht="13.5" x14ac:dyDescent="0.2">
      <c r="A145" s="134" t="s">
        <v>107</v>
      </c>
      <c r="B145" s="238">
        <v>152</v>
      </c>
      <c r="C145" s="239">
        <v>1</v>
      </c>
      <c r="D145" s="239">
        <v>23</v>
      </c>
      <c r="E145" s="239">
        <v>128</v>
      </c>
      <c r="F145" s="239">
        <v>184</v>
      </c>
      <c r="G145" s="239">
        <v>1</v>
      </c>
      <c r="H145" s="239">
        <v>23</v>
      </c>
      <c r="I145" s="239">
        <v>160</v>
      </c>
      <c r="J145" s="239">
        <v>122</v>
      </c>
    </row>
    <row r="146" spans="1:10" ht="13.5" x14ac:dyDescent="0.2">
      <c r="A146" s="134" t="s">
        <v>108</v>
      </c>
      <c r="B146" s="238">
        <v>110</v>
      </c>
      <c r="C146" s="239">
        <v>3</v>
      </c>
      <c r="D146" s="239">
        <v>27</v>
      </c>
      <c r="E146" s="239">
        <v>80</v>
      </c>
      <c r="F146" s="239">
        <v>144</v>
      </c>
      <c r="G146" s="239">
        <v>3</v>
      </c>
      <c r="H146" s="239">
        <v>31</v>
      </c>
      <c r="I146" s="239">
        <v>110</v>
      </c>
      <c r="J146" s="239">
        <v>107</v>
      </c>
    </row>
    <row r="147" spans="1:10" ht="13.5" x14ac:dyDescent="0.2">
      <c r="A147" s="134" t="s">
        <v>109</v>
      </c>
      <c r="B147" s="238">
        <v>792</v>
      </c>
      <c r="C147" s="239">
        <v>2</v>
      </c>
      <c r="D147" s="239">
        <v>85</v>
      </c>
      <c r="E147" s="239">
        <v>705</v>
      </c>
      <c r="F147" s="239">
        <v>912</v>
      </c>
      <c r="G147" s="239">
        <v>2</v>
      </c>
      <c r="H147" s="239">
        <v>88</v>
      </c>
      <c r="I147" s="239">
        <v>822</v>
      </c>
      <c r="J147" s="239">
        <v>199</v>
      </c>
    </row>
    <row r="148" spans="1:10" ht="13.5" x14ac:dyDescent="0.2">
      <c r="A148" s="135" t="s">
        <v>110</v>
      </c>
      <c r="B148" s="238">
        <v>7443</v>
      </c>
      <c r="C148" s="239">
        <v>26</v>
      </c>
      <c r="D148" s="239">
        <v>765</v>
      </c>
      <c r="E148" s="239">
        <v>6652</v>
      </c>
      <c r="F148" s="239">
        <v>9449</v>
      </c>
      <c r="G148" s="239">
        <v>26</v>
      </c>
      <c r="H148" s="239">
        <v>808</v>
      </c>
      <c r="I148" s="239">
        <v>8615</v>
      </c>
      <c r="J148" s="239">
        <v>2059</v>
      </c>
    </row>
    <row r="149" spans="1:10" ht="13.5" x14ac:dyDescent="0.2">
      <c r="A149" s="134" t="s">
        <v>24</v>
      </c>
      <c r="B149" s="240" t="s">
        <v>81</v>
      </c>
      <c r="C149" s="237" t="s">
        <v>81</v>
      </c>
      <c r="D149" s="237" t="s">
        <v>81</v>
      </c>
      <c r="E149" s="237" t="s">
        <v>81</v>
      </c>
      <c r="F149" s="237" t="s">
        <v>81</v>
      </c>
      <c r="G149" s="237" t="s">
        <v>81</v>
      </c>
      <c r="H149" s="237" t="s">
        <v>81</v>
      </c>
      <c r="I149" s="237" t="s">
        <v>81</v>
      </c>
      <c r="J149" s="237" t="s">
        <v>81</v>
      </c>
    </row>
    <row r="150" spans="1:10" ht="13.5" x14ac:dyDescent="0.2">
      <c r="A150" s="134" t="s">
        <v>111</v>
      </c>
      <c r="B150" s="238">
        <v>4</v>
      </c>
      <c r="C150" s="239" t="s">
        <v>20</v>
      </c>
      <c r="D150" s="239">
        <v>1</v>
      </c>
      <c r="E150" s="239">
        <v>3</v>
      </c>
      <c r="F150" s="239">
        <v>6</v>
      </c>
      <c r="G150" s="239" t="s">
        <v>20</v>
      </c>
      <c r="H150" s="239">
        <v>1</v>
      </c>
      <c r="I150" s="239">
        <v>5</v>
      </c>
      <c r="J150" s="239">
        <v>2</v>
      </c>
    </row>
    <row r="151" spans="1:10" ht="13.5" x14ac:dyDescent="0.2">
      <c r="A151" s="233" t="s">
        <v>81</v>
      </c>
      <c r="B151" s="337" t="s">
        <v>117</v>
      </c>
      <c r="C151" s="337"/>
      <c r="D151" s="337"/>
      <c r="E151" s="337"/>
      <c r="F151" s="337"/>
      <c r="G151" s="337"/>
      <c r="H151" s="337"/>
      <c r="I151" s="337"/>
      <c r="J151" s="337"/>
    </row>
    <row r="152" spans="1:10" ht="13.5" x14ac:dyDescent="0.2">
      <c r="A152" s="134" t="s">
        <v>99</v>
      </c>
      <c r="B152" s="240" t="s">
        <v>81</v>
      </c>
      <c r="C152" s="237" t="s">
        <v>81</v>
      </c>
      <c r="D152" s="237" t="s">
        <v>81</v>
      </c>
      <c r="E152" s="237" t="s">
        <v>81</v>
      </c>
      <c r="F152" s="237" t="s">
        <v>81</v>
      </c>
      <c r="G152" s="237" t="s">
        <v>81</v>
      </c>
      <c r="H152" s="237" t="s">
        <v>81</v>
      </c>
      <c r="I152" s="237" t="s">
        <v>81</v>
      </c>
      <c r="J152" s="237" t="s">
        <v>81</v>
      </c>
    </row>
    <row r="153" spans="1:10" ht="13.5" x14ac:dyDescent="0.2">
      <c r="A153" s="134" t="s">
        <v>375</v>
      </c>
      <c r="B153" s="238">
        <v>28</v>
      </c>
      <c r="C153" s="239" t="s">
        <v>20</v>
      </c>
      <c r="D153" s="239" t="s">
        <v>20</v>
      </c>
      <c r="E153" s="239">
        <v>28</v>
      </c>
      <c r="F153" s="239">
        <v>45</v>
      </c>
      <c r="G153" s="239" t="s">
        <v>20</v>
      </c>
      <c r="H153" s="239" t="s">
        <v>20</v>
      </c>
      <c r="I153" s="239">
        <v>45</v>
      </c>
      <c r="J153" s="239">
        <v>2</v>
      </c>
    </row>
    <row r="154" spans="1:10" ht="13.5" x14ac:dyDescent="0.2">
      <c r="A154" s="134" t="s">
        <v>100</v>
      </c>
      <c r="B154" s="238">
        <v>118</v>
      </c>
      <c r="C154" s="239">
        <v>1</v>
      </c>
      <c r="D154" s="239">
        <v>12</v>
      </c>
      <c r="E154" s="239">
        <v>105</v>
      </c>
      <c r="F154" s="239">
        <v>186</v>
      </c>
      <c r="G154" s="239">
        <v>1</v>
      </c>
      <c r="H154" s="239">
        <v>13</v>
      </c>
      <c r="I154" s="239">
        <v>172</v>
      </c>
      <c r="J154" s="239">
        <v>7</v>
      </c>
    </row>
    <row r="155" spans="1:10" ht="13.5" x14ac:dyDescent="0.2">
      <c r="A155" s="134" t="s">
        <v>101</v>
      </c>
      <c r="B155" s="238">
        <v>62</v>
      </c>
      <c r="C155" s="239">
        <v>1</v>
      </c>
      <c r="D155" s="239">
        <v>8</v>
      </c>
      <c r="E155" s="239">
        <v>53</v>
      </c>
      <c r="F155" s="239">
        <v>87</v>
      </c>
      <c r="G155" s="239">
        <v>1</v>
      </c>
      <c r="H155" s="239">
        <v>9</v>
      </c>
      <c r="I155" s="239">
        <v>77</v>
      </c>
      <c r="J155" s="239">
        <v>15</v>
      </c>
    </row>
    <row r="156" spans="1:10" ht="13.5" x14ac:dyDescent="0.2">
      <c r="A156" s="134" t="s">
        <v>102</v>
      </c>
      <c r="B156" s="238">
        <v>1</v>
      </c>
      <c r="C156" s="239" t="s">
        <v>20</v>
      </c>
      <c r="D156" s="239" t="s">
        <v>20</v>
      </c>
      <c r="E156" s="239">
        <v>1</v>
      </c>
      <c r="F156" s="239">
        <v>2</v>
      </c>
      <c r="G156" s="239" t="s">
        <v>20</v>
      </c>
      <c r="H156" s="239" t="s">
        <v>20</v>
      </c>
      <c r="I156" s="239">
        <v>2</v>
      </c>
      <c r="J156" s="239" t="s">
        <v>20</v>
      </c>
    </row>
    <row r="157" spans="1:10" ht="13.5" x14ac:dyDescent="0.2">
      <c r="A157" s="134" t="s">
        <v>103</v>
      </c>
      <c r="B157" s="238">
        <v>4</v>
      </c>
      <c r="C157" s="239" t="s">
        <v>20</v>
      </c>
      <c r="D157" s="239" t="s">
        <v>20</v>
      </c>
      <c r="E157" s="239">
        <v>4</v>
      </c>
      <c r="F157" s="239">
        <v>5</v>
      </c>
      <c r="G157" s="239" t="s">
        <v>20</v>
      </c>
      <c r="H157" s="239" t="s">
        <v>20</v>
      </c>
      <c r="I157" s="239">
        <v>5</v>
      </c>
      <c r="J157" s="239" t="s">
        <v>20</v>
      </c>
    </row>
    <row r="158" spans="1:10" ht="13.5" x14ac:dyDescent="0.2">
      <c r="A158" s="134" t="s">
        <v>115</v>
      </c>
      <c r="B158" s="238">
        <v>1</v>
      </c>
      <c r="C158" s="239" t="s">
        <v>20</v>
      </c>
      <c r="D158" s="239">
        <v>1</v>
      </c>
      <c r="E158" s="239" t="s">
        <v>20</v>
      </c>
      <c r="F158" s="239">
        <v>1</v>
      </c>
      <c r="G158" s="239" t="s">
        <v>20</v>
      </c>
      <c r="H158" s="239">
        <v>1</v>
      </c>
      <c r="I158" s="239" t="s">
        <v>20</v>
      </c>
      <c r="J158" s="239" t="s">
        <v>20</v>
      </c>
    </row>
    <row r="159" spans="1:10" ht="13.5" x14ac:dyDescent="0.2">
      <c r="A159" s="134" t="s">
        <v>105</v>
      </c>
      <c r="B159" s="238">
        <v>1</v>
      </c>
      <c r="C159" s="239" t="s">
        <v>20</v>
      </c>
      <c r="D159" s="239" t="s">
        <v>20</v>
      </c>
      <c r="E159" s="239">
        <v>1</v>
      </c>
      <c r="F159" s="239">
        <v>1</v>
      </c>
      <c r="G159" s="239" t="s">
        <v>20</v>
      </c>
      <c r="H159" s="239" t="s">
        <v>20</v>
      </c>
      <c r="I159" s="239">
        <v>1</v>
      </c>
      <c r="J159" s="239">
        <v>18</v>
      </c>
    </row>
    <row r="160" spans="1:10" ht="13.5" x14ac:dyDescent="0.2">
      <c r="A160" s="134" t="s">
        <v>106</v>
      </c>
      <c r="B160" s="240" t="s">
        <v>81</v>
      </c>
      <c r="C160" s="237" t="s">
        <v>81</v>
      </c>
      <c r="D160" s="237" t="s">
        <v>81</v>
      </c>
      <c r="E160" s="237" t="s">
        <v>81</v>
      </c>
      <c r="F160" s="237" t="s">
        <v>81</v>
      </c>
      <c r="G160" s="237" t="s">
        <v>81</v>
      </c>
      <c r="H160" s="237" t="s">
        <v>81</v>
      </c>
      <c r="I160" s="237" t="s">
        <v>81</v>
      </c>
      <c r="J160" s="237" t="s">
        <v>81</v>
      </c>
    </row>
    <row r="161" spans="1:10" ht="13.5" x14ac:dyDescent="0.2">
      <c r="A161" s="134" t="s">
        <v>107</v>
      </c>
      <c r="B161" s="238">
        <v>13</v>
      </c>
      <c r="C161" s="239" t="s">
        <v>20</v>
      </c>
      <c r="D161" s="239">
        <v>2</v>
      </c>
      <c r="E161" s="239">
        <v>11</v>
      </c>
      <c r="F161" s="239">
        <v>18</v>
      </c>
      <c r="G161" s="239" t="s">
        <v>20</v>
      </c>
      <c r="H161" s="239">
        <v>2</v>
      </c>
      <c r="I161" s="239">
        <v>16</v>
      </c>
      <c r="J161" s="239">
        <v>19</v>
      </c>
    </row>
    <row r="162" spans="1:10" ht="13.5" x14ac:dyDescent="0.2">
      <c r="A162" s="134" t="s">
        <v>108</v>
      </c>
      <c r="B162" s="238">
        <v>16</v>
      </c>
      <c r="C162" s="239">
        <v>1</v>
      </c>
      <c r="D162" s="239">
        <v>6</v>
      </c>
      <c r="E162" s="239">
        <v>9</v>
      </c>
      <c r="F162" s="239">
        <v>18</v>
      </c>
      <c r="G162" s="239">
        <v>1</v>
      </c>
      <c r="H162" s="239">
        <v>6</v>
      </c>
      <c r="I162" s="239">
        <v>11</v>
      </c>
      <c r="J162" s="239">
        <v>14</v>
      </c>
    </row>
    <row r="163" spans="1:10" ht="13.5" x14ac:dyDescent="0.2">
      <c r="A163" s="134" t="s">
        <v>109</v>
      </c>
      <c r="B163" s="238">
        <v>11</v>
      </c>
      <c r="C163" s="239" t="s">
        <v>20</v>
      </c>
      <c r="D163" s="239">
        <v>3</v>
      </c>
      <c r="E163" s="239">
        <v>8</v>
      </c>
      <c r="F163" s="239">
        <v>13</v>
      </c>
      <c r="G163" s="239" t="s">
        <v>20</v>
      </c>
      <c r="H163" s="239">
        <v>3</v>
      </c>
      <c r="I163" s="239">
        <v>10</v>
      </c>
      <c r="J163" s="239">
        <v>18</v>
      </c>
    </row>
    <row r="164" spans="1:10" ht="13.5" x14ac:dyDescent="0.2">
      <c r="A164" s="135" t="s">
        <v>110</v>
      </c>
      <c r="B164" s="238">
        <v>255</v>
      </c>
      <c r="C164" s="239">
        <v>3</v>
      </c>
      <c r="D164" s="239">
        <v>32</v>
      </c>
      <c r="E164" s="239">
        <v>220</v>
      </c>
      <c r="F164" s="239">
        <v>376</v>
      </c>
      <c r="G164" s="239">
        <v>3</v>
      </c>
      <c r="H164" s="239">
        <v>34</v>
      </c>
      <c r="I164" s="239">
        <v>339</v>
      </c>
      <c r="J164" s="239">
        <v>93</v>
      </c>
    </row>
    <row r="165" spans="1:10" ht="13.5" x14ac:dyDescent="0.2">
      <c r="A165" s="134" t="s">
        <v>24</v>
      </c>
      <c r="B165" s="240" t="s">
        <v>81</v>
      </c>
      <c r="C165" s="237" t="s">
        <v>81</v>
      </c>
      <c r="D165" s="237" t="s">
        <v>81</v>
      </c>
      <c r="E165" s="237" t="s">
        <v>81</v>
      </c>
      <c r="F165" s="237" t="s">
        <v>81</v>
      </c>
      <c r="G165" s="237" t="s">
        <v>81</v>
      </c>
      <c r="H165" s="237" t="s">
        <v>81</v>
      </c>
      <c r="I165" s="237" t="s">
        <v>81</v>
      </c>
      <c r="J165" s="237" t="s">
        <v>81</v>
      </c>
    </row>
    <row r="166" spans="1:10" ht="13.5" x14ac:dyDescent="0.2">
      <c r="A166" s="134" t="s">
        <v>111</v>
      </c>
      <c r="B166" s="238" t="s">
        <v>20</v>
      </c>
      <c r="C166" s="239" t="s">
        <v>20</v>
      </c>
      <c r="D166" s="239" t="s">
        <v>20</v>
      </c>
      <c r="E166" s="239" t="s">
        <v>20</v>
      </c>
      <c r="F166" s="239" t="s">
        <v>20</v>
      </c>
      <c r="G166" s="239" t="s">
        <v>20</v>
      </c>
      <c r="H166" s="239" t="s">
        <v>20</v>
      </c>
      <c r="I166" s="239" t="s">
        <v>20</v>
      </c>
      <c r="J166" s="239" t="s">
        <v>20</v>
      </c>
    </row>
    <row r="167" spans="1:10" x14ac:dyDescent="0.2">
      <c r="B167" s="243"/>
      <c r="C167" s="243"/>
      <c r="D167" s="243"/>
      <c r="E167" s="243"/>
      <c r="F167" s="243"/>
      <c r="G167" s="243"/>
      <c r="H167" s="243"/>
      <c r="I167" s="243"/>
      <c r="J167" s="243"/>
    </row>
    <row r="168" spans="1:10" x14ac:dyDescent="0.2">
      <c r="B168" s="243"/>
      <c r="C168" s="243"/>
      <c r="D168" s="243"/>
      <c r="E168" s="243"/>
      <c r="F168" s="243"/>
      <c r="G168" s="243"/>
      <c r="H168" s="243"/>
      <c r="I168" s="243"/>
      <c r="J168" s="243"/>
    </row>
    <row r="169" spans="1:10" x14ac:dyDescent="0.2">
      <c r="B169" s="243"/>
      <c r="C169" s="243"/>
      <c r="D169" s="243"/>
      <c r="E169" s="243"/>
      <c r="F169" s="243"/>
      <c r="G169" s="243"/>
      <c r="H169" s="243"/>
      <c r="I169" s="243"/>
      <c r="J169" s="243"/>
    </row>
    <row r="170" spans="1:10" x14ac:dyDescent="0.2">
      <c r="B170" s="243"/>
      <c r="C170" s="243"/>
      <c r="D170" s="243"/>
      <c r="E170" s="243"/>
      <c r="F170" s="243"/>
      <c r="G170" s="243"/>
      <c r="H170" s="243"/>
      <c r="I170" s="243"/>
      <c r="J170" s="243"/>
    </row>
    <row r="171" spans="1:10" x14ac:dyDescent="0.2">
      <c r="B171" s="243"/>
      <c r="C171" s="243"/>
      <c r="D171" s="243"/>
      <c r="E171" s="243"/>
      <c r="F171" s="243"/>
      <c r="G171" s="243"/>
      <c r="H171" s="243"/>
      <c r="I171" s="243"/>
      <c r="J171" s="243"/>
    </row>
    <row r="172" spans="1:10" x14ac:dyDescent="0.2">
      <c r="B172" s="243"/>
      <c r="C172" s="243"/>
      <c r="D172" s="243"/>
      <c r="E172" s="243"/>
      <c r="F172" s="243"/>
      <c r="G172" s="243"/>
      <c r="H172" s="243"/>
      <c r="I172" s="243"/>
      <c r="J172" s="243"/>
    </row>
    <row r="173" spans="1:10" x14ac:dyDescent="0.2">
      <c r="B173" s="243"/>
      <c r="C173" s="243"/>
      <c r="D173" s="243"/>
      <c r="E173" s="243"/>
      <c r="F173" s="243"/>
      <c r="G173" s="243"/>
      <c r="H173" s="243"/>
      <c r="I173" s="243"/>
      <c r="J173" s="243"/>
    </row>
    <row r="174" spans="1:10" x14ac:dyDescent="0.2">
      <c r="B174" s="243"/>
      <c r="C174" s="243"/>
      <c r="D174" s="243"/>
      <c r="E174" s="243"/>
      <c r="F174" s="243"/>
      <c r="G174" s="243"/>
      <c r="H174" s="243"/>
      <c r="I174" s="243"/>
      <c r="J174" s="243"/>
    </row>
    <row r="175" spans="1:10" x14ac:dyDescent="0.2">
      <c r="B175" s="243"/>
      <c r="C175" s="243"/>
      <c r="D175" s="243"/>
      <c r="E175" s="243"/>
      <c r="F175" s="243"/>
      <c r="G175" s="243"/>
      <c r="H175" s="243"/>
      <c r="I175" s="243"/>
      <c r="J175" s="243"/>
    </row>
    <row r="176" spans="1:10" x14ac:dyDescent="0.2">
      <c r="B176" s="243"/>
      <c r="C176" s="243"/>
      <c r="D176" s="243"/>
      <c r="E176" s="243"/>
      <c r="F176" s="243"/>
      <c r="G176" s="243"/>
      <c r="H176" s="243"/>
      <c r="I176" s="243"/>
      <c r="J176" s="243"/>
    </row>
    <row r="177" spans="2:10" x14ac:dyDescent="0.2">
      <c r="B177" s="243"/>
      <c r="C177" s="243"/>
      <c r="D177" s="243"/>
      <c r="E177" s="243"/>
      <c r="F177" s="243"/>
      <c r="G177" s="243"/>
      <c r="H177" s="243"/>
      <c r="I177" s="243"/>
      <c r="J177" s="243"/>
    </row>
    <row r="178" spans="2:10" x14ac:dyDescent="0.2">
      <c r="B178" s="243"/>
      <c r="C178" s="243"/>
      <c r="D178" s="243"/>
      <c r="E178" s="243"/>
      <c r="F178" s="243"/>
      <c r="G178" s="243"/>
      <c r="H178" s="243"/>
      <c r="I178" s="243"/>
      <c r="J178" s="243"/>
    </row>
    <row r="179" spans="2:10" x14ac:dyDescent="0.2">
      <c r="B179" s="243"/>
      <c r="C179" s="243"/>
      <c r="D179" s="243"/>
      <c r="E179" s="243"/>
      <c r="F179" s="243"/>
      <c r="G179" s="243"/>
      <c r="H179" s="243"/>
      <c r="I179" s="243"/>
      <c r="J179" s="243"/>
    </row>
    <row r="180" spans="2:10" x14ac:dyDescent="0.2">
      <c r="B180" s="243"/>
      <c r="C180" s="243"/>
      <c r="D180" s="243"/>
      <c r="E180" s="243"/>
      <c r="F180" s="243"/>
      <c r="G180" s="243"/>
      <c r="H180" s="243"/>
      <c r="I180" s="243"/>
      <c r="J180" s="243"/>
    </row>
    <row r="181" spans="2:10" x14ac:dyDescent="0.2">
      <c r="B181" s="243"/>
      <c r="C181" s="243"/>
      <c r="D181" s="243"/>
      <c r="E181" s="243"/>
      <c r="F181" s="243"/>
      <c r="G181" s="243"/>
      <c r="H181" s="243"/>
      <c r="I181" s="243"/>
      <c r="J181" s="243"/>
    </row>
    <row r="182" spans="2:10" x14ac:dyDescent="0.2">
      <c r="B182" s="243"/>
      <c r="C182" s="243"/>
      <c r="D182" s="243"/>
      <c r="E182" s="243"/>
      <c r="F182" s="243"/>
      <c r="G182" s="243"/>
      <c r="H182" s="243"/>
      <c r="I182" s="243"/>
      <c r="J182" s="243"/>
    </row>
    <row r="183" spans="2:10" x14ac:dyDescent="0.2">
      <c r="B183" s="243"/>
      <c r="C183" s="243"/>
      <c r="D183" s="243"/>
      <c r="E183" s="243"/>
      <c r="F183" s="243"/>
      <c r="G183" s="243"/>
      <c r="H183" s="243"/>
      <c r="I183" s="243"/>
      <c r="J183" s="243"/>
    </row>
    <row r="184" spans="2:10" x14ac:dyDescent="0.2">
      <c r="B184" s="243"/>
      <c r="C184" s="243"/>
      <c r="D184" s="243"/>
      <c r="E184" s="243"/>
      <c r="F184" s="243"/>
      <c r="G184" s="243"/>
      <c r="H184" s="243"/>
      <c r="I184" s="243"/>
      <c r="J184" s="243"/>
    </row>
    <row r="185" spans="2:10" x14ac:dyDescent="0.2">
      <c r="B185" s="243"/>
      <c r="C185" s="243"/>
      <c r="D185" s="243"/>
      <c r="E185" s="243"/>
      <c r="F185" s="243"/>
      <c r="G185" s="243"/>
      <c r="H185" s="243"/>
      <c r="I185" s="243"/>
      <c r="J185" s="243"/>
    </row>
    <row r="186" spans="2:10" x14ac:dyDescent="0.2">
      <c r="B186" s="243"/>
      <c r="C186" s="243"/>
      <c r="D186" s="243"/>
      <c r="E186" s="243"/>
      <c r="F186" s="243"/>
      <c r="G186" s="243"/>
      <c r="H186" s="243"/>
      <c r="I186" s="243"/>
      <c r="J186" s="243"/>
    </row>
    <row r="187" spans="2:10" x14ac:dyDescent="0.2">
      <c r="B187" s="243"/>
      <c r="C187" s="243"/>
      <c r="D187" s="243"/>
      <c r="E187" s="243"/>
      <c r="F187" s="243"/>
      <c r="G187" s="243"/>
      <c r="H187" s="243"/>
      <c r="I187" s="243"/>
      <c r="J187" s="243"/>
    </row>
    <row r="188" spans="2:10" x14ac:dyDescent="0.2">
      <c r="B188" s="243"/>
      <c r="C188" s="243"/>
      <c r="D188" s="243"/>
      <c r="E188" s="243"/>
      <c r="F188" s="243"/>
      <c r="G188" s="243"/>
      <c r="H188" s="243"/>
      <c r="I188" s="243"/>
      <c r="J188" s="243"/>
    </row>
    <row r="189" spans="2:10" x14ac:dyDescent="0.2">
      <c r="B189" s="243"/>
      <c r="C189" s="243"/>
      <c r="D189" s="243"/>
      <c r="E189" s="243"/>
      <c r="F189" s="243"/>
      <c r="G189" s="243"/>
      <c r="H189" s="243"/>
      <c r="I189" s="243"/>
      <c r="J189" s="243"/>
    </row>
    <row r="190" spans="2:10" x14ac:dyDescent="0.2">
      <c r="B190" s="243"/>
      <c r="C190" s="243"/>
      <c r="D190" s="243"/>
      <c r="E190" s="243"/>
      <c r="F190" s="243"/>
      <c r="G190" s="243"/>
      <c r="H190" s="243"/>
      <c r="I190" s="243"/>
      <c r="J190" s="243"/>
    </row>
    <row r="191" spans="2:10" x14ac:dyDescent="0.2">
      <c r="B191" s="243"/>
      <c r="C191" s="243"/>
      <c r="D191" s="243"/>
      <c r="E191" s="243"/>
      <c r="F191" s="243"/>
      <c r="G191" s="243"/>
      <c r="H191" s="243"/>
      <c r="I191" s="243"/>
      <c r="J191" s="243"/>
    </row>
    <row r="192" spans="2:10" x14ac:dyDescent="0.2">
      <c r="B192" s="243"/>
      <c r="C192" s="243"/>
      <c r="D192" s="243"/>
      <c r="E192" s="243"/>
      <c r="F192" s="243"/>
      <c r="G192" s="243"/>
      <c r="H192" s="243"/>
      <c r="I192" s="243"/>
      <c r="J192" s="243"/>
    </row>
    <row r="193" spans="2:10" x14ac:dyDescent="0.2">
      <c r="B193" s="243"/>
      <c r="C193" s="243"/>
      <c r="D193" s="243"/>
      <c r="E193" s="243"/>
      <c r="F193" s="243"/>
      <c r="G193" s="243"/>
      <c r="H193" s="243"/>
      <c r="I193" s="243"/>
      <c r="J193" s="243"/>
    </row>
    <row r="194" spans="2:10" x14ac:dyDescent="0.2">
      <c r="B194" s="243"/>
      <c r="C194" s="243"/>
      <c r="D194" s="243"/>
      <c r="E194" s="243"/>
      <c r="F194" s="243"/>
      <c r="G194" s="243"/>
      <c r="H194" s="243"/>
      <c r="I194" s="243"/>
      <c r="J194" s="243"/>
    </row>
    <row r="195" spans="2:10" x14ac:dyDescent="0.2">
      <c r="B195" s="243"/>
      <c r="C195" s="243"/>
      <c r="D195" s="243"/>
      <c r="E195" s="243"/>
      <c r="F195" s="243"/>
      <c r="G195" s="243"/>
      <c r="H195" s="243"/>
      <c r="I195" s="243"/>
      <c r="J195" s="243"/>
    </row>
    <row r="196" spans="2:10" x14ac:dyDescent="0.2">
      <c r="B196" s="243"/>
      <c r="C196" s="243"/>
      <c r="D196" s="243"/>
      <c r="E196" s="243"/>
      <c r="F196" s="243"/>
      <c r="G196" s="243"/>
      <c r="H196" s="243"/>
      <c r="I196" s="243"/>
      <c r="J196" s="243"/>
    </row>
    <row r="197" spans="2:10" x14ac:dyDescent="0.2">
      <c r="B197" s="243"/>
      <c r="C197" s="243"/>
      <c r="D197" s="243"/>
      <c r="E197" s="243"/>
      <c r="F197" s="243"/>
      <c r="G197" s="243"/>
      <c r="H197" s="243"/>
      <c r="I197" s="243"/>
      <c r="J197" s="243"/>
    </row>
    <row r="198" spans="2:10" x14ac:dyDescent="0.2">
      <c r="B198" s="243"/>
      <c r="C198" s="243"/>
      <c r="D198" s="243"/>
      <c r="E198" s="243"/>
      <c r="F198" s="243"/>
      <c r="G198" s="243"/>
      <c r="H198" s="243"/>
      <c r="I198" s="243"/>
      <c r="J198" s="243"/>
    </row>
    <row r="199" spans="2:10" x14ac:dyDescent="0.2">
      <c r="B199" s="243"/>
      <c r="C199" s="243"/>
      <c r="D199" s="243"/>
      <c r="E199" s="243"/>
      <c r="F199" s="243"/>
      <c r="G199" s="243"/>
      <c r="H199" s="243"/>
      <c r="I199" s="243"/>
      <c r="J199" s="243"/>
    </row>
    <row r="200" spans="2:10" x14ac:dyDescent="0.2">
      <c r="B200" s="243"/>
      <c r="C200" s="243"/>
      <c r="D200" s="243"/>
      <c r="E200" s="243"/>
      <c r="F200" s="243"/>
      <c r="G200" s="243"/>
      <c r="H200" s="243"/>
      <c r="I200" s="243"/>
      <c r="J200" s="243"/>
    </row>
    <row r="201" spans="2:10" x14ac:dyDescent="0.2">
      <c r="B201" s="243"/>
      <c r="C201" s="243"/>
      <c r="D201" s="243"/>
      <c r="E201" s="243"/>
      <c r="F201" s="243"/>
      <c r="G201" s="243"/>
      <c r="H201" s="243"/>
      <c r="I201" s="243"/>
      <c r="J201" s="243"/>
    </row>
    <row r="202" spans="2:10" x14ac:dyDescent="0.2">
      <c r="B202" s="243"/>
      <c r="C202" s="243"/>
      <c r="D202" s="243"/>
      <c r="E202" s="243"/>
      <c r="F202" s="243"/>
      <c r="G202" s="243"/>
      <c r="H202" s="243"/>
      <c r="I202" s="243"/>
      <c r="J202" s="243"/>
    </row>
    <row r="203" spans="2:10" x14ac:dyDescent="0.2">
      <c r="B203" s="243"/>
      <c r="C203" s="243"/>
      <c r="D203" s="243"/>
      <c r="E203" s="243"/>
      <c r="F203" s="243"/>
      <c r="G203" s="243"/>
      <c r="H203" s="243"/>
      <c r="I203" s="243"/>
      <c r="J203" s="243"/>
    </row>
    <row r="204" spans="2:10" x14ac:dyDescent="0.2">
      <c r="B204" s="243"/>
      <c r="C204" s="243"/>
      <c r="D204" s="243"/>
      <c r="E204" s="243"/>
      <c r="F204" s="243"/>
      <c r="G204" s="243"/>
      <c r="H204" s="243"/>
      <c r="I204" s="243"/>
      <c r="J204" s="243"/>
    </row>
    <row r="205" spans="2:10" x14ac:dyDescent="0.2">
      <c r="B205" s="243"/>
      <c r="C205" s="243"/>
      <c r="D205" s="243"/>
      <c r="E205" s="243"/>
      <c r="F205" s="243"/>
      <c r="G205" s="243"/>
      <c r="H205" s="243"/>
      <c r="I205" s="243"/>
      <c r="J205" s="243"/>
    </row>
    <row r="206" spans="2:10" x14ac:dyDescent="0.2">
      <c r="B206" s="243"/>
      <c r="C206" s="243"/>
      <c r="D206" s="243"/>
      <c r="E206" s="243"/>
      <c r="F206" s="243"/>
      <c r="G206" s="243"/>
      <c r="H206" s="243"/>
      <c r="I206" s="243"/>
      <c r="J206" s="243"/>
    </row>
    <row r="207" spans="2:10" x14ac:dyDescent="0.2">
      <c r="B207" s="243"/>
      <c r="C207" s="243"/>
      <c r="D207" s="243"/>
      <c r="E207" s="243"/>
      <c r="F207" s="243"/>
      <c r="G207" s="243"/>
      <c r="H207" s="243"/>
      <c r="I207" s="243"/>
      <c r="J207" s="243"/>
    </row>
    <row r="208" spans="2:10" x14ac:dyDescent="0.2">
      <c r="B208" s="243"/>
      <c r="C208" s="243"/>
      <c r="D208" s="243"/>
      <c r="E208" s="243"/>
      <c r="F208" s="243"/>
      <c r="G208" s="243"/>
      <c r="H208" s="243"/>
      <c r="I208" s="243"/>
      <c r="J208" s="243"/>
    </row>
    <row r="209" spans="2:10" x14ac:dyDescent="0.2">
      <c r="B209" s="243"/>
      <c r="C209" s="243"/>
      <c r="D209" s="243"/>
      <c r="E209" s="243"/>
      <c r="F209" s="243"/>
      <c r="G209" s="243"/>
      <c r="H209" s="243"/>
      <c r="I209" s="243"/>
      <c r="J209" s="243"/>
    </row>
    <row r="210" spans="2:10" x14ac:dyDescent="0.2">
      <c r="B210" s="243"/>
      <c r="C210" s="243"/>
      <c r="D210" s="243"/>
      <c r="E210" s="243"/>
      <c r="F210" s="243"/>
      <c r="G210" s="243"/>
      <c r="H210" s="243"/>
      <c r="I210" s="243"/>
      <c r="J210" s="243"/>
    </row>
    <row r="211" spans="2:10" x14ac:dyDescent="0.2">
      <c r="B211" s="243"/>
      <c r="C211" s="243"/>
      <c r="D211" s="243"/>
      <c r="E211" s="243"/>
      <c r="F211" s="243"/>
      <c r="G211" s="243"/>
      <c r="H211" s="243"/>
      <c r="I211" s="243"/>
      <c r="J211" s="243"/>
    </row>
    <row r="212" spans="2:10" x14ac:dyDescent="0.2">
      <c r="B212" s="243"/>
      <c r="C212" s="243"/>
      <c r="D212" s="243"/>
      <c r="E212" s="243"/>
      <c r="F212" s="243"/>
      <c r="G212" s="243"/>
      <c r="H212" s="243"/>
      <c r="I212" s="243"/>
      <c r="J212" s="243"/>
    </row>
    <row r="213" spans="2:10" x14ac:dyDescent="0.2">
      <c r="B213" s="243"/>
      <c r="C213" s="243"/>
      <c r="D213" s="243"/>
      <c r="E213" s="243"/>
      <c r="F213" s="243"/>
      <c r="G213" s="243"/>
      <c r="H213" s="243"/>
      <c r="I213" s="243"/>
      <c r="J213" s="243"/>
    </row>
    <row r="214" spans="2:10" x14ac:dyDescent="0.2">
      <c r="B214" s="243"/>
      <c r="C214" s="243"/>
      <c r="D214" s="243"/>
      <c r="E214" s="243"/>
      <c r="F214" s="243"/>
      <c r="G214" s="243"/>
      <c r="H214" s="243"/>
      <c r="I214" s="243"/>
      <c r="J214" s="243"/>
    </row>
    <row r="215" spans="2:10" x14ac:dyDescent="0.2">
      <c r="B215" s="243"/>
      <c r="C215" s="243"/>
      <c r="D215" s="243"/>
      <c r="E215" s="243"/>
      <c r="F215" s="243"/>
      <c r="G215" s="243"/>
      <c r="H215" s="243"/>
      <c r="I215" s="243"/>
      <c r="J215" s="243"/>
    </row>
    <row r="216" spans="2:10" x14ac:dyDescent="0.2">
      <c r="B216" s="243"/>
      <c r="C216" s="243"/>
      <c r="D216" s="243"/>
      <c r="E216" s="243"/>
      <c r="F216" s="243"/>
      <c r="G216" s="243"/>
      <c r="H216" s="243"/>
      <c r="I216" s="243"/>
      <c r="J216" s="243"/>
    </row>
    <row r="217" spans="2:10" x14ac:dyDescent="0.2">
      <c r="B217" s="243"/>
      <c r="C217" s="243"/>
      <c r="D217" s="243"/>
      <c r="E217" s="243"/>
      <c r="F217" s="243"/>
      <c r="G217" s="243"/>
      <c r="H217" s="243"/>
      <c r="I217" s="243"/>
      <c r="J217" s="243"/>
    </row>
    <row r="218" spans="2:10" x14ac:dyDescent="0.2">
      <c r="B218" s="243"/>
      <c r="C218" s="243"/>
      <c r="D218" s="243"/>
      <c r="E218" s="243"/>
      <c r="F218" s="243"/>
      <c r="G218" s="243"/>
      <c r="H218" s="243"/>
      <c r="I218" s="243"/>
      <c r="J218" s="243"/>
    </row>
    <row r="219" spans="2:10" x14ac:dyDescent="0.2">
      <c r="B219" s="243"/>
      <c r="C219" s="243"/>
      <c r="D219" s="243"/>
      <c r="E219" s="243"/>
      <c r="F219" s="243"/>
      <c r="G219" s="243"/>
      <c r="H219" s="243"/>
      <c r="I219" s="243"/>
      <c r="J219" s="243"/>
    </row>
    <row r="220" spans="2:10" x14ac:dyDescent="0.2">
      <c r="B220" s="243"/>
      <c r="C220" s="243"/>
      <c r="D220" s="243"/>
      <c r="E220" s="243"/>
      <c r="F220" s="243"/>
      <c r="G220" s="243"/>
      <c r="H220" s="243"/>
      <c r="I220" s="243"/>
      <c r="J220" s="243"/>
    </row>
    <row r="221" spans="2:10" x14ac:dyDescent="0.2">
      <c r="B221" s="243"/>
      <c r="C221" s="243"/>
      <c r="D221" s="243"/>
      <c r="E221" s="243"/>
      <c r="F221" s="243"/>
      <c r="G221" s="243"/>
      <c r="H221" s="243"/>
      <c r="I221" s="243"/>
      <c r="J221" s="243"/>
    </row>
    <row r="222" spans="2:10" x14ac:dyDescent="0.2">
      <c r="B222" s="243"/>
      <c r="C222" s="243"/>
      <c r="D222" s="243"/>
      <c r="E222" s="243"/>
      <c r="F222" s="243"/>
      <c r="G222" s="243"/>
      <c r="H222" s="243"/>
      <c r="I222" s="243"/>
      <c r="J222" s="243"/>
    </row>
    <row r="223" spans="2:10" x14ac:dyDescent="0.2">
      <c r="B223" s="243"/>
      <c r="C223" s="243"/>
      <c r="D223" s="243"/>
      <c r="E223" s="243"/>
      <c r="F223" s="243"/>
      <c r="G223" s="243"/>
      <c r="H223" s="243"/>
      <c r="I223" s="243"/>
      <c r="J223" s="243"/>
    </row>
    <row r="224" spans="2:10" x14ac:dyDescent="0.2">
      <c r="B224" s="243"/>
      <c r="C224" s="243"/>
      <c r="D224" s="243"/>
      <c r="E224" s="243"/>
      <c r="F224" s="243"/>
      <c r="G224" s="243"/>
      <c r="H224" s="243"/>
      <c r="I224" s="243"/>
      <c r="J224" s="243"/>
    </row>
    <row r="225" spans="2:10" x14ac:dyDescent="0.2">
      <c r="B225" s="243"/>
      <c r="C225" s="243"/>
      <c r="D225" s="243"/>
      <c r="E225" s="243"/>
      <c r="F225" s="243"/>
      <c r="G225" s="243"/>
      <c r="H225" s="243"/>
      <c r="I225" s="243"/>
      <c r="J225" s="243"/>
    </row>
    <row r="226" spans="2:10" x14ac:dyDescent="0.2">
      <c r="B226" s="243"/>
      <c r="C226" s="243"/>
      <c r="D226" s="243"/>
      <c r="E226" s="243"/>
      <c r="F226" s="243"/>
      <c r="G226" s="243"/>
      <c r="H226" s="243"/>
      <c r="I226" s="243"/>
      <c r="J226" s="243"/>
    </row>
    <row r="227" spans="2:10" x14ac:dyDescent="0.2">
      <c r="B227" s="243"/>
      <c r="C227" s="243"/>
      <c r="D227" s="243"/>
      <c r="E227" s="243"/>
      <c r="F227" s="243"/>
      <c r="G227" s="243"/>
      <c r="H227" s="243"/>
      <c r="I227" s="243"/>
      <c r="J227" s="243"/>
    </row>
    <row r="228" spans="2:10" x14ac:dyDescent="0.2">
      <c r="B228" s="243"/>
      <c r="C228" s="243"/>
      <c r="D228" s="243"/>
      <c r="E228" s="243"/>
      <c r="F228" s="243"/>
      <c r="G228" s="243"/>
      <c r="H228" s="243"/>
      <c r="I228" s="243"/>
      <c r="J228" s="243"/>
    </row>
    <row r="229" spans="2:10" x14ac:dyDescent="0.2">
      <c r="B229" s="243"/>
      <c r="C229" s="243"/>
      <c r="D229" s="243"/>
      <c r="E229" s="243"/>
      <c r="F229" s="243"/>
      <c r="G229" s="243"/>
      <c r="H229" s="243"/>
      <c r="I229" s="243"/>
      <c r="J229" s="243"/>
    </row>
    <row r="230" spans="2:10" x14ac:dyDescent="0.2">
      <c r="B230" s="243"/>
      <c r="C230" s="243"/>
      <c r="D230" s="243"/>
      <c r="E230" s="243"/>
      <c r="F230" s="243"/>
      <c r="G230" s="243"/>
      <c r="H230" s="243"/>
      <c r="I230" s="243"/>
      <c r="J230" s="243"/>
    </row>
    <row r="231" spans="2:10" x14ac:dyDescent="0.2">
      <c r="B231" s="243"/>
      <c r="C231" s="243"/>
      <c r="D231" s="243"/>
      <c r="E231" s="243"/>
      <c r="F231" s="243"/>
      <c r="G231" s="243"/>
      <c r="H231" s="243"/>
      <c r="I231" s="243"/>
      <c r="J231" s="243"/>
    </row>
    <row r="232" spans="2:10" x14ac:dyDescent="0.2">
      <c r="B232" s="243"/>
      <c r="C232" s="243"/>
      <c r="D232" s="243"/>
      <c r="E232" s="243"/>
      <c r="F232" s="243"/>
      <c r="G232" s="243"/>
      <c r="H232" s="243"/>
      <c r="I232" s="243"/>
      <c r="J232" s="243"/>
    </row>
    <row r="233" spans="2:10" x14ac:dyDescent="0.2">
      <c r="B233" s="243"/>
      <c r="C233" s="243"/>
      <c r="D233" s="243"/>
      <c r="E233" s="243"/>
      <c r="F233" s="243"/>
      <c r="G233" s="243"/>
      <c r="H233" s="243"/>
      <c r="I233" s="243"/>
      <c r="J233" s="243"/>
    </row>
    <row r="234" spans="2:10" x14ac:dyDescent="0.2">
      <c r="B234" s="243"/>
      <c r="C234" s="243"/>
      <c r="D234" s="243"/>
      <c r="E234" s="243"/>
      <c r="F234" s="243"/>
      <c r="G234" s="243"/>
      <c r="H234" s="243"/>
      <c r="I234" s="243"/>
      <c r="J234" s="243"/>
    </row>
    <row r="235" spans="2:10" x14ac:dyDescent="0.2">
      <c r="B235" s="243"/>
      <c r="C235" s="243"/>
      <c r="D235" s="243"/>
      <c r="E235" s="243"/>
      <c r="F235" s="243"/>
      <c r="G235" s="243"/>
      <c r="H235" s="243"/>
      <c r="I235" s="243"/>
      <c r="J235" s="243"/>
    </row>
    <row r="236" spans="2:10" x14ac:dyDescent="0.2">
      <c r="B236" s="243"/>
      <c r="C236" s="243"/>
      <c r="D236" s="243"/>
      <c r="E236" s="243"/>
      <c r="F236" s="243"/>
      <c r="G236" s="243"/>
      <c r="H236" s="243"/>
      <c r="I236" s="243"/>
      <c r="J236" s="243"/>
    </row>
    <row r="237" spans="2:10" x14ac:dyDescent="0.2">
      <c r="B237" s="243"/>
      <c r="C237" s="243"/>
      <c r="D237" s="243"/>
      <c r="E237" s="243"/>
      <c r="F237" s="243"/>
      <c r="G237" s="243"/>
      <c r="H237" s="243"/>
      <c r="I237" s="243"/>
      <c r="J237" s="243"/>
    </row>
    <row r="238" spans="2:10" x14ac:dyDescent="0.2">
      <c r="B238" s="243"/>
      <c r="C238" s="243"/>
      <c r="D238" s="243"/>
      <c r="E238" s="243"/>
      <c r="F238" s="243"/>
      <c r="G238" s="243"/>
      <c r="H238" s="243"/>
      <c r="I238" s="243"/>
      <c r="J238" s="243"/>
    </row>
    <row r="239" spans="2:10" x14ac:dyDescent="0.2">
      <c r="B239" s="243"/>
      <c r="C239" s="243"/>
      <c r="D239" s="243"/>
      <c r="E239" s="243"/>
      <c r="F239" s="243"/>
      <c r="G239" s="243"/>
      <c r="H239" s="243"/>
      <c r="I239" s="243"/>
      <c r="J239" s="243"/>
    </row>
    <row r="240" spans="2:10" x14ac:dyDescent="0.2">
      <c r="B240" s="243"/>
      <c r="C240" s="243"/>
      <c r="D240" s="243"/>
      <c r="E240" s="243"/>
      <c r="F240" s="243"/>
      <c r="G240" s="243"/>
      <c r="H240" s="243"/>
      <c r="I240" s="243"/>
      <c r="J240" s="243"/>
    </row>
    <row r="241" spans="2:10" x14ac:dyDescent="0.2">
      <c r="B241" s="243"/>
      <c r="C241" s="243"/>
      <c r="D241" s="243"/>
      <c r="E241" s="243"/>
      <c r="F241" s="243"/>
      <c r="G241" s="243"/>
      <c r="H241" s="243"/>
      <c r="I241" s="243"/>
      <c r="J241" s="243"/>
    </row>
    <row r="242" spans="2:10" x14ac:dyDescent="0.2">
      <c r="B242" s="243"/>
      <c r="C242" s="243"/>
      <c r="D242" s="243"/>
      <c r="E242" s="243"/>
      <c r="F242" s="243"/>
      <c r="G242" s="243"/>
      <c r="H242" s="243"/>
      <c r="I242" s="243"/>
      <c r="J242" s="243"/>
    </row>
    <row r="243" spans="2:10" x14ac:dyDescent="0.2">
      <c r="B243" s="243"/>
      <c r="C243" s="243"/>
      <c r="D243" s="243"/>
      <c r="E243" s="243"/>
      <c r="F243" s="243"/>
      <c r="G243" s="243"/>
      <c r="H243" s="243"/>
      <c r="I243" s="243"/>
      <c r="J243" s="243"/>
    </row>
    <row r="244" spans="2:10" x14ac:dyDescent="0.2">
      <c r="B244" s="243"/>
      <c r="C244" s="243"/>
      <c r="D244" s="243"/>
      <c r="E244" s="243"/>
      <c r="F244" s="243"/>
      <c r="G244" s="243"/>
      <c r="H244" s="243"/>
      <c r="I244" s="243"/>
      <c r="J244" s="243"/>
    </row>
    <row r="245" spans="2:10" x14ac:dyDescent="0.2">
      <c r="B245" s="243"/>
      <c r="C245" s="243"/>
      <c r="D245" s="243"/>
      <c r="E245" s="243"/>
      <c r="F245" s="243"/>
      <c r="G245" s="243"/>
      <c r="H245" s="243"/>
      <c r="I245" s="243"/>
      <c r="J245" s="243"/>
    </row>
    <row r="246" spans="2:10" x14ac:dyDescent="0.2">
      <c r="B246" s="243"/>
      <c r="C246" s="243"/>
      <c r="D246" s="243"/>
      <c r="E246" s="243"/>
      <c r="F246" s="243"/>
      <c r="G246" s="243"/>
      <c r="H246" s="243"/>
      <c r="I246" s="243"/>
      <c r="J246" s="243"/>
    </row>
    <row r="247" spans="2:10" x14ac:dyDescent="0.2">
      <c r="B247" s="243"/>
      <c r="C247" s="243"/>
      <c r="D247" s="243"/>
      <c r="E247" s="243"/>
      <c r="F247" s="243"/>
      <c r="G247" s="243"/>
      <c r="H247" s="243"/>
      <c r="I247" s="243"/>
      <c r="J247" s="243"/>
    </row>
    <row r="248" spans="2:10" x14ac:dyDescent="0.2">
      <c r="B248" s="243"/>
      <c r="C248" s="243"/>
      <c r="D248" s="243"/>
      <c r="E248" s="243"/>
      <c r="F248" s="243"/>
      <c r="G248" s="243"/>
      <c r="H248" s="243"/>
      <c r="I248" s="243"/>
      <c r="J248" s="243"/>
    </row>
    <row r="249" spans="2:10" x14ac:dyDescent="0.2">
      <c r="B249" s="243"/>
      <c r="C249" s="243"/>
      <c r="D249" s="243"/>
      <c r="E249" s="243"/>
      <c r="F249" s="243"/>
      <c r="G249" s="243"/>
      <c r="H249" s="243"/>
      <c r="I249" s="243"/>
      <c r="J249" s="243"/>
    </row>
    <row r="250" spans="2:10" x14ac:dyDescent="0.2">
      <c r="B250" s="243"/>
      <c r="C250" s="243"/>
      <c r="D250" s="243"/>
      <c r="E250" s="243"/>
      <c r="F250" s="243"/>
      <c r="G250" s="243"/>
      <c r="H250" s="243"/>
      <c r="I250" s="243"/>
      <c r="J250" s="243"/>
    </row>
    <row r="251" spans="2:10" x14ac:dyDescent="0.2">
      <c r="B251" s="243"/>
      <c r="C251" s="243"/>
      <c r="D251" s="243"/>
      <c r="E251" s="243"/>
      <c r="F251" s="243"/>
      <c r="G251" s="243"/>
      <c r="H251" s="243"/>
      <c r="I251" s="243"/>
      <c r="J251" s="243"/>
    </row>
    <row r="252" spans="2:10" x14ac:dyDescent="0.2">
      <c r="B252" s="243"/>
      <c r="C252" s="243"/>
      <c r="D252" s="243"/>
      <c r="E252" s="243"/>
      <c r="F252" s="243"/>
      <c r="G252" s="243"/>
      <c r="H252" s="243"/>
      <c r="I252" s="243"/>
      <c r="J252" s="243"/>
    </row>
    <row r="253" spans="2:10" x14ac:dyDescent="0.2">
      <c r="B253" s="243"/>
      <c r="C253" s="243"/>
      <c r="D253" s="243"/>
      <c r="E253" s="243"/>
      <c r="F253" s="243"/>
      <c r="G253" s="243"/>
      <c r="H253" s="243"/>
      <c r="I253" s="243"/>
      <c r="J253" s="243"/>
    </row>
    <row r="254" spans="2:10" x14ac:dyDescent="0.2">
      <c r="B254" s="243"/>
      <c r="C254" s="243"/>
      <c r="D254" s="243"/>
      <c r="E254" s="243"/>
      <c r="F254" s="243"/>
      <c r="G254" s="243"/>
      <c r="H254" s="243"/>
      <c r="I254" s="243"/>
      <c r="J254" s="243"/>
    </row>
    <row r="255" spans="2:10" x14ac:dyDescent="0.2">
      <c r="B255" s="243"/>
      <c r="C255" s="243"/>
      <c r="D255" s="243"/>
      <c r="E255" s="243"/>
      <c r="F255" s="243"/>
      <c r="G255" s="243"/>
      <c r="H255" s="243"/>
      <c r="I255" s="243"/>
      <c r="J255" s="243"/>
    </row>
    <row r="256" spans="2:10" x14ac:dyDescent="0.2">
      <c r="B256" s="243"/>
      <c r="C256" s="243"/>
      <c r="D256" s="243"/>
      <c r="E256" s="243"/>
      <c r="F256" s="243"/>
      <c r="G256" s="243"/>
      <c r="H256" s="243"/>
      <c r="I256" s="243"/>
      <c r="J256" s="243"/>
    </row>
    <row r="257" spans="2:10" x14ac:dyDescent="0.2">
      <c r="B257" s="243"/>
      <c r="C257" s="243"/>
      <c r="D257" s="243"/>
      <c r="E257" s="243"/>
      <c r="F257" s="243"/>
      <c r="G257" s="243"/>
      <c r="H257" s="243"/>
      <c r="I257" s="243"/>
      <c r="J257" s="243"/>
    </row>
    <row r="258" spans="2:10" x14ac:dyDescent="0.2">
      <c r="B258" s="243"/>
      <c r="C258" s="243"/>
      <c r="D258" s="243"/>
      <c r="E258" s="243"/>
      <c r="F258" s="243"/>
      <c r="G258" s="243"/>
      <c r="H258" s="243"/>
      <c r="I258" s="243"/>
      <c r="J258" s="243"/>
    </row>
    <row r="259" spans="2:10" x14ac:dyDescent="0.2">
      <c r="B259" s="243"/>
      <c r="C259" s="243"/>
      <c r="D259" s="243"/>
      <c r="E259" s="243"/>
      <c r="F259" s="243"/>
      <c r="G259" s="243"/>
      <c r="H259" s="243"/>
      <c r="I259" s="243"/>
      <c r="J259" s="243"/>
    </row>
    <row r="260" spans="2:10" x14ac:dyDescent="0.2">
      <c r="B260" s="243"/>
      <c r="C260" s="243"/>
      <c r="D260" s="243"/>
      <c r="E260" s="243"/>
      <c r="F260" s="243"/>
      <c r="G260" s="243"/>
      <c r="H260" s="243"/>
      <c r="I260" s="243"/>
      <c r="J260" s="243"/>
    </row>
    <row r="261" spans="2:10" x14ac:dyDescent="0.2">
      <c r="B261" s="243"/>
      <c r="C261" s="243"/>
      <c r="D261" s="243"/>
      <c r="E261" s="243"/>
      <c r="F261" s="243"/>
      <c r="G261" s="243"/>
      <c r="H261" s="243"/>
      <c r="I261" s="243"/>
      <c r="J261" s="243"/>
    </row>
    <row r="262" spans="2:10" x14ac:dyDescent="0.2">
      <c r="B262" s="243"/>
      <c r="C262" s="243"/>
      <c r="D262" s="243"/>
      <c r="E262" s="243"/>
      <c r="F262" s="243"/>
      <c r="G262" s="243"/>
      <c r="H262" s="243"/>
      <c r="I262" s="243"/>
      <c r="J262" s="243"/>
    </row>
    <row r="263" spans="2:10" x14ac:dyDescent="0.2">
      <c r="B263" s="243"/>
      <c r="C263" s="243"/>
      <c r="D263" s="243"/>
      <c r="E263" s="243"/>
      <c r="F263" s="243"/>
      <c r="G263" s="243"/>
      <c r="H263" s="243"/>
      <c r="I263" s="243"/>
      <c r="J263" s="243"/>
    </row>
    <row r="264" spans="2:10" x14ac:dyDescent="0.2">
      <c r="B264" s="243"/>
      <c r="C264" s="243"/>
      <c r="D264" s="243"/>
      <c r="E264" s="243"/>
      <c r="F264" s="243"/>
      <c r="G264" s="243"/>
      <c r="H264" s="243"/>
      <c r="I264" s="243"/>
      <c r="J264" s="243"/>
    </row>
    <row r="265" spans="2:10" x14ac:dyDescent="0.2">
      <c r="B265" s="243"/>
      <c r="C265" s="243"/>
      <c r="D265" s="243"/>
      <c r="E265" s="243"/>
      <c r="F265" s="243"/>
      <c r="G265" s="243"/>
      <c r="H265" s="243"/>
      <c r="I265" s="243"/>
      <c r="J265" s="243"/>
    </row>
    <row r="266" spans="2:10" x14ac:dyDescent="0.2">
      <c r="B266" s="243"/>
      <c r="C266" s="243"/>
      <c r="D266" s="243"/>
      <c r="E266" s="243"/>
      <c r="F266" s="243"/>
      <c r="G266" s="243"/>
      <c r="H266" s="243"/>
      <c r="I266" s="243"/>
      <c r="J266" s="243"/>
    </row>
    <row r="267" spans="2:10" x14ac:dyDescent="0.2">
      <c r="B267" s="243"/>
      <c r="C267" s="243"/>
      <c r="D267" s="243"/>
      <c r="E267" s="243"/>
      <c r="F267" s="243"/>
      <c r="G267" s="243"/>
      <c r="H267" s="243"/>
      <c r="I267" s="243"/>
      <c r="J267" s="243"/>
    </row>
  </sheetData>
  <mergeCells count="6">
    <mergeCell ref="B151:J151"/>
    <mergeCell ref="B2:E2"/>
    <mergeCell ref="F2:I2"/>
    <mergeCell ref="A1:J1"/>
    <mergeCell ref="A2:A3"/>
    <mergeCell ref="J2:J3"/>
  </mergeCells>
  <conditionalFormatting sqref="A4:J166">
    <cfRule type="expression" dxfId="14" priority="1">
      <formula>MOD(ROW(),2)=1</formula>
    </cfRule>
  </conditionalFormatting>
  <pageMargins left="0.59055118110236227" right="0.59055118110236227" top="0.59055118110236227" bottom="0.59055118110236227" header="0" footer="0.39370078740157483"/>
  <pageSetup paperSize="9" orientation="portrait" r:id="rId1"/>
  <headerFooter differentFirst="1" scaleWithDoc="0">
    <oddFooter xml:space="preserve">&amp;L&amp;8Statistikamt Nord&amp;C&amp;8&amp;P&amp;R&amp;8Statistischer Bericht H I 1 - j/13 HH </oddFooter>
  </headerFooter>
  <rowBreaks count="3" manualBreakCount="3">
    <brk id="52" max="16383" man="1"/>
    <brk id="101" max="16383" man="1"/>
    <brk id="150" max="16383" man="1"/>
  </rowBreak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11</vt:i4>
      </vt:variant>
    </vt:vector>
  </HeadingPairs>
  <TitlesOfParts>
    <vt:vector size="31" baseType="lpstr">
      <vt:lpstr> Titel</vt:lpstr>
      <vt:lpstr>Impressum</vt:lpstr>
      <vt:lpstr> Inhaltsverzeichnis</vt:lpstr>
      <vt:lpstr>Vorbemerkungen</vt:lpstr>
      <vt:lpstr>Tab 1</vt:lpstr>
      <vt:lpstr>Tab 2</vt:lpstr>
      <vt:lpstr>Tab 3</vt:lpstr>
      <vt:lpstr>Tab 4</vt:lpstr>
      <vt:lpstr> Tab 5</vt:lpstr>
      <vt:lpstr>Tab 6</vt:lpstr>
      <vt:lpstr>Tab 7.1</vt:lpstr>
      <vt:lpstr>Tab 7.2</vt:lpstr>
      <vt:lpstr> Tab 8</vt:lpstr>
      <vt:lpstr>Tab 9</vt:lpstr>
      <vt:lpstr>Tab 10</vt:lpstr>
      <vt:lpstr>Tab 11</vt:lpstr>
      <vt:lpstr>Tab 12</vt:lpstr>
      <vt:lpstr>Grafiken </vt:lpstr>
      <vt:lpstr>Hilfsdatei</vt:lpstr>
      <vt:lpstr>T3_1</vt:lpstr>
      <vt:lpstr>' Tab 5'!Drucktitel</vt:lpstr>
      <vt:lpstr>'Tab 10'!Drucktitel</vt:lpstr>
      <vt:lpstr>'Tab 11'!Drucktitel</vt:lpstr>
      <vt:lpstr>'Tab 12'!Drucktitel</vt:lpstr>
      <vt:lpstr>'Tab 2'!Drucktitel</vt:lpstr>
      <vt:lpstr>'Tab 3'!Drucktitel</vt:lpstr>
      <vt:lpstr>'Tab 4'!Drucktitel</vt:lpstr>
      <vt:lpstr>'Tab 6'!Drucktitel</vt:lpstr>
      <vt:lpstr>'Tab 7.1'!Drucktitel</vt:lpstr>
      <vt:lpstr>'Tab 7.2'!Drucktitel</vt:lpstr>
      <vt:lpstr>'Tab 9'!Drucktitel</vt:lpstr>
    </vt:vector>
  </TitlesOfParts>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dc:creator>
  <cp:lastModifiedBy>Jähne, Regina</cp:lastModifiedBy>
  <cp:lastPrinted>2014-05-09T06:04:16Z</cp:lastPrinted>
  <dcterms:created xsi:type="dcterms:W3CDTF">2012-03-28T07:56:08Z</dcterms:created>
  <dcterms:modified xsi:type="dcterms:W3CDTF">2014-05-12T08:28:52Z</dcterms:modified>
  <cp:category>LIS-Bericht</cp:category>
</cp:coreProperties>
</file>