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6" windowWidth="17124" windowHeight="6036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/>
  <c r="I19" i="2" l="1"/>
  <c r="I20" i="2" s="1"/>
  <c r="I21" i="2" s="1"/>
  <c r="I18" i="2"/>
  <c r="I14" i="2"/>
  <c r="I15" i="2" s="1"/>
  <c r="I16" i="2" s="1"/>
  <c r="I13" i="2"/>
  <c r="I9" i="2"/>
  <c r="I10" i="2" s="1"/>
  <c r="I11" i="2" s="1"/>
  <c r="I8" i="2"/>
  <c r="I5" i="2"/>
  <c r="I6" i="2" s="1"/>
  <c r="I4" i="2"/>
  <c r="G19" i="2"/>
  <c r="G20" i="2"/>
  <c r="G21" i="2" s="1"/>
  <c r="G18" i="2"/>
  <c r="G14" i="2"/>
  <c r="G15" i="2" s="1"/>
  <c r="G16" i="2" s="1"/>
  <c r="G13" i="2"/>
  <c r="G9" i="2"/>
  <c r="G10" i="2" s="1"/>
  <c r="G11" i="2" s="1"/>
  <c r="G8" i="2"/>
  <c r="G5" i="2"/>
  <c r="G6" i="2" s="1"/>
  <c r="G4" i="2"/>
  <c r="E19" i="2"/>
  <c r="E20" i="2" s="1"/>
  <c r="E21" i="2" s="1"/>
  <c r="E18" i="2"/>
  <c r="E14" i="2"/>
  <c r="E15" i="2" s="1"/>
  <c r="E16" i="2" s="1"/>
  <c r="E13" i="2"/>
  <c r="E9" i="2"/>
  <c r="E10" i="2" s="1"/>
  <c r="E11" i="2" s="1"/>
  <c r="E8" i="2"/>
  <c r="E5" i="2"/>
  <c r="E6" i="2" s="1"/>
  <c r="E4" i="2"/>
  <c r="J4" i="2"/>
  <c r="H4" i="2"/>
  <c r="F4" i="2"/>
  <c r="D4" i="2"/>
  <c r="C19" i="2"/>
  <c r="C20" i="2" s="1"/>
  <c r="C21" i="2" s="1"/>
  <c r="C18" i="2"/>
  <c r="C14" i="2"/>
  <c r="C15" i="2" s="1"/>
  <c r="C16" i="2" s="1"/>
  <c r="C13" i="2"/>
  <c r="C9" i="2"/>
  <c r="C10" i="2" s="1"/>
  <c r="C11" i="2" s="1"/>
  <c r="C8" i="2"/>
  <c r="C4" i="2"/>
  <c r="C5" i="2" s="1"/>
  <c r="C6" i="2" s="1"/>
  <c r="J18" i="2"/>
  <c r="H18" i="2"/>
  <c r="F18" i="2"/>
  <c r="D18" i="2"/>
  <c r="J13" i="2"/>
  <c r="H13" i="2"/>
  <c r="F13" i="2"/>
  <c r="D13" i="2"/>
  <c r="J8" i="2"/>
  <c r="H8" i="2"/>
  <c r="F8" i="2"/>
  <c r="D8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G4" i="1"/>
  <c r="F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E17" i="1"/>
  <c r="E12" i="1"/>
  <c r="E7" i="1"/>
  <c r="E3" i="1"/>
  <c r="C18" i="1"/>
  <c r="C19" i="1" s="1"/>
  <c r="C20" i="1" s="1"/>
  <c r="C17" i="1"/>
  <c r="D17" i="1"/>
  <c r="C13" i="1"/>
  <c r="C14" i="1" s="1"/>
  <c r="C15" i="1" s="1"/>
  <c r="C12" i="1"/>
  <c r="D12" i="1"/>
  <c r="C8" i="1"/>
  <c r="C9" i="1" s="1"/>
  <c r="C10" i="1" s="1"/>
  <c r="C7" i="1"/>
  <c r="D7" i="1"/>
  <c r="C4" i="1"/>
  <c r="C5" i="1" s="1"/>
  <c r="C3" i="1"/>
  <c r="D3" i="1"/>
  <c r="B20" i="1"/>
  <c r="B19" i="1"/>
  <c r="B17" i="1"/>
  <c r="B18" i="1" s="1"/>
  <c r="B12" i="1"/>
  <c r="B13" i="1" s="1"/>
  <c r="B14" i="1" s="1"/>
  <c r="B15" i="1" s="1"/>
  <c r="B7" i="1"/>
  <c r="B8" i="1" s="1"/>
  <c r="B9" i="1" s="1"/>
  <c r="B10" i="1" s="1"/>
  <c r="B3" i="1"/>
  <c r="B4" i="1" s="1"/>
  <c r="B5" i="1" s="1"/>
</calcChain>
</file>

<file path=xl/sharedStrings.xml><?xml version="1.0" encoding="utf-8"?>
<sst xmlns="http://schemas.openxmlformats.org/spreadsheetml/2006/main" count="11" uniqueCount="10">
  <si>
    <t>%</t>
  </si>
  <si>
    <t>Vrms</t>
  </si>
  <si>
    <t>delta% en passos</t>
  </si>
  <si>
    <t>pas vrms</t>
  </si>
  <si>
    <t>index</t>
  </si>
  <si>
    <t>1MHZ Facial</t>
  </si>
  <si>
    <t>1MHZ Corporal</t>
  </si>
  <si>
    <t>3MHZ Corporal</t>
  </si>
  <si>
    <t>3MHZ Facial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</si>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</sst>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21"/>
    </sheetView>
  </sheetViews>
  <sheetFormatPr baseColWidth="10" defaultRowHeight="14.4" x14ac:dyDescent="0.3"/>
  <cols>
    <col min="1" max="3" width="11.5546875" style="2"/>
    <col min="4" max="4" width="8.109375" style="2" bestFit="1" customWidth="1"/>
    <col min="5" max="5" width="14.88671875" style="2" bestFit="1" customWidth="1"/>
    <col min="6" max="16384" width="11.5546875" style="2"/>
  </cols>
  <sheetData>
    <row r="1" spans="1:7" x14ac:dyDescent="0.3">
      <c r="A1" s="2" t="s">
        <v>4</v>
      </c>
      <c r="B1" s="2" t="s">
        <v>0</v>
      </c>
      <c r="C1" s="2" t="s">
        <v>1</v>
      </c>
      <c r="D1" s="2" t="s">
        <v>3</v>
      </c>
      <c r="E1" s="2" t="s">
        <v>2</v>
      </c>
    </row>
    <row r="2" spans="1:7" x14ac:dyDescent="0.3">
      <c r="A2" s="2">
        <v>1</v>
      </c>
      <c r="B2" s="2">
        <v>5</v>
      </c>
      <c r="C2" s="3">
        <v>74.400000000000006</v>
      </c>
    </row>
    <row r="3" spans="1:7" x14ac:dyDescent="0.3">
      <c r="A3" s="2">
        <f>A2+1</f>
        <v>2</v>
      </c>
      <c r="B3" s="2">
        <f>B2+5</f>
        <v>10</v>
      </c>
      <c r="C3" s="4">
        <f>C2+$D$3</f>
        <v>75.75</v>
      </c>
      <c r="D3" s="2">
        <f>((C6-C2)/((B6-B2)/5))</f>
        <v>1.3499999999999979</v>
      </c>
      <c r="E3" s="2">
        <f>((B6-B2)/5)</f>
        <v>4</v>
      </c>
    </row>
    <row r="4" spans="1:7" x14ac:dyDescent="0.3">
      <c r="A4" s="2">
        <f t="shared" ref="A4:A21" si="0">A3+1</f>
        <v>3</v>
      </c>
      <c r="B4" s="2">
        <f>B3+5</f>
        <v>15</v>
      </c>
      <c r="C4" s="4">
        <f t="shared" ref="C4:C5" si="1">C3+$D$3</f>
        <v>77.099999999999994</v>
      </c>
      <c r="F4" s="4">
        <f>C4/0.99</f>
        <v>77.878787878787875</v>
      </c>
      <c r="G4" s="4">
        <f>C4*0.99</f>
        <v>76.328999999999994</v>
      </c>
    </row>
    <row r="5" spans="1:7" x14ac:dyDescent="0.3">
      <c r="A5" s="2">
        <f t="shared" si="0"/>
        <v>4</v>
      </c>
      <c r="B5" s="2">
        <f>B4+5</f>
        <v>20</v>
      </c>
      <c r="C5" s="4">
        <f t="shared" si="1"/>
        <v>78.449999999999989</v>
      </c>
    </row>
    <row r="6" spans="1:7" x14ac:dyDescent="0.3">
      <c r="A6" s="2">
        <f t="shared" si="0"/>
        <v>5</v>
      </c>
      <c r="B6" s="2">
        <v>25</v>
      </c>
      <c r="C6" s="3">
        <v>79.8</v>
      </c>
    </row>
    <row r="7" spans="1:7" x14ac:dyDescent="0.3">
      <c r="A7" s="2">
        <f t="shared" si="0"/>
        <v>6</v>
      </c>
      <c r="B7" s="2">
        <f>B6+5</f>
        <v>30</v>
      </c>
      <c r="C7" s="4">
        <f>C6+$D$7</f>
        <v>80.2</v>
      </c>
      <c r="D7" s="2">
        <f>((C11-C6)/((B11-B6)/5))</f>
        <v>0.4</v>
      </c>
      <c r="E7" s="2">
        <f>((B11-B6)/5)</f>
        <v>5</v>
      </c>
    </row>
    <row r="8" spans="1:7" x14ac:dyDescent="0.3">
      <c r="A8" s="2">
        <f t="shared" si="0"/>
        <v>7</v>
      </c>
      <c r="B8" s="2">
        <f>B7+5</f>
        <v>35</v>
      </c>
      <c r="C8" s="4">
        <f t="shared" ref="C8:C10" si="2">C7+$D$7</f>
        <v>80.600000000000009</v>
      </c>
    </row>
    <row r="9" spans="1:7" x14ac:dyDescent="0.3">
      <c r="A9" s="2">
        <f t="shared" si="0"/>
        <v>8</v>
      </c>
      <c r="B9" s="2">
        <f>B8+5</f>
        <v>40</v>
      </c>
      <c r="C9" s="4">
        <f t="shared" si="2"/>
        <v>81.000000000000014</v>
      </c>
    </row>
    <row r="10" spans="1:7" x14ac:dyDescent="0.3">
      <c r="A10" s="2">
        <f t="shared" si="0"/>
        <v>9</v>
      </c>
      <c r="B10" s="2">
        <f>B9+5</f>
        <v>45</v>
      </c>
      <c r="C10" s="4">
        <f t="shared" si="2"/>
        <v>81.40000000000002</v>
      </c>
    </row>
    <row r="11" spans="1:7" x14ac:dyDescent="0.3">
      <c r="A11" s="2">
        <f t="shared" si="0"/>
        <v>10</v>
      </c>
      <c r="B11" s="2">
        <v>50</v>
      </c>
      <c r="C11" s="3">
        <v>81.8</v>
      </c>
    </row>
    <row r="12" spans="1:7" x14ac:dyDescent="0.3">
      <c r="A12" s="2">
        <f t="shared" si="0"/>
        <v>11</v>
      </c>
      <c r="B12" s="2">
        <f>B11+5</f>
        <v>55</v>
      </c>
      <c r="C12" s="4">
        <f>C11+$D$12</f>
        <v>82.12</v>
      </c>
      <c r="D12" s="2">
        <f>((C16-C11)/((B16-B11)/5))</f>
        <v>0.32000000000000173</v>
      </c>
      <c r="E12" s="2">
        <f>((B16-B11)/5)</f>
        <v>5</v>
      </c>
    </row>
    <row r="13" spans="1:7" x14ac:dyDescent="0.3">
      <c r="A13" s="2">
        <f t="shared" si="0"/>
        <v>12</v>
      </c>
      <c r="B13" s="2">
        <f>B12+5</f>
        <v>60</v>
      </c>
      <c r="C13" s="4">
        <f t="shared" ref="C13:C15" si="3">C12+$D$12</f>
        <v>82.440000000000012</v>
      </c>
    </row>
    <row r="14" spans="1:7" x14ac:dyDescent="0.3">
      <c r="A14" s="2">
        <f t="shared" si="0"/>
        <v>13</v>
      </c>
      <c r="B14" s="2">
        <f>B13+5</f>
        <v>65</v>
      </c>
      <c r="C14" s="4">
        <f t="shared" si="3"/>
        <v>82.760000000000019</v>
      </c>
    </row>
    <row r="15" spans="1:7" x14ac:dyDescent="0.3">
      <c r="A15" s="2">
        <f t="shared" si="0"/>
        <v>14</v>
      </c>
      <c r="B15" s="2">
        <f>B14+5</f>
        <v>70</v>
      </c>
      <c r="C15" s="4">
        <f t="shared" si="3"/>
        <v>83.080000000000027</v>
      </c>
    </row>
    <row r="16" spans="1:7" x14ac:dyDescent="0.3">
      <c r="A16" s="2">
        <f t="shared" si="0"/>
        <v>15</v>
      </c>
      <c r="B16" s="2">
        <v>75</v>
      </c>
      <c r="C16" s="3">
        <v>83.4</v>
      </c>
    </row>
    <row r="17" spans="1:5" x14ac:dyDescent="0.3">
      <c r="A17" s="2">
        <f t="shared" si="0"/>
        <v>16</v>
      </c>
      <c r="B17" s="2">
        <f>B16+5</f>
        <v>80</v>
      </c>
      <c r="C17" s="4">
        <f>C16+$D$17</f>
        <v>83.76</v>
      </c>
      <c r="D17" s="2">
        <f>((C21-C16)/((B21-B16)/5))</f>
        <v>0.35999999999999943</v>
      </c>
      <c r="E17" s="2">
        <f>((B21-B16)/5)</f>
        <v>5</v>
      </c>
    </row>
    <row r="18" spans="1:5" x14ac:dyDescent="0.3">
      <c r="A18" s="2">
        <f t="shared" si="0"/>
        <v>17</v>
      </c>
      <c r="B18" s="2">
        <f>B17+5</f>
        <v>85</v>
      </c>
      <c r="C18" s="4">
        <f t="shared" ref="C18:C20" si="4">C17+$D$17</f>
        <v>84.12</v>
      </c>
    </row>
    <row r="19" spans="1:5" x14ac:dyDescent="0.3">
      <c r="A19" s="2">
        <f t="shared" si="0"/>
        <v>18</v>
      </c>
      <c r="B19" s="2">
        <f>B18+5</f>
        <v>90</v>
      </c>
      <c r="C19" s="4">
        <f t="shared" si="4"/>
        <v>84.48</v>
      </c>
    </row>
    <row r="20" spans="1:5" x14ac:dyDescent="0.3">
      <c r="A20" s="2">
        <f t="shared" si="0"/>
        <v>19</v>
      </c>
      <c r="B20" s="2">
        <f>B19+5</f>
        <v>95</v>
      </c>
      <c r="C20" s="4">
        <f t="shared" si="4"/>
        <v>84.84</v>
      </c>
    </row>
    <row r="21" spans="1:5" x14ac:dyDescent="0.3">
      <c r="A21" s="2">
        <f t="shared" si="0"/>
        <v>20</v>
      </c>
      <c r="B21" s="2">
        <v>100</v>
      </c>
      <c r="C21" s="3">
        <v>85.2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E18" sqref="E18"/>
    </sheetView>
  </sheetViews>
  <sheetFormatPr baseColWidth="10" defaultRowHeight="14.4" x14ac:dyDescent="0.3"/>
  <cols>
    <col min="1" max="2" width="11.5546875" style="6"/>
    <col min="4" max="4" width="0" style="6" hidden="1" customWidth="1"/>
    <col min="6" max="6" width="0" style="6" hidden="1" customWidth="1"/>
    <col min="8" max="8" width="0" style="6" hidden="1" customWidth="1"/>
    <col min="10" max="10" width="0" hidden="1" customWidth="1"/>
  </cols>
  <sheetData>
    <row r="1" spans="1:10" s="6" customFormat="1" x14ac:dyDescent="0.3">
      <c r="A1" s="6" t="s">
        <v>9</v>
      </c>
      <c r="B1" s="7" t="s">
        <v>0</v>
      </c>
      <c r="C1" s="7" t="s">
        <v>6</v>
      </c>
      <c r="D1" s="7"/>
      <c r="E1" s="7" t="s">
        <v>5</v>
      </c>
      <c r="F1" s="7"/>
      <c r="G1" s="7" t="s">
        <v>7</v>
      </c>
      <c r="H1" s="7"/>
      <c r="I1" s="7" t="s">
        <v>8</v>
      </c>
    </row>
    <row r="2" spans="1:10" s="6" customFormat="1" x14ac:dyDescent="0.3">
      <c r="A2" s="6">
        <v>0</v>
      </c>
      <c r="B2" s="7">
        <v>0</v>
      </c>
      <c r="C2" s="5">
        <v>0</v>
      </c>
      <c r="D2" s="5"/>
      <c r="E2" s="5">
        <v>0</v>
      </c>
      <c r="F2" s="5"/>
      <c r="G2" s="5">
        <v>0</v>
      </c>
      <c r="H2" s="5"/>
      <c r="I2" s="5">
        <v>0</v>
      </c>
      <c r="J2" s="8"/>
    </row>
    <row r="3" spans="1:10" x14ac:dyDescent="0.3">
      <c r="A3" s="6">
        <f>A2+1</f>
        <v>1</v>
      </c>
      <c r="B3" s="7">
        <f>B2+5</f>
        <v>5</v>
      </c>
      <c r="C3" s="1">
        <v>74.400000000000006</v>
      </c>
      <c r="D3" s="1"/>
      <c r="E3" s="1">
        <v>43.3</v>
      </c>
      <c r="F3" s="1"/>
      <c r="G3" s="1">
        <v>41.8</v>
      </c>
      <c r="H3" s="1"/>
      <c r="I3" s="1">
        <v>24.7</v>
      </c>
      <c r="J3" s="8"/>
    </row>
    <row r="4" spans="1:10" s="6" customFormat="1" x14ac:dyDescent="0.3">
      <c r="A4" s="6">
        <f t="shared" ref="A4:A22" si="0">A3+1</f>
        <v>2</v>
      </c>
      <c r="B4" s="7">
        <f>B3+5</f>
        <v>10</v>
      </c>
      <c r="C4" s="1">
        <f>C3+$D$4</f>
        <v>75.75</v>
      </c>
      <c r="D4" s="1">
        <f>((C7-C3)/(($B$7-$B$3)/5))</f>
        <v>1.3499999999999979</v>
      </c>
      <c r="E4" s="1">
        <f>E3+$F$4</f>
        <v>47.424999999999997</v>
      </c>
      <c r="F4" s="1">
        <f>((E7-E3)/(($B$7-$B$3)/5))</f>
        <v>4.125</v>
      </c>
      <c r="G4" s="1">
        <f>G3+$H$4</f>
        <v>44.699999999999996</v>
      </c>
      <c r="H4" s="1">
        <f>((G7-G3)/(($B$7-$B$3)/5))</f>
        <v>2.9000000000000004</v>
      </c>
      <c r="I4" s="1">
        <f>I3+$J$4</f>
        <v>27.474999999999998</v>
      </c>
      <c r="J4" s="1">
        <f>((I7-I3)/(($B$7-$B$3)/5))</f>
        <v>2.7749999999999995</v>
      </c>
    </row>
    <row r="5" spans="1:10" s="6" customFormat="1" x14ac:dyDescent="0.3">
      <c r="A5" s="6">
        <f t="shared" si="0"/>
        <v>3</v>
      </c>
      <c r="B5" s="7">
        <f t="shared" ref="B5:B22" si="1">B4+5</f>
        <v>15</v>
      </c>
      <c r="C5" s="1">
        <f>C4+$D$4</f>
        <v>77.099999999999994</v>
      </c>
      <c r="D5" s="1"/>
      <c r="E5" s="1">
        <f t="shared" ref="E5:E6" si="2">E4+$F$4</f>
        <v>51.55</v>
      </c>
      <c r="F5" s="1"/>
      <c r="G5" s="1">
        <f t="shared" ref="G5:G6" si="3">G4+$H$4</f>
        <v>47.599999999999994</v>
      </c>
      <c r="H5" s="1"/>
      <c r="I5" s="1">
        <f t="shared" ref="I5:I6" si="4">I4+$J$4</f>
        <v>30.249999999999996</v>
      </c>
      <c r="J5" s="8"/>
    </row>
    <row r="6" spans="1:10" s="6" customFormat="1" x14ac:dyDescent="0.3">
      <c r="A6" s="6">
        <f t="shared" si="0"/>
        <v>4</v>
      </c>
      <c r="B6" s="7">
        <f t="shared" si="1"/>
        <v>20</v>
      </c>
      <c r="C6" s="1">
        <f>C5+$D$4</f>
        <v>78.449999999999989</v>
      </c>
      <c r="D6" s="1"/>
      <c r="E6" s="1">
        <f t="shared" si="2"/>
        <v>55.674999999999997</v>
      </c>
      <c r="F6" s="1"/>
      <c r="G6" s="1">
        <f t="shared" si="3"/>
        <v>50.499999999999993</v>
      </c>
      <c r="H6" s="1"/>
      <c r="I6" s="1">
        <f t="shared" si="4"/>
        <v>33.024999999999999</v>
      </c>
      <c r="J6" s="8"/>
    </row>
    <row r="7" spans="1:10" x14ac:dyDescent="0.3">
      <c r="A7" s="6">
        <f t="shared" si="0"/>
        <v>5</v>
      </c>
      <c r="B7" s="7">
        <f t="shared" si="1"/>
        <v>25</v>
      </c>
      <c r="C7" s="1">
        <v>79.8</v>
      </c>
      <c r="D7" s="1"/>
      <c r="E7" s="1">
        <v>59.8</v>
      </c>
      <c r="F7" s="1"/>
      <c r="G7" s="1">
        <v>53.4</v>
      </c>
      <c r="H7" s="1"/>
      <c r="I7" s="1">
        <v>35.799999999999997</v>
      </c>
      <c r="J7" s="8"/>
    </row>
    <row r="8" spans="1:10" s="6" customFormat="1" x14ac:dyDescent="0.3">
      <c r="A8" s="6">
        <f t="shared" si="0"/>
        <v>6</v>
      </c>
      <c r="B8" s="7">
        <f t="shared" si="1"/>
        <v>30</v>
      </c>
      <c r="C8" s="1">
        <f>C7+$D$8</f>
        <v>80.2</v>
      </c>
      <c r="D8" s="1">
        <f>((C12-C7)/(($B$12-$B$7)/5))</f>
        <v>0.4</v>
      </c>
      <c r="E8" s="1">
        <f>E7+$F$8</f>
        <v>63.199999999999996</v>
      </c>
      <c r="F8" s="1">
        <f>((E12-E7)/(($B$12-$B$7)/5))</f>
        <v>3.4</v>
      </c>
      <c r="G8" s="1">
        <f>G7+$H$8</f>
        <v>55.28</v>
      </c>
      <c r="H8" s="1">
        <f>((G12-G7)/(($B$12-$B$7)/5))</f>
        <v>1.8799999999999997</v>
      </c>
      <c r="I8" s="1">
        <f>I7+$J$8</f>
        <v>39.4</v>
      </c>
      <c r="J8" s="1">
        <f>((I12-I7)/(($B$12-$B$7)/5))</f>
        <v>3.6</v>
      </c>
    </row>
    <row r="9" spans="1:10" s="6" customFormat="1" x14ac:dyDescent="0.3">
      <c r="A9" s="6">
        <f t="shared" si="0"/>
        <v>7</v>
      </c>
      <c r="B9" s="7">
        <f t="shared" si="1"/>
        <v>35</v>
      </c>
      <c r="C9" s="1">
        <f t="shared" ref="C9:C11" si="5">C8+$D$8</f>
        <v>80.600000000000009</v>
      </c>
      <c r="D9" s="1"/>
      <c r="E9" s="1">
        <f t="shared" ref="E9:E11" si="6">E8+$F$8</f>
        <v>66.599999999999994</v>
      </c>
      <c r="F9" s="1"/>
      <c r="G9" s="1">
        <f t="shared" ref="G9:G11" si="7">G8+$H$8</f>
        <v>57.160000000000004</v>
      </c>
      <c r="H9" s="1"/>
      <c r="I9" s="1">
        <f t="shared" ref="I9:I11" si="8">I8+$J$8</f>
        <v>43</v>
      </c>
      <c r="J9" s="8"/>
    </row>
    <row r="10" spans="1:10" s="6" customFormat="1" x14ac:dyDescent="0.3">
      <c r="A10" s="6">
        <f t="shared" si="0"/>
        <v>8</v>
      </c>
      <c r="B10" s="7">
        <f t="shared" si="1"/>
        <v>40</v>
      </c>
      <c r="C10" s="1">
        <f t="shared" si="5"/>
        <v>81.000000000000014</v>
      </c>
      <c r="D10" s="1"/>
      <c r="E10" s="1">
        <f t="shared" si="6"/>
        <v>70</v>
      </c>
      <c r="F10" s="1"/>
      <c r="G10" s="1">
        <f t="shared" si="7"/>
        <v>59.040000000000006</v>
      </c>
      <c r="H10" s="1"/>
      <c r="I10" s="1">
        <f t="shared" si="8"/>
        <v>46.6</v>
      </c>
      <c r="J10" s="8"/>
    </row>
    <row r="11" spans="1:10" s="6" customFormat="1" x14ac:dyDescent="0.3">
      <c r="A11" s="6">
        <f t="shared" si="0"/>
        <v>9</v>
      </c>
      <c r="B11" s="7">
        <f t="shared" si="1"/>
        <v>45</v>
      </c>
      <c r="C11" s="1">
        <f t="shared" si="5"/>
        <v>81.40000000000002</v>
      </c>
      <c r="D11" s="1"/>
      <c r="E11" s="1">
        <f t="shared" si="6"/>
        <v>73.400000000000006</v>
      </c>
      <c r="F11" s="1"/>
      <c r="G11" s="1">
        <f t="shared" si="7"/>
        <v>60.920000000000009</v>
      </c>
      <c r="H11" s="1"/>
      <c r="I11" s="1">
        <f t="shared" si="8"/>
        <v>50.2</v>
      </c>
      <c r="J11" s="8"/>
    </row>
    <row r="12" spans="1:10" x14ac:dyDescent="0.3">
      <c r="A12" s="6">
        <f t="shared" si="0"/>
        <v>10</v>
      </c>
      <c r="B12" s="7">
        <f t="shared" si="1"/>
        <v>50</v>
      </c>
      <c r="C12" s="1">
        <v>81.8</v>
      </c>
      <c r="D12" s="1"/>
      <c r="E12" s="1">
        <v>76.8</v>
      </c>
      <c r="F12" s="1"/>
      <c r="G12" s="1">
        <v>62.8</v>
      </c>
      <c r="H12" s="1"/>
      <c r="I12" s="1">
        <v>53.8</v>
      </c>
      <c r="J12" s="8"/>
    </row>
    <row r="13" spans="1:10" s="6" customFormat="1" x14ac:dyDescent="0.3">
      <c r="A13" s="6">
        <f t="shared" si="0"/>
        <v>11</v>
      </c>
      <c r="B13" s="7">
        <f t="shared" si="1"/>
        <v>55</v>
      </c>
      <c r="C13" s="1">
        <f>C12+$D$13</f>
        <v>82.12</v>
      </c>
      <c r="D13" s="1">
        <f>((C17-C12)/(($B$17-$B$12)/5))</f>
        <v>0.32000000000000173</v>
      </c>
      <c r="E13" s="1">
        <f>E12+$F$13</f>
        <v>78.02</v>
      </c>
      <c r="F13" s="1">
        <f>((E17-E12)/(($B$17-$B$12)/5))</f>
        <v>1.2200000000000017</v>
      </c>
      <c r="G13" s="1">
        <f>G12+$H$13</f>
        <v>64.12</v>
      </c>
      <c r="H13" s="1">
        <f>((G17-G12)/(($B$17-$B$12)/5))</f>
        <v>1.3200000000000016</v>
      </c>
      <c r="I13" s="1">
        <f>I12+$J$13</f>
        <v>56.72</v>
      </c>
      <c r="J13" s="1">
        <f>((I17-I12)/(($B$17-$B$12)/5))</f>
        <v>2.9200000000000017</v>
      </c>
    </row>
    <row r="14" spans="1:10" s="6" customFormat="1" x14ac:dyDescent="0.3">
      <c r="A14" s="6">
        <f t="shared" si="0"/>
        <v>12</v>
      </c>
      <c r="B14" s="7">
        <f t="shared" si="1"/>
        <v>60</v>
      </c>
      <c r="C14" s="1">
        <f t="shared" ref="C14:C16" si="9">C13+$D$13</f>
        <v>82.440000000000012</v>
      </c>
      <c r="D14" s="1"/>
      <c r="E14" s="1">
        <f t="shared" ref="E14:E16" si="10">E13+$F$13</f>
        <v>79.239999999999995</v>
      </c>
      <c r="F14" s="1"/>
      <c r="G14" s="1">
        <f t="shared" ref="G14:G16" si="11">G13+$H$13</f>
        <v>65.440000000000012</v>
      </c>
      <c r="H14" s="1"/>
      <c r="I14" s="1">
        <f t="shared" ref="I14:I16" si="12">I13+$J$13</f>
        <v>59.64</v>
      </c>
      <c r="J14" s="8"/>
    </row>
    <row r="15" spans="1:10" s="6" customFormat="1" x14ac:dyDescent="0.3">
      <c r="A15" s="6">
        <f t="shared" si="0"/>
        <v>13</v>
      </c>
      <c r="B15" s="7">
        <f t="shared" si="1"/>
        <v>65</v>
      </c>
      <c r="C15" s="1">
        <f t="shared" si="9"/>
        <v>82.760000000000019</v>
      </c>
      <c r="D15" s="1"/>
      <c r="E15" s="1">
        <f t="shared" si="10"/>
        <v>80.459999999999994</v>
      </c>
      <c r="F15" s="1"/>
      <c r="G15" s="1">
        <f t="shared" si="11"/>
        <v>66.760000000000019</v>
      </c>
      <c r="H15" s="1"/>
      <c r="I15" s="1">
        <f t="shared" si="12"/>
        <v>62.56</v>
      </c>
      <c r="J15" s="8"/>
    </row>
    <row r="16" spans="1:10" s="6" customFormat="1" x14ac:dyDescent="0.3">
      <c r="A16" s="6">
        <f t="shared" si="0"/>
        <v>14</v>
      </c>
      <c r="B16" s="7">
        <f t="shared" si="1"/>
        <v>70</v>
      </c>
      <c r="C16" s="1">
        <f t="shared" si="9"/>
        <v>83.080000000000027</v>
      </c>
      <c r="D16" s="1"/>
      <c r="E16" s="1">
        <f t="shared" si="10"/>
        <v>81.679999999999993</v>
      </c>
      <c r="F16" s="1"/>
      <c r="G16" s="1">
        <f t="shared" si="11"/>
        <v>68.080000000000027</v>
      </c>
      <c r="H16" s="1"/>
      <c r="I16" s="1">
        <f t="shared" si="12"/>
        <v>65.48</v>
      </c>
      <c r="J16" s="8"/>
    </row>
    <row r="17" spans="1:10" x14ac:dyDescent="0.3">
      <c r="A17" s="6">
        <f t="shared" si="0"/>
        <v>15</v>
      </c>
      <c r="B17" s="7">
        <f t="shared" si="1"/>
        <v>75</v>
      </c>
      <c r="C17" s="1">
        <v>83.4</v>
      </c>
      <c r="D17" s="1"/>
      <c r="E17" s="1">
        <v>82.9</v>
      </c>
      <c r="F17" s="1"/>
      <c r="G17" s="1">
        <v>69.400000000000006</v>
      </c>
      <c r="H17" s="1"/>
      <c r="I17" s="1">
        <v>68.400000000000006</v>
      </c>
      <c r="J17" s="8"/>
    </row>
    <row r="18" spans="1:10" s="6" customFormat="1" x14ac:dyDescent="0.3">
      <c r="A18" s="6">
        <f t="shared" si="0"/>
        <v>16</v>
      </c>
      <c r="B18" s="7">
        <f t="shared" si="1"/>
        <v>80</v>
      </c>
      <c r="C18" s="1">
        <f>C17+$D$18</f>
        <v>83.76</v>
      </c>
      <c r="D18" s="1">
        <f>((C22-C17)/(($B$22-$B$17)/5))</f>
        <v>0.35999999999999943</v>
      </c>
      <c r="E18" s="1">
        <f>E17+$F$18</f>
        <v>83.300000000000011</v>
      </c>
      <c r="F18" s="1">
        <f>((E22-E17)/(($B$22-$B$17)/5))</f>
        <v>0.4</v>
      </c>
      <c r="G18" s="1">
        <f>G17+$H$18</f>
        <v>70.58</v>
      </c>
      <c r="H18" s="1">
        <f>((G22-G17)/(($B$22-$B$17)/5))</f>
        <v>1.1799999999999984</v>
      </c>
      <c r="I18" s="1">
        <f>I17+$J$18</f>
        <v>70.94</v>
      </c>
      <c r="J18" s="1">
        <f>((I22-I17)/(($B$22-$B$17)/5))</f>
        <v>2.5399999999999978</v>
      </c>
    </row>
    <row r="19" spans="1:10" s="6" customFormat="1" x14ac:dyDescent="0.3">
      <c r="A19" s="6">
        <f t="shared" si="0"/>
        <v>17</v>
      </c>
      <c r="B19" s="7">
        <f t="shared" si="1"/>
        <v>85</v>
      </c>
      <c r="C19" s="1">
        <f t="shared" ref="C19:C21" si="13">C18+$D$18</f>
        <v>84.12</v>
      </c>
      <c r="D19" s="1"/>
      <c r="E19" s="1">
        <f t="shared" ref="E19:E21" si="14">E18+$F$18</f>
        <v>83.700000000000017</v>
      </c>
      <c r="F19" s="1"/>
      <c r="G19" s="1">
        <f t="shared" ref="G19:G21" si="15">G18+$H$18</f>
        <v>71.759999999999991</v>
      </c>
      <c r="H19" s="1"/>
      <c r="I19" s="1">
        <f t="shared" ref="I19:I21" si="16">I18+$J$18</f>
        <v>73.47999999999999</v>
      </c>
      <c r="J19" s="8"/>
    </row>
    <row r="20" spans="1:10" s="6" customFormat="1" x14ac:dyDescent="0.3">
      <c r="A20" s="6">
        <f t="shared" si="0"/>
        <v>18</v>
      </c>
      <c r="B20" s="7">
        <f t="shared" si="1"/>
        <v>90</v>
      </c>
      <c r="C20" s="1">
        <f t="shared" si="13"/>
        <v>84.48</v>
      </c>
      <c r="D20" s="1"/>
      <c r="E20" s="1">
        <f t="shared" si="14"/>
        <v>84.100000000000023</v>
      </c>
      <c r="F20" s="1"/>
      <c r="G20" s="1">
        <f t="shared" si="15"/>
        <v>72.939999999999984</v>
      </c>
      <c r="H20" s="1"/>
      <c r="I20" s="1">
        <f t="shared" si="16"/>
        <v>76.019999999999982</v>
      </c>
      <c r="J20" s="8"/>
    </row>
    <row r="21" spans="1:10" s="6" customFormat="1" x14ac:dyDescent="0.3">
      <c r="A21" s="6">
        <f t="shared" si="0"/>
        <v>19</v>
      </c>
      <c r="B21" s="7">
        <f t="shared" si="1"/>
        <v>95</v>
      </c>
      <c r="C21" s="1">
        <f t="shared" si="13"/>
        <v>84.84</v>
      </c>
      <c r="D21" s="1"/>
      <c r="E21" s="1">
        <f t="shared" si="14"/>
        <v>84.500000000000028</v>
      </c>
      <c r="F21" s="1"/>
      <c r="G21" s="1">
        <f t="shared" si="15"/>
        <v>74.119999999999976</v>
      </c>
      <c r="H21" s="1"/>
      <c r="I21" s="1">
        <f t="shared" si="16"/>
        <v>78.559999999999974</v>
      </c>
      <c r="J21" s="8"/>
    </row>
    <row r="22" spans="1:10" x14ac:dyDescent="0.3">
      <c r="A22" s="6">
        <f t="shared" si="0"/>
        <v>20</v>
      </c>
      <c r="B22" s="7">
        <f t="shared" si="1"/>
        <v>100</v>
      </c>
      <c r="C22" s="1">
        <v>85.2</v>
      </c>
      <c r="D22" s="1"/>
      <c r="E22" s="1">
        <v>84.9</v>
      </c>
      <c r="F22" s="1"/>
      <c r="G22" s="1">
        <v>75.3</v>
      </c>
      <c r="H22" s="1"/>
      <c r="I22" s="1">
        <v>81.099999999999994</v>
      </c>
      <c r="J2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2017-12-12T12:19:21Z</dcterms:created>
  <dcterms:modified xsi:type="dcterms:W3CDTF">2017-12-13T16:37:46Z</dcterms:modified>
</cp:coreProperties>
</file>