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Φύλλο1" sheetId="1" r:id="rId1"/>
  </sheets>
  <calcPr calcId="125725"/>
</workbook>
</file>

<file path=xl/calcChain.xml><?xml version="1.0" encoding="utf-8"?>
<calcChain xmlns="http://schemas.openxmlformats.org/spreadsheetml/2006/main">
  <c r="I44" i="1"/>
  <c r="J44"/>
  <c r="K44"/>
  <c r="I43"/>
  <c r="J43"/>
  <c r="K43"/>
  <c r="H44"/>
  <c r="H43"/>
  <c r="I29"/>
  <c r="J29"/>
  <c r="K29"/>
  <c r="I28"/>
  <c r="J28"/>
  <c r="K28"/>
  <c r="H29"/>
  <c r="H28"/>
  <c r="I14"/>
  <c r="J14"/>
  <c r="K14"/>
  <c r="H14"/>
  <c r="I13"/>
  <c r="J13"/>
  <c r="K13"/>
  <c r="H13"/>
  <c r="C44"/>
  <c r="D44"/>
  <c r="E44"/>
  <c r="B44"/>
  <c r="C43"/>
  <c r="D43"/>
  <c r="E43"/>
  <c r="B43"/>
  <c r="C29"/>
  <c r="D29"/>
  <c r="E29"/>
  <c r="C28"/>
  <c r="D28"/>
  <c r="E28"/>
  <c r="B28"/>
  <c r="B29"/>
  <c r="C14"/>
  <c r="D14"/>
  <c r="E14"/>
  <c r="C13"/>
  <c r="D13"/>
  <c r="E13"/>
  <c r="B14"/>
  <c r="B13"/>
</calcChain>
</file>

<file path=xl/sharedStrings.xml><?xml version="1.0" encoding="utf-8"?>
<sst xmlns="http://schemas.openxmlformats.org/spreadsheetml/2006/main" count="42" uniqueCount="12">
  <si>
    <t>CPU Calculation Time Histogram</t>
  </si>
  <si>
    <t>uth.pgm</t>
  </si>
  <si>
    <t>x_ray.pgm</t>
  </si>
  <si>
    <t>ship.pgm</t>
  </si>
  <si>
    <t>planet_surface.pgm</t>
  </si>
  <si>
    <t>Τυπική Απόκλιση:</t>
  </si>
  <si>
    <t>Μέση Τιμή:</t>
  </si>
  <si>
    <t>CPU Calculation Time Histogram Equalization</t>
  </si>
  <si>
    <t>CPU Total Calculation Time</t>
  </si>
  <si>
    <t>GPU Calculation Time Histogram</t>
  </si>
  <si>
    <t>GPU Calculation Time Histogram Equalization</t>
  </si>
  <si>
    <t>GPU Total Calculation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</si>
</sst>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11" fontId="0" fillId="3" borderId="0" xfId="0" applyNumberFormat="1" applyFill="1"/>
    <xf numFmtId="11" fontId="0" fillId="0" borderId="0" xfId="0" applyNumberForma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Κανονικό" xfId="0" builtinId="0"/>
  </cellStyles>
  <dxfs count="1">
    <dxf>
      <numFmt numFmtId="15" formatCode="0.00E+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title>
      <c:tx>
        <c:rich>
          <a:bodyPr/>
          <a:lstStyle/>
          <a:p>
            <a:pPr>
              <a:defRPr/>
            </a:pPr>
            <a:r>
              <a:rPr lang="en-US"/>
              <a:t>Histogram Time CPU v GPU</a:t>
            </a:r>
            <a:endParaRPr lang="el-GR"/>
          </a:p>
        </c:rich>
      </c:tx>
      <c:layout>
        <c:manualLayout>
          <c:xMode val="edge"/>
          <c:yMode val="edge"/>
          <c:x val="0.32198334936639716"/>
          <c:y val="4.9504950495049507E-2"/>
        </c:manualLayout>
      </c:layout>
      <c:overlay val="1"/>
    </c:title>
    <c:plotArea>
      <c:layout>
        <c:manualLayout>
          <c:layoutTarget val="inner"/>
          <c:xMode val="edge"/>
          <c:yMode val="edge"/>
          <c:x val="9.233845109730672E-2"/>
          <c:y val="4.0446337650416692E-2"/>
          <c:w val="0.73042070928469061"/>
          <c:h val="0.85178919466749881"/>
        </c:manualLayout>
      </c:layout>
      <c:lineChart>
        <c:grouping val="standard"/>
        <c:ser>
          <c:idx val="0"/>
          <c:order val="0"/>
          <c:tx>
            <c:v>CPU Hist</c:v>
          </c:tx>
          <c:marker>
            <c:symbol val="none"/>
          </c:marker>
          <c:cat>
            <c:strRef>
              <c:f>Φύλλο1!$H$2:$K$2</c:f>
              <c:strCache>
                <c:ptCount val="4"/>
                <c:pt idx="0">
                  <c:v>uth.pgm</c:v>
                </c:pt>
                <c:pt idx="1">
                  <c:v>x_ray.pgm</c:v>
                </c:pt>
                <c:pt idx="2">
                  <c:v>ship.pgm</c:v>
                </c:pt>
                <c:pt idx="3">
                  <c:v>planet_surface.pgm</c:v>
                </c:pt>
              </c:strCache>
            </c:strRef>
          </c:cat>
          <c:val>
            <c:numRef>
              <c:f>Φύλλο1!$B$13:$E$13</c:f>
              <c:numCache>
                <c:formatCode>General</c:formatCode>
                <c:ptCount val="4"/>
                <c:pt idx="0">
                  <c:v>6.0098549999999997E-3</c:v>
                </c:pt>
                <c:pt idx="1">
                  <c:v>9.9675470000000002E-3</c:v>
                </c:pt>
                <c:pt idx="2">
                  <c:v>3.8859989999999997E-2</c:v>
                </c:pt>
                <c:pt idx="3">
                  <c:v>0.15964290000000003</c:v>
                </c:pt>
              </c:numCache>
            </c:numRef>
          </c:val>
        </c:ser>
        <c:ser>
          <c:idx val="1"/>
          <c:order val="1"/>
          <c:tx>
            <c:v>GPU Hist</c:v>
          </c:tx>
          <c:marker>
            <c:symbol val="none"/>
          </c:marker>
          <c:cat>
            <c:strRef>
              <c:f>Φύλλο1!$H$2:$K$2</c:f>
              <c:strCache>
                <c:ptCount val="4"/>
                <c:pt idx="0">
                  <c:v>uth.pgm</c:v>
                </c:pt>
                <c:pt idx="1">
                  <c:v>x_ray.pgm</c:v>
                </c:pt>
                <c:pt idx="2">
                  <c:v>ship.pgm</c:v>
                </c:pt>
                <c:pt idx="3">
                  <c:v>planet_surface.pgm</c:v>
                </c:pt>
              </c:strCache>
            </c:strRef>
          </c:cat>
          <c:val>
            <c:numRef>
              <c:f>Φύλλο1!$H$13:$K$13</c:f>
              <c:numCache>
                <c:formatCode>General</c:formatCode>
                <c:ptCount val="4"/>
                <c:pt idx="0">
                  <c:v>7.7415100000000005E-4</c:v>
                </c:pt>
                <c:pt idx="1">
                  <c:v>5.2438339999999993E-4</c:v>
                </c:pt>
                <c:pt idx="2">
                  <c:v>3.4987999999999998E-3</c:v>
                </c:pt>
                <c:pt idx="3">
                  <c:v>6.2832809999999999E-3</c:v>
                </c:pt>
              </c:numCache>
            </c:numRef>
          </c:val>
        </c:ser>
        <c:marker val="1"/>
        <c:axId val="92193536"/>
        <c:axId val="92195840"/>
      </c:lineChart>
      <c:catAx>
        <c:axId val="921935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Εικόνα</a:t>
                </a:r>
              </a:p>
            </c:rich>
          </c:tx>
          <c:layout/>
        </c:title>
        <c:tickLblPos val="nextTo"/>
        <c:crossAx val="92195840"/>
        <c:crosses val="autoZero"/>
        <c:auto val="1"/>
        <c:lblAlgn val="ctr"/>
        <c:lblOffset val="100"/>
      </c:catAx>
      <c:valAx>
        <c:axId val="9219584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l-GR"/>
                  <a:t>Χρόνος</a:t>
                </a:r>
              </a:p>
            </c:rich>
          </c:tx>
          <c:layout/>
        </c:title>
        <c:numFmt formatCode="General" sourceLinked="1"/>
        <c:tickLblPos val="nextTo"/>
        <c:crossAx val="921935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064335664335686"/>
          <c:y val="0.43412417710081347"/>
          <c:w val="0.16816783216783224"/>
          <c:h val="0.13175164579837356"/>
        </c:manualLayout>
      </c:layout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title>
      <c:tx>
        <c:rich>
          <a:bodyPr/>
          <a:lstStyle/>
          <a:p>
            <a:pPr>
              <a:defRPr/>
            </a:pPr>
            <a:r>
              <a:rPr lang="en-US"/>
              <a:t>Total Time CPU v GPU</a:t>
            </a:r>
            <a:endParaRPr lang="el-GR"/>
          </a:p>
        </c:rich>
      </c:tx>
      <c:layout>
        <c:manualLayout>
          <c:xMode val="edge"/>
          <c:yMode val="edge"/>
          <c:x val="0.36318077427821521"/>
          <c:y val="4.1322314049586778E-2"/>
        </c:manualLayout>
      </c:layout>
      <c:overlay val="1"/>
    </c:title>
    <c:plotArea>
      <c:layout/>
      <c:lineChart>
        <c:grouping val="standard"/>
        <c:ser>
          <c:idx val="0"/>
          <c:order val="0"/>
          <c:tx>
            <c:v>CPU Total Time</c:v>
          </c:tx>
          <c:marker>
            <c:symbol val="none"/>
          </c:marker>
          <c:cat>
            <c:strRef>
              <c:f>Φύλλο1!$H$32:$K$32</c:f>
              <c:strCache>
                <c:ptCount val="4"/>
                <c:pt idx="0">
                  <c:v>uth.pgm</c:v>
                </c:pt>
                <c:pt idx="1">
                  <c:v>x_ray.pgm</c:v>
                </c:pt>
                <c:pt idx="2">
                  <c:v>ship.pgm</c:v>
                </c:pt>
                <c:pt idx="3">
                  <c:v>planet_surface.pgm</c:v>
                </c:pt>
              </c:strCache>
            </c:strRef>
          </c:cat>
          <c:val>
            <c:numRef>
              <c:f>Φύλλο1!$B$43:$E$43</c:f>
              <c:numCache>
                <c:formatCode>General</c:formatCode>
                <c:ptCount val="4"/>
                <c:pt idx="0">
                  <c:v>1.6846440000000001E-2</c:v>
                </c:pt>
                <c:pt idx="1">
                  <c:v>2.7931959999999999E-2</c:v>
                </c:pt>
                <c:pt idx="2">
                  <c:v>0.1077029</c:v>
                </c:pt>
                <c:pt idx="3">
                  <c:v>0.44125329999999996</c:v>
                </c:pt>
              </c:numCache>
            </c:numRef>
          </c:val>
        </c:ser>
        <c:ser>
          <c:idx val="1"/>
          <c:order val="1"/>
          <c:tx>
            <c:v>GPU Total Time</c:v>
          </c:tx>
          <c:marker>
            <c:symbol val="none"/>
          </c:marker>
          <c:cat>
            <c:strRef>
              <c:f>Φύλλο1!$H$32:$K$32</c:f>
              <c:strCache>
                <c:ptCount val="4"/>
                <c:pt idx="0">
                  <c:v>uth.pgm</c:v>
                </c:pt>
                <c:pt idx="1">
                  <c:v>x_ray.pgm</c:v>
                </c:pt>
                <c:pt idx="2">
                  <c:v>ship.pgm</c:v>
                </c:pt>
                <c:pt idx="3">
                  <c:v>planet_surface.pgm</c:v>
                </c:pt>
              </c:strCache>
            </c:strRef>
          </c:cat>
          <c:val>
            <c:numRef>
              <c:f>Φύλλο1!$H$43:$K$43</c:f>
              <c:numCache>
                <c:formatCode>General</c:formatCode>
                <c:ptCount val="4"/>
                <c:pt idx="0">
                  <c:v>4.2614110000000005E-3</c:v>
                </c:pt>
                <c:pt idx="1">
                  <c:v>5.1829429999999998E-3</c:v>
                </c:pt>
                <c:pt idx="2">
                  <c:v>1.4151769999999999E-2</c:v>
                </c:pt>
                <c:pt idx="3">
                  <c:v>4.2536279999999996E-2</c:v>
                </c:pt>
              </c:numCache>
            </c:numRef>
          </c:val>
        </c:ser>
        <c:marker val="1"/>
        <c:axId val="75007104"/>
        <c:axId val="75016832"/>
      </c:lineChart>
      <c:catAx>
        <c:axId val="75007104"/>
        <c:scaling>
          <c:orientation val="minMax"/>
        </c:scaling>
        <c:axPos val="b"/>
        <c:tickLblPos val="nextTo"/>
        <c:crossAx val="75016832"/>
        <c:crosses val="autoZero"/>
        <c:auto val="1"/>
        <c:lblAlgn val="ctr"/>
        <c:lblOffset val="100"/>
      </c:catAx>
      <c:valAx>
        <c:axId val="75016832"/>
        <c:scaling>
          <c:orientation val="minMax"/>
        </c:scaling>
        <c:axPos val="l"/>
        <c:majorGridlines/>
        <c:numFmt formatCode="General" sourceLinked="1"/>
        <c:tickLblPos val="nextTo"/>
        <c:crossAx val="750071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title>
      <c:tx>
        <c:rich>
          <a:bodyPr/>
          <a:lstStyle/>
          <a:p>
            <a:pPr>
              <a:defRPr/>
            </a:pPr>
            <a:r>
              <a:rPr lang="en-US"/>
              <a:t>Hist.</a:t>
            </a:r>
            <a:r>
              <a:rPr lang="en-US" baseline="0"/>
              <a:t> Eq. CPU v GPU</a:t>
            </a:r>
          </a:p>
        </c:rich>
      </c:tx>
      <c:layout>
        <c:manualLayout>
          <c:xMode val="edge"/>
          <c:yMode val="edge"/>
          <c:x val="0.36451977401129942"/>
          <c:y val="6.363636363636363E-2"/>
        </c:manualLayout>
      </c:layout>
      <c:overlay val="1"/>
    </c:title>
    <c:plotArea>
      <c:layout/>
      <c:lineChart>
        <c:grouping val="standard"/>
        <c:ser>
          <c:idx val="0"/>
          <c:order val="0"/>
          <c:tx>
            <c:v>CPU Hist. Equalization</c:v>
          </c:tx>
          <c:marker>
            <c:symbol val="none"/>
          </c:marker>
          <c:cat>
            <c:strRef>
              <c:f>Φύλλο1!$H$17:$K$17</c:f>
              <c:strCache>
                <c:ptCount val="4"/>
                <c:pt idx="0">
                  <c:v>uth.pgm</c:v>
                </c:pt>
                <c:pt idx="1">
                  <c:v>x_ray.pgm</c:v>
                </c:pt>
                <c:pt idx="2">
                  <c:v>ship.pgm</c:v>
                </c:pt>
                <c:pt idx="3">
                  <c:v>planet_surface.pgm</c:v>
                </c:pt>
              </c:strCache>
            </c:strRef>
          </c:cat>
          <c:val>
            <c:numRef>
              <c:f>Φύλλο1!$B$28:$E$28</c:f>
              <c:numCache>
                <c:formatCode>General</c:formatCode>
                <c:ptCount val="4"/>
                <c:pt idx="0">
                  <c:v>1.081562E-2</c:v>
                </c:pt>
                <c:pt idx="1">
                  <c:v>1.7941519999999999E-2</c:v>
                </c:pt>
                <c:pt idx="2">
                  <c:v>6.8804020000000007E-2</c:v>
                </c:pt>
                <c:pt idx="3">
                  <c:v>0.28156229999999993</c:v>
                </c:pt>
              </c:numCache>
            </c:numRef>
          </c:val>
        </c:ser>
        <c:ser>
          <c:idx val="1"/>
          <c:order val="1"/>
          <c:tx>
            <c:v>GPU Hist. Equalization</c:v>
          </c:tx>
          <c:marker>
            <c:symbol val="none"/>
          </c:marker>
          <c:cat>
            <c:strRef>
              <c:f>Φύλλο1!$H$17:$K$17</c:f>
              <c:strCache>
                <c:ptCount val="4"/>
                <c:pt idx="0">
                  <c:v>uth.pgm</c:v>
                </c:pt>
                <c:pt idx="1">
                  <c:v>x_ray.pgm</c:v>
                </c:pt>
                <c:pt idx="2">
                  <c:v>ship.pgm</c:v>
                </c:pt>
                <c:pt idx="3">
                  <c:v>planet_surface.pgm</c:v>
                </c:pt>
              </c:strCache>
            </c:strRef>
          </c:cat>
          <c:val>
            <c:numRef>
              <c:f>Φύλλο1!$H$28:$K$28</c:f>
              <c:numCache>
                <c:formatCode>0.00E+00</c:formatCode>
                <c:ptCount val="4"/>
                <c:pt idx="0">
                  <c:v>0.61809600000000009</c:v>
                </c:pt>
                <c:pt idx="1">
                  <c:v>1.088997E-4</c:v>
                </c:pt>
                <c:pt idx="2">
                  <c:v>3.4720089999999996E-4</c:v>
                </c:pt>
                <c:pt idx="3">
                  <c:v>1.3708120000000001E-3</c:v>
                </c:pt>
              </c:numCache>
            </c:numRef>
          </c:val>
        </c:ser>
        <c:marker val="1"/>
        <c:axId val="84663680"/>
        <c:axId val="164368768"/>
      </c:lineChart>
      <c:catAx>
        <c:axId val="84663680"/>
        <c:scaling>
          <c:orientation val="minMax"/>
        </c:scaling>
        <c:axPos val="b"/>
        <c:tickLblPos val="nextTo"/>
        <c:crossAx val="164368768"/>
        <c:crosses val="autoZero"/>
        <c:auto val="1"/>
        <c:lblAlgn val="ctr"/>
        <c:lblOffset val="100"/>
      </c:catAx>
      <c:valAx>
        <c:axId val="164368768"/>
        <c:scaling>
          <c:orientation val="minMax"/>
        </c:scaling>
        <c:axPos val="l"/>
        <c:majorGridlines/>
        <c:numFmt formatCode="General" sourceLinked="1"/>
        <c:tickLblPos val="nextTo"/>
        <c:crossAx val="846636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45</xdr:row>
      <xdr:rowOff>152400</xdr:rowOff>
    </xdr:from>
    <xdr:to>
      <xdr:col>8</xdr:col>
      <xdr:colOff>276225</xdr:colOff>
      <xdr:row>66</xdr:row>
      <xdr:rowOff>0</xdr:rowOff>
    </xdr:to>
    <xdr:graphicFrame macro="">
      <xdr:nvGraphicFramePr>
        <xdr:cNvPr id="2" name="1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123825</xdr:colOff>
      <xdr:row>90</xdr:row>
      <xdr:rowOff>152400</xdr:rowOff>
    </xdr:from>
    <xdr:to>
      <xdr:col>8</xdr:col>
      <xdr:colOff>371475</xdr:colOff>
      <xdr:row>115</xdr:row>
      <xdr:rowOff>0</xdr:rowOff>
    </xdr:to>
    <xdr:graphicFrame macro="">
      <xdr:nvGraphicFramePr>
        <xdr:cNvPr id="4" name="3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171449</xdr:colOff>
      <xdr:row>67</xdr:row>
      <xdr:rowOff>142875</xdr:rowOff>
    </xdr:from>
    <xdr:to>
      <xdr:col>8</xdr:col>
      <xdr:colOff>314324</xdr:colOff>
      <xdr:row>89</xdr:row>
      <xdr:rowOff>142875</xdr:rowOff>
    </xdr:to>
    <xdr:graphicFrame macro="">
      <xdr:nvGraphicFramePr>
        <xdr:cNvPr id="5" name="4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Πίνακας1" displayName="Πίνακας1" ref="A2:E14" headerRowCount="0" totalsRowShown="0">
  <tableColumns count="5">
    <tableColumn id="1" name="Στήλη1"/>
    <tableColumn id="2" name="Στήλη2"/>
    <tableColumn id="3" name="Στήλη3"/>
    <tableColumn id="4" name="Στήλη4"/>
    <tableColumn id="5" name="Στήλη5"/>
  </tableColumns>
  <tableStyleInfo name="TableStyleMedium15" showFirstColumn="0" showLastColumn="0" showRowStripes="0" showColumnStripes="0"/>
</table>
</file>

<file path=xl/tables/table2.xml><?xml version="1.0" encoding="utf-8"?>
<table xmlns="http://schemas.openxmlformats.org/spreadsheetml/2006/main" id="2" name="Πίνακας2" displayName="Πίνακας2" ref="A17:E29" headerRowCount="0" totalsRowShown="0">
  <tableColumns count="5">
    <tableColumn id="1" name="Στήλη1"/>
    <tableColumn id="2" name="Στήλη2"/>
    <tableColumn id="3" name="Στήλη3"/>
    <tableColumn id="4" name="Στήλη4"/>
    <tableColumn id="5" name="Στήλη5"/>
  </tableColumns>
  <tableStyleInfo name="TableStyleMedium15" showFirstColumn="0" showLastColumn="0" showRowStripes="0" showColumnStripes="0"/>
</table>
</file>

<file path=xl/tables/table3.xml><?xml version="1.0" encoding="utf-8"?>
<table xmlns="http://schemas.openxmlformats.org/spreadsheetml/2006/main" id="3" name="Πίνακας3" displayName="Πίνακας3" ref="A32:E44" headerRowCount="0" totalsRowShown="0">
  <tableColumns count="5">
    <tableColumn id="1" name="Στήλη1"/>
    <tableColumn id="2" name="Στήλη2"/>
    <tableColumn id="3" name="Στήλη3"/>
    <tableColumn id="4" name="Στήλη4"/>
    <tableColumn id="5" name="Στήλη5"/>
  </tableColumns>
  <tableStyleInfo name="TableStyleMedium15" showFirstColumn="0" showLastColumn="0" showRowStripes="0" showColumnStripes="0"/>
</table>
</file>

<file path=xl/tables/table4.xml><?xml version="1.0" encoding="utf-8"?>
<table xmlns="http://schemas.openxmlformats.org/spreadsheetml/2006/main" id="4" name="Πίνακας4" displayName="Πίνακας4" ref="G2:K14" headerRowCount="0" totalsRowShown="0">
  <tableColumns count="5">
    <tableColumn id="1" name="Στήλη1"/>
    <tableColumn id="2" name="Στήλη2"/>
    <tableColumn id="3" name="Στήλη3"/>
    <tableColumn id="4" name="Στήλη4"/>
    <tableColumn id="5" name="Στήλη5"/>
  </tableColumns>
  <tableStyleInfo name="TableStyleMedium15" showFirstColumn="0" showLastColumn="0" showRowStripes="0" showColumnStripes="0"/>
</table>
</file>

<file path=xl/tables/table5.xml><?xml version="1.0" encoding="utf-8"?>
<table xmlns="http://schemas.openxmlformats.org/spreadsheetml/2006/main" id="5" name="Πίνακας5" displayName="Πίνακας5" ref="G17:K29" headerRowCount="0" totalsRowShown="0">
  <tableColumns count="5">
    <tableColumn id="1" name="Στήλη1"/>
    <tableColumn id="2" name="Στήλη2" dataDxfId="0"/>
    <tableColumn id="3" name="Στήλη3"/>
    <tableColumn id="4" name="Στήλη4"/>
    <tableColumn id="5" name="Στήλη5"/>
  </tableColumns>
  <tableStyleInfo name="TableStyleMedium15" showFirstColumn="0" showLastColumn="0" showRowStripes="0" showColumnStripes="0"/>
</table>
</file>

<file path=xl/tables/table6.xml><?xml version="1.0" encoding="utf-8"?>
<table xmlns="http://schemas.openxmlformats.org/spreadsheetml/2006/main" id="7" name="Πίνακας7" displayName="Πίνακας7" ref="G32:K44" headerRowCount="0" totalsRowShown="0">
  <tableColumns count="5">
    <tableColumn id="1" name="Στήλη1"/>
    <tableColumn id="2" name="Στήλη2"/>
    <tableColumn id="3" name="Στήλη3"/>
    <tableColumn id="4" name="Στήλη4"/>
    <tableColumn id="5" name="Στήλη5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topLeftCell="A91" workbookViewId="0">
      <selection activeCell="L32" sqref="L32"/>
    </sheetView>
  </sheetViews>
  <sheetFormatPr defaultRowHeight="15"/>
  <cols>
    <col min="1" max="1" width="29.85546875" bestFit="1" customWidth="1"/>
    <col min="2" max="3" width="12.42578125" customWidth="1"/>
    <col min="4" max="4" width="13" customWidth="1"/>
    <col min="5" max="5" width="18.85546875" bestFit="1" customWidth="1"/>
    <col min="6" max="6" width="7.140625" customWidth="1"/>
    <col min="7" max="7" width="16.5703125" bestFit="1" customWidth="1"/>
    <col min="8" max="8" width="14" customWidth="1"/>
    <col min="9" max="9" width="12.42578125" customWidth="1"/>
    <col min="10" max="10" width="12.28515625" customWidth="1"/>
    <col min="11" max="11" width="18.85546875" bestFit="1" customWidth="1"/>
  </cols>
  <sheetData>
    <row r="1" spans="1:11">
      <c r="A1" s="8" t="s">
        <v>0</v>
      </c>
      <c r="B1" s="8"/>
      <c r="C1" s="8"/>
      <c r="D1" s="8"/>
      <c r="E1" s="8"/>
      <c r="F1" s="7"/>
      <c r="G1" s="8" t="s">
        <v>9</v>
      </c>
      <c r="H1" s="8"/>
      <c r="I1" s="8"/>
      <c r="J1" s="8"/>
      <c r="K1" s="8"/>
    </row>
    <row r="2" spans="1:11">
      <c r="B2" s="2" t="s">
        <v>1</v>
      </c>
      <c r="C2" s="2" t="s">
        <v>2</v>
      </c>
      <c r="D2" s="2" t="s">
        <v>3</v>
      </c>
      <c r="E2" s="2" t="s">
        <v>4</v>
      </c>
      <c r="F2" s="4"/>
      <c r="H2" s="3" t="s">
        <v>1</v>
      </c>
      <c r="I2" s="3" t="s">
        <v>2</v>
      </c>
      <c r="J2" s="3" t="s">
        <v>3</v>
      </c>
      <c r="K2" s="3" t="s">
        <v>4</v>
      </c>
    </row>
    <row r="3" spans="1:11">
      <c r="B3">
        <v>6.0087099999999996E-3</v>
      </c>
      <c r="C3">
        <v>9.9621699999999994E-3</v>
      </c>
      <c r="D3">
        <v>3.8867699999999998E-2</v>
      </c>
      <c r="E3">
        <v>0.15964400000000001</v>
      </c>
      <c r="H3">
        <v>7.8417500000000002E-4</v>
      </c>
      <c r="I3">
        <v>5.2779499999999996E-4</v>
      </c>
      <c r="J3">
        <v>3.4837000000000002E-3</v>
      </c>
      <c r="K3">
        <v>6.26539E-3</v>
      </c>
    </row>
    <row r="4" spans="1:11">
      <c r="B4">
        <v>6.0078500000000003E-3</v>
      </c>
      <c r="C4">
        <v>9.9702100000000002E-3</v>
      </c>
      <c r="D4">
        <v>3.8859400000000002E-2</v>
      </c>
      <c r="E4">
        <v>0.15965599999999999</v>
      </c>
      <c r="H4">
        <v>7.7318000000000005E-4</v>
      </c>
      <c r="I4">
        <v>5.2513400000000002E-4</v>
      </c>
      <c r="J4">
        <v>3.49037E-3</v>
      </c>
      <c r="K4">
        <v>6.2854499999999997E-3</v>
      </c>
    </row>
    <row r="5" spans="1:11">
      <c r="B5">
        <v>6.0067300000000001E-3</v>
      </c>
      <c r="C5">
        <v>9.9725400000000002E-3</v>
      </c>
      <c r="D5">
        <v>3.8859100000000001E-2</v>
      </c>
      <c r="E5">
        <v>0.15962899999999999</v>
      </c>
      <c r="H5">
        <v>7.7128400000000001E-4</v>
      </c>
      <c r="I5">
        <v>5.2282000000000001E-4</v>
      </c>
      <c r="J5">
        <v>3.4943800000000001E-3</v>
      </c>
      <c r="K5">
        <v>6.2868899999999998E-3</v>
      </c>
    </row>
    <row r="6" spans="1:11">
      <c r="B6">
        <v>6.0129099999999998E-3</v>
      </c>
      <c r="C6">
        <v>9.9719300000000004E-3</v>
      </c>
      <c r="D6">
        <v>3.88569E-2</v>
      </c>
      <c r="E6">
        <v>0.159633</v>
      </c>
      <c r="H6">
        <v>7.7444000000000005E-4</v>
      </c>
      <c r="I6">
        <v>5.2257599999999997E-4</v>
      </c>
      <c r="J6">
        <v>3.5071899999999999E-3</v>
      </c>
      <c r="K6">
        <v>6.2864799999999997E-3</v>
      </c>
    </row>
    <row r="7" spans="1:11">
      <c r="B7">
        <v>6.0065300000000004E-3</v>
      </c>
      <c r="C7">
        <v>9.9697199999999996E-3</v>
      </c>
      <c r="D7">
        <v>3.8864000000000003E-2</v>
      </c>
      <c r="E7">
        <v>0.15965599999999999</v>
      </c>
      <c r="H7">
        <v>7.6619100000000005E-4</v>
      </c>
      <c r="I7">
        <v>5.2401200000000002E-4</v>
      </c>
      <c r="J7">
        <v>3.5029599999999998E-3</v>
      </c>
      <c r="K7">
        <v>6.2797599999999997E-3</v>
      </c>
    </row>
    <row r="8" spans="1:11">
      <c r="B8">
        <v>6.0131799999999999E-3</v>
      </c>
      <c r="C8">
        <v>9.9684500000000002E-3</v>
      </c>
      <c r="D8">
        <v>3.8852200000000003E-2</v>
      </c>
      <c r="E8">
        <v>0.159634</v>
      </c>
      <c r="H8">
        <v>7.7617599999999995E-4</v>
      </c>
      <c r="I8">
        <v>5.2237599999999996E-4</v>
      </c>
      <c r="J8">
        <v>3.49643E-3</v>
      </c>
      <c r="K8">
        <v>6.2817799999999998E-3</v>
      </c>
    </row>
    <row r="9" spans="1:11">
      <c r="B9">
        <v>6.0140799999999998E-3</v>
      </c>
      <c r="C9">
        <v>9.9622100000000009E-3</v>
      </c>
      <c r="D9">
        <v>3.8867199999999998E-2</v>
      </c>
      <c r="E9">
        <v>0.15964999999999999</v>
      </c>
      <c r="H9">
        <v>7.6895999999999996E-4</v>
      </c>
      <c r="I9">
        <v>5.2370400000000005E-4</v>
      </c>
      <c r="J9">
        <v>3.5210699999999998E-3</v>
      </c>
      <c r="K9">
        <v>6.2845899999999996E-3</v>
      </c>
    </row>
    <row r="10" spans="1:11">
      <c r="B10">
        <v>6.0027600000000002E-3</v>
      </c>
      <c r="C10">
        <v>9.9624699999999993E-3</v>
      </c>
      <c r="D10">
        <v>3.8854100000000003E-2</v>
      </c>
      <c r="E10">
        <v>0.15964700000000001</v>
      </c>
      <c r="H10">
        <v>7.7927699999999999E-4</v>
      </c>
      <c r="I10">
        <v>5.2329999999999998E-4</v>
      </c>
      <c r="J10">
        <v>3.5000000000000001E-3</v>
      </c>
      <c r="K10">
        <v>6.2886699999999997E-3</v>
      </c>
    </row>
    <row r="11" spans="1:11">
      <c r="B11">
        <v>6.0133499999999998E-3</v>
      </c>
      <c r="C11">
        <v>9.9727900000000005E-3</v>
      </c>
      <c r="D11">
        <v>3.8862000000000001E-2</v>
      </c>
      <c r="E11">
        <v>0.15965099999999999</v>
      </c>
      <c r="H11">
        <v>7.7314500000000004E-4</v>
      </c>
      <c r="I11">
        <v>5.2474100000000001E-4</v>
      </c>
      <c r="J11">
        <v>3.49023E-3</v>
      </c>
      <c r="K11">
        <v>6.2837199999999996E-3</v>
      </c>
    </row>
    <row r="12" spans="1:11">
      <c r="B12">
        <v>6.0124499999999999E-3</v>
      </c>
      <c r="C12">
        <v>9.9629799999999998E-3</v>
      </c>
      <c r="D12">
        <v>3.8857299999999997E-2</v>
      </c>
      <c r="E12">
        <v>0.15962899999999999</v>
      </c>
      <c r="H12">
        <v>7.7468199999999995E-4</v>
      </c>
      <c r="I12">
        <v>5.2737599999999997E-4</v>
      </c>
      <c r="J12">
        <v>3.5016700000000001E-3</v>
      </c>
      <c r="K12">
        <v>6.29008E-3</v>
      </c>
    </row>
    <row r="13" spans="1:11">
      <c r="A13" t="s">
        <v>6</v>
      </c>
      <c r="B13" s="2">
        <f>AVERAGE(B3:B12)</f>
        <v>6.0098549999999997E-3</v>
      </c>
      <c r="C13" s="2">
        <f t="shared" ref="C13:E13" si="0">AVERAGE(C3:C12)</f>
        <v>9.9675470000000002E-3</v>
      </c>
      <c r="D13" s="2">
        <f t="shared" si="0"/>
        <v>3.8859989999999997E-2</v>
      </c>
      <c r="E13" s="2">
        <f t="shared" si="0"/>
        <v>0.15964290000000003</v>
      </c>
      <c r="F13" s="4"/>
      <c r="G13" t="s">
        <v>6</v>
      </c>
      <c r="H13" s="3">
        <f>AVERAGE(H3:H12)</f>
        <v>7.7415100000000005E-4</v>
      </c>
      <c r="I13" s="3">
        <f t="shared" ref="I13:K13" si="1">AVERAGE(I3:I12)</f>
        <v>5.2438339999999993E-4</v>
      </c>
      <c r="J13" s="3">
        <f t="shared" si="1"/>
        <v>3.4987999999999998E-3</v>
      </c>
      <c r="K13" s="3">
        <f t="shared" si="1"/>
        <v>6.2832809999999999E-3</v>
      </c>
    </row>
    <row r="14" spans="1:11">
      <c r="A14" t="s">
        <v>5</v>
      </c>
      <c r="B14" s="2">
        <f>STDEV(B3:B12)</f>
        <v>3.8539972034814832E-6</v>
      </c>
      <c r="C14" s="2">
        <f t="shared" ref="C14:E14" si="2">STDEV(C3:C12)</f>
        <v>4.5739335126103109E-6</v>
      </c>
      <c r="D14" s="2">
        <f t="shared" si="2"/>
        <v>5.2158838603281937E-6</v>
      </c>
      <c r="E14" s="2">
        <f t="shared" si="2"/>
        <v>1.0754327294421139E-5</v>
      </c>
      <c r="F14" s="4"/>
      <c r="G14" t="s">
        <v>5</v>
      </c>
      <c r="H14" s="3">
        <f>STDEV(H3:H12)</f>
        <v>5.0739553495166695E-6</v>
      </c>
      <c r="I14" s="3">
        <f t="shared" ref="I14:K14" si="3">STDEV(I3:I12)</f>
        <v>1.9090368252079308E-6</v>
      </c>
      <c r="J14" s="3">
        <f t="shared" si="3"/>
        <v>1.0493387335735591E-5</v>
      </c>
      <c r="K14" s="3">
        <f t="shared" si="3"/>
        <v>6.99106803158297E-6</v>
      </c>
    </row>
    <row r="16" spans="1:11">
      <c r="A16" s="8" t="s">
        <v>7</v>
      </c>
      <c r="B16" s="8"/>
      <c r="C16" s="8"/>
      <c r="D16" s="8"/>
      <c r="E16" s="8"/>
      <c r="F16" s="7"/>
      <c r="G16" s="8" t="s">
        <v>10</v>
      </c>
      <c r="H16" s="8"/>
      <c r="I16" s="8"/>
      <c r="J16" s="8"/>
      <c r="K16" s="8"/>
    </row>
    <row r="17" spans="1:11">
      <c r="B17" s="2" t="s">
        <v>1</v>
      </c>
      <c r="C17" s="2" t="s">
        <v>2</v>
      </c>
      <c r="D17" s="2" t="s">
        <v>3</v>
      </c>
      <c r="E17" s="2" t="s">
        <v>4</v>
      </c>
      <c r="F17" s="4"/>
      <c r="H17" s="3" t="s">
        <v>1</v>
      </c>
      <c r="I17" s="3" t="s">
        <v>2</v>
      </c>
      <c r="J17" s="3" t="s">
        <v>3</v>
      </c>
      <c r="K17" s="3" t="s">
        <v>4</v>
      </c>
    </row>
    <row r="18" spans="1:11">
      <c r="B18">
        <v>1.08229E-2</v>
      </c>
      <c r="C18">
        <v>1.7974899999999999E-2</v>
      </c>
      <c r="D18">
        <v>6.8798499999999999E-2</v>
      </c>
      <c r="E18">
        <v>0.28164499999999998</v>
      </c>
      <c r="H18" s="1">
        <v>0.75051999999999996</v>
      </c>
      <c r="I18">
        <v>1.09244E-4</v>
      </c>
      <c r="J18">
        <v>3.46781E-4</v>
      </c>
      <c r="K18">
        <v>1.3696699999999999E-3</v>
      </c>
    </row>
    <row r="19" spans="1:11">
      <c r="B19">
        <v>1.0822500000000001E-2</v>
      </c>
      <c r="C19">
        <v>1.7972999999999999E-2</v>
      </c>
      <c r="D19">
        <v>6.8786200000000006E-2</v>
      </c>
      <c r="E19">
        <v>0.281329</v>
      </c>
      <c r="H19" s="1">
        <v>0.75187999999999999</v>
      </c>
      <c r="I19">
        <v>1.08849E-4</v>
      </c>
      <c r="J19">
        <v>3.46774E-4</v>
      </c>
      <c r="K19">
        <v>1.37116E-3</v>
      </c>
    </row>
    <row r="20" spans="1:11">
      <c r="B20">
        <v>1.0825E-2</v>
      </c>
      <c r="C20">
        <v>1.7986599999999998E-2</v>
      </c>
      <c r="D20">
        <v>6.8788000000000002E-2</v>
      </c>
      <c r="E20">
        <v>0.28164699999999998</v>
      </c>
      <c r="H20" s="1">
        <v>7.5009999999999993E-2</v>
      </c>
      <c r="I20">
        <v>1.08649E-4</v>
      </c>
      <c r="J20">
        <v>3.4853599999999998E-4</v>
      </c>
      <c r="K20">
        <v>1.37009E-3</v>
      </c>
    </row>
    <row r="21" spans="1:11">
      <c r="B21">
        <v>1.0832700000000001E-2</v>
      </c>
      <c r="C21">
        <v>1.79618E-2</v>
      </c>
      <c r="D21">
        <v>6.8770200000000004E-2</v>
      </c>
      <c r="E21">
        <v>0.28168900000000002</v>
      </c>
      <c r="H21" s="1">
        <v>0.75682000000000005</v>
      </c>
      <c r="I21">
        <v>1.0888200000000001E-4</v>
      </c>
      <c r="J21">
        <v>3.4731900000000001E-4</v>
      </c>
      <c r="K21">
        <v>1.3710899999999999E-3</v>
      </c>
    </row>
    <row r="22" spans="1:11">
      <c r="B22">
        <v>1.0783600000000001E-2</v>
      </c>
      <c r="C22">
        <v>1.79548E-2</v>
      </c>
      <c r="D22">
        <v>6.8786700000000006E-2</v>
      </c>
      <c r="E22">
        <v>0.28170699999999999</v>
      </c>
      <c r="H22" s="1">
        <v>0.75651999999999997</v>
      </c>
      <c r="I22">
        <v>1.08529E-4</v>
      </c>
      <c r="J22">
        <v>3.4727199999999998E-4</v>
      </c>
      <c r="K22">
        <v>1.37115E-3</v>
      </c>
    </row>
    <row r="23" spans="1:11">
      <c r="B23">
        <v>1.08176E-2</v>
      </c>
      <c r="C23">
        <v>1.79594E-2</v>
      </c>
      <c r="D23">
        <v>6.8768200000000002E-2</v>
      </c>
      <c r="E23">
        <v>0.28170299999999998</v>
      </c>
      <c r="H23" s="1">
        <v>7.5980000000000006E-2</v>
      </c>
      <c r="I23">
        <v>1.0887699999999999E-4</v>
      </c>
      <c r="J23">
        <v>3.4718500000000002E-4</v>
      </c>
      <c r="K23">
        <v>1.37057E-3</v>
      </c>
    </row>
    <row r="24" spans="1:11">
      <c r="B24">
        <v>1.0822E-2</v>
      </c>
      <c r="C24">
        <v>1.79858E-2</v>
      </c>
      <c r="D24">
        <v>6.9097000000000006E-2</v>
      </c>
      <c r="E24">
        <v>0.28151700000000002</v>
      </c>
      <c r="H24" s="1">
        <v>0.75358000000000003</v>
      </c>
      <c r="I24">
        <v>1.0886400000000001E-4</v>
      </c>
      <c r="J24">
        <v>3.4711399999999998E-4</v>
      </c>
      <c r="K24">
        <v>1.3697099999999999E-3</v>
      </c>
    </row>
    <row r="25" spans="1:11">
      <c r="B25">
        <v>1.0807499999999999E-2</v>
      </c>
      <c r="C25">
        <v>1.7968000000000001E-2</v>
      </c>
      <c r="D25">
        <v>6.8759899999999999E-2</v>
      </c>
      <c r="E25">
        <v>0.28135399999999999</v>
      </c>
      <c r="H25" s="1">
        <v>0.75119000000000002</v>
      </c>
      <c r="I25">
        <v>1.08794E-4</v>
      </c>
      <c r="J25">
        <v>3.4747199999999998E-4</v>
      </c>
      <c r="K25">
        <v>1.3713899999999999E-3</v>
      </c>
    </row>
    <row r="26" spans="1:11">
      <c r="B26">
        <v>1.0811400000000001E-2</v>
      </c>
      <c r="C26">
        <v>1.76616E-2</v>
      </c>
      <c r="D26">
        <v>6.87392E-2</v>
      </c>
      <c r="E26">
        <v>0.281723</v>
      </c>
      <c r="H26" s="1">
        <v>0.75026999999999999</v>
      </c>
      <c r="I26">
        <v>1.09477E-4</v>
      </c>
      <c r="J26">
        <v>3.4679699999999998E-4</v>
      </c>
      <c r="K26">
        <v>1.37163E-3</v>
      </c>
    </row>
    <row r="27" spans="1:11">
      <c r="B27">
        <v>1.0810999999999999E-2</v>
      </c>
      <c r="C27">
        <v>1.79893E-2</v>
      </c>
      <c r="D27">
        <v>6.8746299999999996E-2</v>
      </c>
      <c r="E27">
        <v>0.28130899999999998</v>
      </c>
      <c r="H27" s="1">
        <v>0.75919000000000003</v>
      </c>
      <c r="I27">
        <v>1.08832E-4</v>
      </c>
      <c r="J27">
        <v>3.4675899999999998E-4</v>
      </c>
      <c r="K27">
        <v>1.37166E-3</v>
      </c>
    </row>
    <row r="28" spans="1:11">
      <c r="A28" t="s">
        <v>6</v>
      </c>
      <c r="B28" s="2">
        <f>AVERAGE(B18:B27)</f>
        <v>1.081562E-2</v>
      </c>
      <c r="C28" s="2">
        <f t="shared" ref="C28:E28" si="4">AVERAGE(C18:C27)</f>
        <v>1.7941519999999999E-2</v>
      </c>
      <c r="D28" s="2">
        <f t="shared" si="4"/>
        <v>6.8804020000000007E-2</v>
      </c>
      <c r="E28" s="2">
        <f t="shared" si="4"/>
        <v>0.28156229999999993</v>
      </c>
      <c r="F28" s="4"/>
      <c r="G28" t="s">
        <v>6</v>
      </c>
      <c r="H28" s="5">
        <f>AVERAGE(H18:H27)</f>
        <v>0.61809600000000009</v>
      </c>
      <c r="I28" s="5">
        <f t="shared" ref="I28:K28" si="5">AVERAGE(I18:I27)</f>
        <v>1.088997E-4</v>
      </c>
      <c r="J28" s="5">
        <f t="shared" si="5"/>
        <v>3.4720089999999996E-4</v>
      </c>
      <c r="K28" s="5">
        <f t="shared" si="5"/>
        <v>1.3708120000000001E-3</v>
      </c>
    </row>
    <row r="29" spans="1:11">
      <c r="A29" t="s">
        <v>5</v>
      </c>
      <c r="B29" s="2">
        <f>STDEV(B18:B27)</f>
        <v>1.35607112235637E-5</v>
      </c>
      <c r="C29" s="2">
        <f t="shared" ref="C29:E29" si="6">STDEV(C18:C27)</f>
        <v>9.9076174958687456E-5</v>
      </c>
      <c r="D29" s="2">
        <f t="shared" si="6"/>
        <v>1.0469458014200851E-4</v>
      </c>
      <c r="E29" s="2">
        <f t="shared" si="6"/>
        <v>1.7018163499299649E-4</v>
      </c>
      <c r="F29" s="4"/>
      <c r="G29" t="s">
        <v>5</v>
      </c>
      <c r="H29" s="3">
        <f>STDEV(H18:H27)</f>
        <v>0.28599133581281766</v>
      </c>
      <c r="I29" s="3">
        <f t="shared" ref="I29:K29" si="7">STDEV(I18:I27)</f>
        <v>2.7335692987577657E-7</v>
      </c>
      <c r="J29" s="3">
        <f t="shared" si="7"/>
        <v>5.3745954886546168E-7</v>
      </c>
      <c r="K29" s="3">
        <f t="shared" si="7"/>
        <v>7.5523064909559867E-7</v>
      </c>
    </row>
    <row r="31" spans="1:11">
      <c r="A31" s="8" t="s">
        <v>8</v>
      </c>
      <c r="B31" s="8"/>
      <c r="C31" s="8"/>
      <c r="D31" s="8"/>
      <c r="E31" s="8"/>
      <c r="F31" s="7"/>
      <c r="G31" s="8" t="s">
        <v>11</v>
      </c>
      <c r="H31" s="8"/>
      <c r="I31" s="8"/>
      <c r="J31" s="8"/>
      <c r="K31" s="8"/>
    </row>
    <row r="32" spans="1:11">
      <c r="B32" s="2" t="s">
        <v>1</v>
      </c>
      <c r="C32" s="2" t="s">
        <v>2</v>
      </c>
      <c r="D32" s="2" t="s">
        <v>3</v>
      </c>
      <c r="E32" s="2" t="s">
        <v>4</v>
      </c>
      <c r="F32" s="4"/>
      <c r="H32" s="3" t="s">
        <v>1</v>
      </c>
      <c r="I32" s="3" t="s">
        <v>2</v>
      </c>
      <c r="J32" s="3" t="s">
        <v>3</v>
      </c>
      <c r="K32" s="3" t="s">
        <v>4</v>
      </c>
    </row>
    <row r="33" spans="1:11">
      <c r="B33">
        <v>1.6855700000000001E-2</v>
      </c>
      <c r="C33">
        <v>2.79604E-2</v>
      </c>
      <c r="D33">
        <v>0.107705</v>
      </c>
      <c r="E33">
        <v>0.44134899999999999</v>
      </c>
      <c r="H33">
        <v>4.2696699999999997E-3</v>
      </c>
      <c r="I33">
        <v>5.2998100000000003E-3</v>
      </c>
      <c r="J33">
        <v>1.4137200000000001E-2</v>
      </c>
      <c r="K33">
        <v>4.2549900000000002E-2</v>
      </c>
    </row>
    <row r="34" spans="1:11">
      <c r="B34">
        <v>1.6850500000000001E-2</v>
      </c>
      <c r="C34">
        <v>2.79686E-2</v>
      </c>
      <c r="D34">
        <v>0.107687</v>
      </c>
      <c r="E34">
        <v>0.44103599999999998</v>
      </c>
      <c r="H34">
        <v>4.2948800000000001E-3</v>
      </c>
      <c r="I34">
        <v>5.2698500000000004E-3</v>
      </c>
      <c r="J34">
        <v>1.4151800000000001E-2</v>
      </c>
      <c r="K34">
        <v>4.2360500000000002E-2</v>
      </c>
    </row>
    <row r="35" spans="1:11">
      <c r="B35">
        <v>1.6860900000000002E-2</v>
      </c>
      <c r="C35">
        <v>2.7982E-2</v>
      </c>
      <c r="D35">
        <v>0.107686</v>
      </c>
      <c r="E35">
        <v>0.44132500000000002</v>
      </c>
      <c r="H35">
        <v>4.2589100000000003E-3</v>
      </c>
      <c r="I35">
        <v>5.3065300000000003E-3</v>
      </c>
      <c r="J35">
        <v>1.4184199999999999E-2</v>
      </c>
      <c r="K35">
        <v>4.2733E-2</v>
      </c>
    </row>
    <row r="36" spans="1:11">
      <c r="B36">
        <v>1.6858399999999999E-2</v>
      </c>
      <c r="C36">
        <v>2.7956399999999999E-2</v>
      </c>
      <c r="D36">
        <v>0.10767</v>
      </c>
      <c r="E36">
        <v>0.44137199999999999</v>
      </c>
      <c r="H36">
        <v>4.2131299999999998E-3</v>
      </c>
      <c r="I36">
        <v>4.6268000000000004E-3</v>
      </c>
      <c r="J36">
        <v>1.3968700000000001E-2</v>
      </c>
      <c r="K36">
        <v>4.2535099999999999E-2</v>
      </c>
    </row>
    <row r="37" spans="1:11">
      <c r="B37">
        <v>1.6815400000000001E-2</v>
      </c>
      <c r="C37">
        <v>2.7945600000000001E-2</v>
      </c>
      <c r="D37">
        <v>0.107693</v>
      </c>
      <c r="E37">
        <v>0.44141399999999997</v>
      </c>
      <c r="H37">
        <v>4.26787E-3</v>
      </c>
      <c r="I37">
        <v>5.3116700000000001E-3</v>
      </c>
      <c r="J37">
        <v>1.4127199999999999E-2</v>
      </c>
      <c r="K37">
        <v>4.2307200000000003E-2</v>
      </c>
    </row>
    <row r="38" spans="1:11">
      <c r="B38">
        <v>1.68408E-2</v>
      </c>
      <c r="C38">
        <v>2.79458E-2</v>
      </c>
      <c r="D38">
        <v>0.107657</v>
      </c>
      <c r="E38">
        <v>0.441382</v>
      </c>
      <c r="H38">
        <v>4.2648299999999998E-3</v>
      </c>
      <c r="I38">
        <v>5.3713600000000004E-3</v>
      </c>
      <c r="J38">
        <v>1.4198499999999999E-2</v>
      </c>
      <c r="K38">
        <v>4.2660700000000003E-2</v>
      </c>
    </row>
    <row r="39" spans="1:11">
      <c r="B39">
        <v>1.68583E-2</v>
      </c>
      <c r="C39">
        <v>2.7973499999999998E-2</v>
      </c>
      <c r="D39">
        <v>0.108005</v>
      </c>
      <c r="E39">
        <v>0.44121300000000002</v>
      </c>
      <c r="H39">
        <v>4.26174E-3</v>
      </c>
      <c r="I39">
        <v>5.3011600000000001E-3</v>
      </c>
      <c r="J39">
        <v>1.41713E-2</v>
      </c>
      <c r="K39">
        <v>4.23433E-2</v>
      </c>
    </row>
    <row r="40" spans="1:11">
      <c r="B40">
        <v>1.6832E-2</v>
      </c>
      <c r="C40">
        <v>2.7952399999999999E-2</v>
      </c>
      <c r="D40">
        <v>0.107642</v>
      </c>
      <c r="E40">
        <v>0.441052</v>
      </c>
      <c r="H40">
        <v>4.2606199999999997E-3</v>
      </c>
      <c r="I40">
        <v>4.58743E-3</v>
      </c>
      <c r="J40">
        <v>1.41762E-2</v>
      </c>
      <c r="K40">
        <v>4.25016E-2</v>
      </c>
    </row>
    <row r="41" spans="1:11">
      <c r="B41">
        <v>1.6847500000000001E-2</v>
      </c>
      <c r="C41">
        <v>2.76572E-2</v>
      </c>
      <c r="D41">
        <v>0.107641</v>
      </c>
      <c r="E41">
        <v>0.441386</v>
      </c>
      <c r="H41">
        <v>4.27152E-3</v>
      </c>
      <c r="I41">
        <v>5.3394999999999996E-3</v>
      </c>
      <c r="J41">
        <v>1.4245799999999999E-2</v>
      </c>
      <c r="K41">
        <v>4.2489100000000002E-2</v>
      </c>
    </row>
    <row r="42" spans="1:11">
      <c r="B42">
        <v>1.6844899999999999E-2</v>
      </c>
      <c r="C42">
        <v>2.7977700000000001E-2</v>
      </c>
      <c r="D42">
        <v>0.107643</v>
      </c>
      <c r="E42">
        <v>0.44100400000000001</v>
      </c>
      <c r="H42">
        <v>4.2509399999999999E-3</v>
      </c>
      <c r="I42">
        <v>5.4153200000000004E-3</v>
      </c>
      <c r="J42">
        <v>1.4156800000000001E-2</v>
      </c>
      <c r="K42">
        <v>4.2882400000000001E-2</v>
      </c>
    </row>
    <row r="43" spans="1:11">
      <c r="A43" t="s">
        <v>6</v>
      </c>
      <c r="B43" s="2">
        <f>AVERAGE(B33:B42)</f>
        <v>1.6846440000000001E-2</v>
      </c>
      <c r="C43" s="2">
        <f t="shared" ref="C43:E43" si="8">AVERAGE(C33:C42)</f>
        <v>2.7931959999999999E-2</v>
      </c>
      <c r="D43" s="2">
        <f t="shared" si="8"/>
        <v>0.1077029</v>
      </c>
      <c r="E43" s="2">
        <f t="shared" si="8"/>
        <v>0.44125329999999996</v>
      </c>
      <c r="F43" s="4"/>
      <c r="G43" t="s">
        <v>6</v>
      </c>
      <c r="H43" s="3">
        <f>AVERAGE(H33:H42)</f>
        <v>4.2614110000000005E-3</v>
      </c>
      <c r="I43" s="3">
        <f t="shared" ref="I43:K43" si="9">AVERAGE(I33:I42)</f>
        <v>5.1829429999999998E-3</v>
      </c>
      <c r="J43" s="3">
        <f t="shared" si="9"/>
        <v>1.4151769999999999E-2</v>
      </c>
      <c r="K43" s="3">
        <f t="shared" si="9"/>
        <v>4.2536279999999996E-2</v>
      </c>
    </row>
    <row r="44" spans="1:11">
      <c r="A44" t="s">
        <v>5</v>
      </c>
      <c r="B44" s="2">
        <f>STDEV(B33:B42)</f>
        <v>1.4151262213040262E-5</v>
      </c>
      <c r="C44" s="2">
        <f t="shared" ref="C44:E44" si="10">STDEV(C33:C42)</f>
        <v>9.7387430172253498E-5</v>
      </c>
      <c r="D44" s="2">
        <f t="shared" si="10"/>
        <v>1.0863951603557778E-4</v>
      </c>
      <c r="E44" s="2">
        <f t="shared" si="10"/>
        <v>1.6326600653194127E-4</v>
      </c>
      <c r="F44" s="4"/>
      <c r="G44" t="s">
        <v>5</v>
      </c>
      <c r="H44" s="3">
        <f>STDEV(H33:H42)</f>
        <v>2.0525514988802529E-5</v>
      </c>
      <c r="I44" s="3">
        <f t="shared" ref="I44:K44" si="11">STDEV(I33:I42)</f>
        <v>3.0640772916165155E-4</v>
      </c>
      <c r="J44" s="3">
        <f t="shared" si="11"/>
        <v>7.2580362357871654E-5</v>
      </c>
      <c r="K44" s="3">
        <f t="shared" si="11"/>
        <v>1.8202906849670373E-4</v>
      </c>
    </row>
    <row r="62" spans="6:6">
      <c r="F62" s="7"/>
    </row>
    <row r="63" spans="6:6">
      <c r="F63" s="4"/>
    </row>
    <row r="74" spans="6:6">
      <c r="F74" s="6"/>
    </row>
    <row r="75" spans="6:6">
      <c r="F75" s="4"/>
    </row>
    <row r="77" spans="6:6">
      <c r="F77" s="7"/>
    </row>
    <row r="78" spans="6:6">
      <c r="F78" s="4"/>
    </row>
    <row r="89" spans="6:6">
      <c r="F89" s="4"/>
    </row>
    <row r="90" spans="6:6">
      <c r="F90" s="4"/>
    </row>
  </sheetData>
  <mergeCells count="6">
    <mergeCell ref="A1:E1"/>
    <mergeCell ref="A16:E16"/>
    <mergeCell ref="A31:E31"/>
    <mergeCell ref="G1:K1"/>
    <mergeCell ref="G16:K16"/>
    <mergeCell ref="G31:K31"/>
  </mergeCells>
  <pageMargins left="0.7" right="0.7" top="0.75" bottom="0.75" header="0.3" footer="0.3"/>
  <pageSetup paperSize="9" orientation="portrait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Μάρκος</dc:creator>
  <cp:lastModifiedBy>Μάρκος</cp:lastModifiedBy>
  <dcterms:created xsi:type="dcterms:W3CDTF">2016-12-01T12:22:51Z</dcterms:created>
  <dcterms:modified xsi:type="dcterms:W3CDTF">2016-12-02T12:16:41Z</dcterms:modified>
</cp:coreProperties>
</file>