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marko\OneDrive\Töölaud\Bakatöö\Lõpptulemus\Protsent\"/>
    </mc:Choice>
  </mc:AlternateContent>
  <xr:revisionPtr revIDLastSave="0" documentId="13_ncr:1_{35789C31-F028-4BE1-95E5-0F78BC3008D7}" xr6:coauthVersionLast="47" xr6:coauthVersionMax="47" xr10:uidLastSave="{00000000-0000-0000-0000-000000000000}"/>
  <bookViews>
    <workbookView xWindow="6945" yWindow="2505" windowWidth="21600" windowHeight="1138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3" i="1" l="1"/>
  <c r="I25" i="1"/>
  <c r="M7" i="1"/>
  <c r="M5" i="1"/>
  <c r="M4" i="1"/>
  <c r="M3" i="1"/>
  <c r="L5" i="1"/>
  <c r="L6" i="1"/>
  <c r="L7" i="1"/>
  <c r="L4" i="1"/>
</calcChain>
</file>

<file path=xl/sharedStrings.xml><?xml version="1.0" encoding="utf-8"?>
<sst xmlns="http://schemas.openxmlformats.org/spreadsheetml/2006/main" count="1034" uniqueCount="525">
  <si>
    <t>Sünohulk</t>
  </si>
  <si>
    <t>Meetod</t>
  </si>
  <si>
    <t>[aktiivtakistus_1(n), resistants_1(n)]</t>
  </si>
  <si>
    <t>EKI seletus: elektritakistus vooluahelas, milles puudub induktiivne ja mahtuvuslik komponent</t>
  </si>
  <si>
    <t>puudub</t>
  </si>
  <si>
    <t>sarnasus</t>
  </si>
  <si>
    <t>[nõiamoor_1(n), nõid_2(n)]</t>
  </si>
  <si>
    <t>EKI seletus: hrl metsas elav kuri ja inetu vanamoor muinasjuttudes</t>
  </si>
  <si>
    <t>[päevavalge_1(n), päevavalgus_1(n)]</t>
  </si>
  <si>
    <t>EKI seletus: loomulik päevaaja valgus, päikesevalgus</t>
  </si>
  <si>
    <t>[kaasvõitleja_1(n), relvakaaslane_1(n), relvavend_1(n), rindesõber_1(n), sõjakaaslane_1(n), sõjasõber_1(n), võitluskaaslane_1(n)]</t>
  </si>
  <si>
    <t>EKI seletus: inimene, kellega koos ühise eesmärgi nimel võideldakse või võideldi</t>
  </si>
  <si>
    <t>[dialoogiboks_1(n), dialoogikast_1(n)]</t>
  </si>
  <si>
    <t>EKI seletus: teiste akende ette ilmuv hüpikaken, mis pakub valikuvariandid edasiseks tööks</t>
  </si>
  <si>
    <t>[lumetee_1(n), reetee_1(n), saanitee_1(n), talitee_1(n)]</t>
  </si>
  <si>
    <t>EKI seletus: reega või saaniga sõitmiseks sobiva lumikattega tee</t>
  </si>
  <si>
    <t>[liisingfirma_1(n), liisingufirma_1(n)]</t>
  </si>
  <si>
    <t>EKI seletus: liisingut vahendav ettevõte</t>
  </si>
  <si>
    <t>[postpositsioon_1(n), tagasõna_1(n)]</t>
  </si>
  <si>
    <t>EKI seletus: põhisõna järel asetsev kaassõna</t>
  </si>
  <si>
    <t>[sõdija_2(n), tapleja_1(n), võitleja_3(n)]</t>
  </si>
  <si>
    <t>EKI seletus: rahvusvahelise õiguse kohaselt relvakonfliktis osalemise õigusega isik</t>
  </si>
  <si>
    <t>[euroliit_1(n), Euroopa Liit_1(n)]</t>
  </si>
  <si>
    <t>EKI seletus: Euroopas asuvate riikide majanduslik ja poliitiline ühendus</t>
  </si>
  <si>
    <t>[jussiiv_1(n), möönev kõneviis_1(n)]</t>
  </si>
  <si>
    <t>EKI seletus: käskiva kõneviisi 3. pöörde vormist arenenud kõneviis, mis väljendab hrl kaudset käsku (nt mingu ta minema)</t>
  </si>
  <si>
    <t>[nõukogustamine_1(n), sovetiseerimine_1(n)]</t>
  </si>
  <si>
    <t>[russifitseeruma_1(v), venestuma_1(v)]</t>
  </si>
  <si>
    <t>EKI seletus: vene keelele ja kommetele üle minema, venepäraseks muutuma, venelaste hulka assimileeruma</t>
  </si>
  <si>
    <t>[kaljukotkas_1(n), maakotkas_1(n)]</t>
  </si>
  <si>
    <t>EKI seletus: suur tumepruun kotkas, kes pesitseb peamiselt rabades</t>
  </si>
  <si>
    <t>[pearätik_1(n), pearätt_1(n)]</t>
  </si>
  <si>
    <t>EKI seletus: peas kandmiseks mõeldud rätik</t>
  </si>
  <si>
    <t>[joomakaaslane_1(n), joomasõber_1(n), joomavend_1(n), topsivend_1(n)]</t>
  </si>
  <si>
    <t>EKI seletus: see, kellega koos vägijooke tarvitatakse</t>
  </si>
  <si>
    <t>[märksõna_2(n), võtmesõna_1(n)]</t>
  </si>
  <si>
    <t>EKI seletus: tähtsat mõtet või iseloomulikku tunnust kandev sõna</t>
  </si>
  <si>
    <t>[kuprism_1(n), vasemürgistus_1(n), vasemürgitus_1(n)]</t>
  </si>
  <si>
    <t>EKI seletus: hrl toiduga organismi sattunud vaseühendite põhjustatud mürgitus</t>
  </si>
  <si>
    <t>[gümnaasiumiõpilane_1(n), gümnasiast_1(n), gümnasist_1(n)]</t>
  </si>
  <si>
    <t>EKI seletus: kooli gümnaasiumiastmes õppija</t>
  </si>
  <si>
    <t>[koorelahutaja_1(n), koorelahuti_1(n), separaator_2(n)]</t>
  </si>
  <si>
    <t>EKI seletus: aparaat, mis lahutab piima kooreks ja kooritud piimaks</t>
  </si>
  <si>
    <t>[poonel_1(n), poonimismasin_1(n)]</t>
  </si>
  <si>
    <t>EKI seletus: masin põranda poonimiseks</t>
  </si>
  <si>
    <t>[suukoobas_1(n), suuõõs_1(n)]</t>
  </si>
  <si>
    <t>EKI seletus: suus huultest neeluni asuv õõnes seedekulgla algusosa</t>
  </si>
  <si>
    <t>[juhtplokk_2(n), juhtseade_1(n), käsuseade_1(n)]</t>
  </si>
  <si>
    <t>EKI seletus: mõõtesüsteemi juhtiv ja kontrolliv elektrooniline seade, mis võtab käske õiges järjestuses, interpreteerib iga käsku ning vastavalt interpretatsioonile rakendab aritmeetika-loogikaseadmele ja teistele osistele asjakohaseid signaale</t>
  </si>
  <si>
    <t>[mädaveresus_1(n), püeemia_1(n)]</t>
  </si>
  <si>
    <t>EKI seletus: mädapisikute leidumine veres</t>
  </si>
  <si>
    <t>[raglaan_1(n), raglaanlõige_1(n)]</t>
  </si>
  <si>
    <t>EKI seletus: rõiva lõige, mille korral varrukatükk ulatub kiiluna üle õla kaelaauguni</t>
  </si>
  <si>
    <t>[maaparandaja_1(n), maaparandusinsener_1(n), melioraator_1(n)]</t>
  </si>
  <si>
    <t>EKI seletus: maaparanduse asjatundja</t>
  </si>
  <si>
    <t>[kiirgusdoos_1(n), kiiritusdoos_1(n)]</t>
  </si>
  <si>
    <t>EKI seletus: aines neeldunud ioniseeriva kiirguse energia ja selle aine massi suhe</t>
  </si>
  <si>
    <t>[ät-märk_1(n), ätt_2(n), kommertsmärk_1(n), @-märk_1(n)]</t>
  </si>
  <si>
    <t>EKI seletus: meiliaadressis kasutatav märk @</t>
  </si>
  <si>
    <t>[must huumor_1(n), võllahuumor_1(n), võllanali_1(n)]</t>
  </si>
  <si>
    <t>EKI seletus: tõsisel olukorral või asjaolul põhinev naljatlemine</t>
  </si>
  <si>
    <t>[hällilaps_1(n), hällipäevalaps_1(n), sünnipäevalaps_1(n)]</t>
  </si>
  <si>
    <t>EKI seletus: inimene sel päeval, kui tal on sündimise aastapäev</t>
  </si>
  <si>
    <t>[fikseerimine_3(n), jälgimine_1(n), seiramine_1(n), silmitsemine_1(n), vaatlemine_1(n)]</t>
  </si>
  <si>
    <t>EKI seletus: õhuruumi, maa- ja veepealsete või -aluste alade, paikade, isikute, esemete või kommunikatsioonivõrkude süstemaatiline vaatlemine visuaalsete, heli-, elektrooniliste, fotograafiliste või muude vahenditega</t>
  </si>
  <si>
    <t>[meistriklass_1(n), õpikoda_1(n), töötuba_1(n), workshop_1(n)]</t>
  </si>
  <si>
    <t>EKI seletus: lühiajaline õppevorm, kus asjatundja juhendab kokku tulnud huvilisi või sama eriala inimesi</t>
  </si>
  <si>
    <t>[õllekoda_1(n), õlleköök_1(n)]</t>
  </si>
  <si>
    <t>EKI seletus: töökoda õlle pruulimiseks</t>
  </si>
  <si>
    <t>[kinoekraan_1(n), kinolina_1(n)]</t>
  </si>
  <si>
    <t>EKI seletus: filmide näitamiseks mõeldud pind</t>
  </si>
  <si>
    <t>[mürama_3(v), vallatama_2(v), vallatelema_1(v), vallatlema_1(v)]</t>
  </si>
  <si>
    <t>EKI seletus: rõõmsalt ja ülemeelikult tembutama, mänglevalt tegutsema</t>
  </si>
  <si>
    <t>[igasugu_1(a), igasugune_2(a), kõikmõeldav_1(a), kõiksugu_1(a), kõiksugune_1(a), kõikvõimalik_1(a)]</t>
  </si>
  <si>
    <t>EKI seletus: paljudest eri liikidest, iga liiki või laadi</t>
  </si>
  <si>
    <t>[metsinimene_1(n), metslane_2(n)]</t>
  </si>
  <si>
    <t>EKI seletus: tsivilisatsioonist puutumata inimene</t>
  </si>
  <si>
    <t>[samaaegne_1(a), sünkrooniline_1(a), sünkroonne_1(a), üheaegne_1(a)]</t>
  </si>
  <si>
    <t>EKI seletus: samal ajal, rööbiti, ühtsena toimuv või esinev</t>
  </si>
  <si>
    <t>[raadiolokatsioonijaam_1(n), radarijaam_1(n)]</t>
  </si>
  <si>
    <t>EKI seletus: raadiolokatsiooni uurimiskeskus ning vastavate seadmete kompleks</t>
  </si>
  <si>
    <t>[ruumigeomeetria_1(n), stereomeetria_1(n)]</t>
  </si>
  <si>
    <t>EKI seletus: geomeetria haru, mis uurib ruumilisi kujundeid</t>
  </si>
  <si>
    <t>[taevasinamõõtur_1(n), tsüanomeeter_1(n)]</t>
  </si>
  <si>
    <t>EKI seletus: taevasinamõõtur või tsüanomeeter on mõõtevahend "sinisuse" mõõtmiseks, eriti sinise taeva värviintensiivsuse mõõtmiseks</t>
  </si>
  <si>
    <t>[ettevalmistustoimkond_1(n), korralduskomitee_1(n), korraldustoimkond_1(n), organiseerimiskomitee_1(n), orgkomitee_1(n)]</t>
  </si>
  <si>
    <t>EKI seletus: mingit üritust vms korraldav rühm inimesi</t>
  </si>
  <si>
    <t>[mätlik_1(a), mättaline_1(a)]</t>
  </si>
  <si>
    <t>EKI seletus: mätastega, mättaid täis</t>
  </si>
  <si>
    <t>[kärestikusõit_1(n), rafting_1(n)]</t>
  </si>
  <si>
    <t>EKI seletus: kummiparve või -paadiga sõit mööda kärestikulist jõge</t>
  </si>
  <si>
    <t>[hoiukoht_1(n), hoiupaik_1(n)]</t>
  </si>
  <si>
    <t>EKI seletus: koht, kus midagi (varjul) hoitakse</t>
  </si>
  <si>
    <t>[karvasjalg-viu_1(n), taliviu_1(n)]</t>
  </si>
  <si>
    <t>EKI seletus: kuni varvasteni sulgedega kaetud jalgadega tumepruun lind</t>
  </si>
  <si>
    <t>[algataja_1(n), pioneer_1(n), teerajaja_1(n)]</t>
  </si>
  <si>
    <t>EKI seletus: mingi valdkonna, loomestiili vms alusepanija, algataja</t>
  </si>
  <si>
    <t>[kriitvalge_1(a), lubivalge_1(a)]</t>
  </si>
  <si>
    <t>EKI seletus: erakordselt, väga valge, ebaloomulikult valge</t>
  </si>
  <si>
    <t>[hävitamine_3(n), hävitus_2(n), laastamine_2(n), laastus_1(n), põrmustamine_1(n), purustamine_5(n), purustus_3(n)]</t>
  </si>
  <si>
    <t>EKI seletus: Tahkise (nt maagi) suhteliselt suurteks osadeks mehaanilise dispergeerimise protsess</t>
  </si>
  <si>
    <t>[lehik_1(n), lehtmets_1(n), lehtpuumets_1(n)]</t>
  </si>
  <si>
    <t>EKI seletus: valdavalt lehtpuudest koosnev mets</t>
  </si>
  <si>
    <t>[südametalitlus_1(n), südametegevus_1(n), südametöö_1(n)]</t>
  </si>
  <si>
    <t>EKI seletus: südame funktsioneerimine</t>
  </si>
  <si>
    <t>[roobits_1(n), ropsimõõk_1(n)]</t>
  </si>
  <si>
    <t>EKI seletus: endisaegne puust riist, millega pekstes puhastati luudest murtud linavarsi</t>
  </si>
  <si>
    <t>[meelest minema_1(v), unuma_1(v), ununema_1(v)]</t>
  </si>
  <si>
    <t>EKI seletus: (mingi tugeva tunde tõttu) ajutiselt tagaplaanile jääma</t>
  </si>
  <si>
    <t>[vingumürgistus_1(n), vingumürgitus_1(n)]</t>
  </si>
  <si>
    <t>EKI seletus: vingugaasi sisaldava õhu sissehingamise tagajärjel tekkiv mürgitus</t>
  </si>
  <si>
    <t>[sõiduleht_1(n), teekonnaleht_1(n)]</t>
  </si>
  <si>
    <t>EKI seletus: autojuhi sõidudokument sissekannetega marsruutide (ja veoste) kohta</t>
  </si>
  <si>
    <t>[sportima_1(v), sporti tegema_1(v)]</t>
  </si>
  <si>
    <t>EKI seletus: spordiga tegelema, korrapäraselt treenima või mingit spordiala harrastama</t>
  </si>
  <si>
    <t>[ahjuplaat_1(n), küpsetusplaat_1(n)]</t>
  </si>
  <si>
    <t>EKI seletus: lame ja lai alus ahjus küpsetamiseks</t>
  </si>
  <si>
    <t>[düsfaagia_1(n), neelamishäire_1(n)]</t>
  </si>
  <si>
    <t>EKI seletus: haiguslik seisund, mille korral neelamine on takistatud või raskendatud</t>
  </si>
  <si>
    <t>[algvõrre_1(n), positiiv_1(n)]</t>
  </si>
  <si>
    <t>EKI seletus: omadussõna või määrsõna võrdlusaste, mis ei näita omaduse määra võrdlevalt (nt ilus, hea, kaugel)</t>
  </si>
  <si>
    <t>[munasarjapõletik_1(n), ooforiit_1(n)]</t>
  </si>
  <si>
    <t>EKI seletus: ühes või mõlemas munasarjas tekkinud põletik</t>
  </si>
  <si>
    <t>[kuulmiselund_1(n), kuulmisorgan_1(n)]</t>
  </si>
  <si>
    <t>EKI seletus: kuulamiseks, kuuldeliste ärrituste vastuvõtmiseks kasutatav elund, hrl kõrv</t>
  </si>
  <si>
    <t>[lähenev_1(a), peatne_1(a), saabuv_1(a), varstine_1(a)]</t>
  </si>
  <si>
    <t>EKI seletus: (üsna) varsti, lähemas tulevikus toimuv või saabuv</t>
  </si>
  <si>
    <t>[fotofoobia_1(n), valgusekartus_1(n)]</t>
  </si>
  <si>
    <t>EKI seletus: silma normaalsest suurem tundlikkus valguse suhtes</t>
  </si>
  <si>
    <t>[abrasiivpulber_1(n), lihvpulber_1(n)]</t>
  </si>
  <si>
    <t>EKI seletus: pulberjas lihvaine</t>
  </si>
  <si>
    <t>[koordineerija_1(n), korraldaja_6(n), organiseerija_3(n)]</t>
  </si>
  <si>
    <t>EKI seletus: mingit üritust, ettevõtmist organiseeriv inimene, organisatsioon või asutus</t>
  </si>
  <si>
    <t>[loomanimi_1(n), zoonüüm_1(n)]</t>
  </si>
  <si>
    <t>EKI seletus: loomale antud pärisnimi</t>
  </si>
  <si>
    <t>[reostamine_2(n), rüvetamine_2(n), saastamine_2(n)]</t>
  </si>
  <si>
    <t>[lambakäärid_1(n), lambarauad_1(n), pügamisrauad_1(n), pügirauad_1(n)]</t>
  </si>
  <si>
    <t>EKI seletus: kääridetaoline tööriist lammaste pügamiseks</t>
  </si>
  <si>
    <t>[hanska_1(n), purjekinnas_1(n)]</t>
  </si>
  <si>
    <t>EKI seletus: endisajal purje õmblemisel kätte tõmmatud kinnas, millel on ava pöidla jaoks ja peopesa kohal metallplaat nõela surumiseks läbi riide</t>
  </si>
  <si>
    <t>[elupäike_1(n), kallike_1(n), kullake_1(n), linnupojake_1(n), musurull_1(n), silmarõõm_1(n), silmaterake_1(n), silmavalgus_1(n), tibuke_1(n), tuvike_1(n)]</t>
  </si>
  <si>
    <t>EKI seletus: (hellitavalt armastatud inimese kohta)</t>
  </si>
  <si>
    <t>[läinud_1(a), mineviku-_1(a), minevikuline_1(a), möödaläinud_1(a), möödunud_1(a)]</t>
  </si>
  <si>
    <t>EKI seletus: minevikku jäänud, endine</t>
  </si>
  <si>
    <t>[mootorjalgratas_1(n), sääreväristaja_1(n), võrr_1(n)]</t>
  </si>
  <si>
    <t>EKI seletus: väikesemahulise mootoriga kaherattaline sõiduk (nt abimootoriga jalgratas, väikemopeed)</t>
  </si>
  <si>
    <t>[kaasik_1(n), kasemets_1(n), kasesalu_1(n)]</t>
  </si>
  <si>
    <t>EKI seletus: mets, kus valdavaks puuks on kask</t>
  </si>
  <si>
    <t>[jahukört_1(n), jahurokk_2(n)]</t>
  </si>
  <si>
    <t>EKI seletus: hapendatud rukkijahupuder v -jook</t>
  </si>
  <si>
    <t>[tapakaal_1(n), tapamass_1(n)]</t>
  </si>
  <si>
    <t>EKI seletus: tapetud looma tapasooja rümba kogumass</t>
  </si>
  <si>
    <t>[vops_1(n), vopsakas_1(n)]</t>
  </si>
  <si>
    <t>EKI seletus: (kerge) löök</t>
  </si>
  <si>
    <t>[suitsetamine_2(n), suitsutamine_2(n)]</t>
  </si>
  <si>
    <t>EKI seletus: liha, kala vm toiduainete suitsuga töötlemine</t>
  </si>
  <si>
    <t>[higihelmes_1(n), higihernes_1(n), higipärl_1(n), higipiisk_1(n), higipisar_1(n), higipull_1(n), higitilk_1(n), vesihernes_1(n)]</t>
  </si>
  <si>
    <t>EKI seletus: väga väike, higist moodustunud piisk</t>
  </si>
  <si>
    <t>[madallähe_1(n), madalstart_1(n)]</t>
  </si>
  <si>
    <t>EKI seletus: lühimaajooksude start madalast asendist (võistlejad on kummargil ning käed toetuvad maapinnale)</t>
  </si>
  <si>
    <t>[noot_4(n), toon_4(n), tundetoon_1(n), tundevarjund_1(n), tundevärving_1(n)]</t>
  </si>
  <si>
    <t>EKI seletus: tunnet eristav, sellele varjundit andev erijoon</t>
  </si>
  <si>
    <t>[plusskraad_1(n), soojakraad_1(n)]</t>
  </si>
  <si>
    <t>EKI seletus: nullist kõrgem temperatuurikraad</t>
  </si>
  <si>
    <t>[dataprojektor_1(n), digiprojektor_1(n), kuvaprojektor_1(n), multimeediaprojektor_1(n), projektsioonkuvar_1(n), videokahur_1(n), videoprojektor_1(n)]</t>
  </si>
  <si>
    <t>EKI seletus: seade, mis võtab arvutist vm seadmest vastu videosignaali ja projitseerib sellekohase kujutise seinaekraanile</t>
  </si>
  <si>
    <t>[sarapik_1(n), sarapuumets_1(n), sarapuusalu_1(n)]</t>
  </si>
  <si>
    <t>EKI seletus: mets, kus valdavaks puuks on sarapuu (Eestis nt Saaremaal)</t>
  </si>
  <si>
    <t>[teadusasutus_1(n), teadusetempel_1(n), teadustempel_1(n)]</t>
  </si>
  <si>
    <t>EKI seletus: (hrl ülikooli kohta)</t>
  </si>
  <si>
    <t>[fütobioloogia_1(n), taimebioloogia_1(n)]</t>
  </si>
  <si>
    <t>EKI seletus: bioloogia haru, mis uurib taimi</t>
  </si>
  <si>
    <t>[kudemisränne_1(n), kuderänne_1(n)]</t>
  </si>
  <si>
    <t>EKI seletus: kalade liikumine kudemispaikadesse</t>
  </si>
  <si>
    <t>[puutepadi_1(n), puutepaneel_1(n), puuteplaat_1(n), sensorpaneel_1(n)]</t>
  </si>
  <si>
    <t>EKI seletus: puutetundlik plaat, millel sõrmega libistades saab juhtida sülearvuti kursorit</t>
  </si>
  <si>
    <t>[isametsis_1(n), metsisekukk_1(n), mõtusekukk_1(n)]</t>
  </si>
  <si>
    <t>EKI seletus: küütleva musta sulestiku ja suure sabaga isane metsis</t>
  </si>
  <si>
    <t>[paralleel_1(n), rööbik_1(n), rööpjoon_1(n)]</t>
  </si>
  <si>
    <t>[rihveldamine_1(n), rihveldus_1(n)]</t>
  </si>
  <si>
    <t>EKI seletus: Rihveldatud pinna moodustamine teripingil spetsiaalset tööriista – rihveldusrulli – kasutades</t>
  </si>
  <si>
    <t>[sepistamine_1(n), sepistus_2(n), sepitsemine_2(n), tagumine_1(n), taondamine_1(n), väljatagumine_1(n)]</t>
  </si>
  <si>
    <t>EKI seletus: väärismetallist esemete valmistamisel üks vanimaid ja enamkasutatavaid töövõtteid, mis põhineb hõbeda tehnilistel omadustel, s.o. taotavusel, elastusel ja venitatavusel (Tamla 1998, 24)</t>
  </si>
  <si>
    <t>[põsekoobas_1(n), ülalõuaurge_1(n)]</t>
  </si>
  <si>
    <t>EKI seletus: ülalõualuus olev paariline õõs, mis on ühenduses ninaõõnega</t>
  </si>
  <si>
    <t>[närimine_4(n), söömine_7(n)]</t>
  </si>
  <si>
    <t>EKI seletus: (söögi, millegi söödava kohta)</t>
  </si>
  <si>
    <t>[bandurist_1(n), banduuramängija_1(n)]</t>
  </si>
  <si>
    <t>EKI seletus: banduurat mängiv pillimees</t>
  </si>
  <si>
    <t>[etnonüüm_1(n), rahvanimetus_1(n), rahvanimi_1(n)]</t>
  </si>
  <si>
    <t>EKI seletus: etnilise rühma (hõim, rahvas, klann vms) või mingis piirkonnas elava vm ühistunnustega piiritletud inimrühma või selle rühma liikme nimetus, nt itaallane, lätlane, saarlane, võruke</t>
  </si>
  <si>
    <t>[kestama_1(v), kestendama_1(v), ketendama_1(v), nahka ajama_1(v)]</t>
  </si>
  <si>
    <t>EKI seletus: (naha, koore vms kohta:) vähehaaval killukestena eralduma</t>
  </si>
  <si>
    <t>[asuala_1(n), asumisala_1(n)]</t>
  </si>
  <si>
    <t>EKI seletus: piirkond, kus on pikka aega kellegi elukoht</t>
  </si>
  <si>
    <t>[luupõletik_1(n), osteiit_1(n), ostiit_1(n)]</t>
  </si>
  <si>
    <t>EKI seletus: luukoe põletik</t>
  </si>
  <si>
    <t>[aateinimene_1(n), aatemees_1(n), aatleja_1(n)]</t>
  </si>
  <si>
    <t>EKI seletus: aadetega, õilsatest põhimõtetest innustunud inimene</t>
  </si>
  <si>
    <t>[tarokaart_1(n), tarokikaart_1(n)]</t>
  </si>
  <si>
    <t>EKI seletus: kaart taroki mängimiseks või ennustamiseks</t>
  </si>
  <si>
    <t>[öeldistäide_1(n), predikatiiv_1(n)]</t>
  </si>
  <si>
    <t>EKI seletus: lauseliige, mis laiendab tegusõnu olema, tunduma, paistma, näima vms ning näitab, kes, mis või missugune on alus (nt valge lauses maja on valge)</t>
  </si>
  <si>
    <t>[põimtara_1(n), varbaed_1(n), varbtara_1(n)]</t>
  </si>
  <si>
    <t>EKI seletus: kolme rõhtlati vahele püstiselt põimitud puuvarbadest vana aja tara</t>
  </si>
  <si>
    <t>[vedamik_1(n), vedamus_1(n), venija_1(n), venimus_1(n), venivillem_1(n), venivorst_1(n), venusk_1(n)]</t>
  </si>
  <si>
    <t>EKI seletus: (aeglase, pikatoimelise, laisa inimese kohta)</t>
  </si>
  <si>
    <t>[lõõmutamistemperatuur_1(n), lõõmutustemperatuur_1(n)]</t>
  </si>
  <si>
    <t>EKI seletus: temperatuur, milleni lõõmutamisel kuumutatakse</t>
  </si>
  <si>
    <t>[rõugelima_1(n), rõugevaktsiin_1(n)]</t>
  </si>
  <si>
    <t>EKI seletus: rõugetevastaseks kaitsesüstimiseks kasutatav vaktsiin</t>
  </si>
  <si>
    <t>[plekitöö_1(n), plekksepatöö_1(n)]</t>
  </si>
  <si>
    <t>EKI seletus: plekist esemete valmistamine ja parandamine</t>
  </si>
  <si>
    <t>[doktorantuur_1(n), doktoriõpe_1(n)]</t>
  </si>
  <si>
    <t>EKI seletus: kõrghariduse kõrgeima astme õpe, mis lõpeb doktoritöö kaitsmisega</t>
  </si>
  <si>
    <t>[kukerbetoon_1(n), kukeroon_1(n), põlevikivituhkbetoon_1(n)]</t>
  </si>
  <si>
    <t>EKI seletus: põlevkivituhast toodetud betoon</t>
  </si>
  <si>
    <t>[saksalik_1(a), saksamaiguline_1(a), saksapärane_1(a), saksavärki_1(a)]</t>
  </si>
  <si>
    <t>EKI seletus: sakslastele või saksa keelele omane, iseloomulik või tunnuslik</t>
  </si>
  <si>
    <t>[jalanarts_1(n), tallukas_1(n)]</t>
  </si>
  <si>
    <t>EKI seletus: riidest jalakate, mida kantakse soki asemel või sokile lisaks (endisajal eriti sõjaväes või nt viiskudega kantuna)</t>
  </si>
  <si>
    <t>[hallpea-rähn_1(n), hallrähn_1(n)]</t>
  </si>
  <si>
    <t>EKI seletus: halli peaga, altpoolt hallika ja pealtpoolt roheka sulestikuga lind, kes elutseb paigatruuna ja eriti ringi ei rända</t>
  </si>
  <si>
    <t>[turva_1(n), turvamees_1(n), turvatöötaja_1(n), turvaülem_1(n)]</t>
  </si>
  <si>
    <t>EKI seletus: töötaja, kes kaitseb objekte või inimesi, tagab üritustel korda, valvab valveseadmestiku üle vm</t>
  </si>
  <si>
    <t>[haigusleht_1(n), sinine leht_1(n), töövõimetusleht_1(n)]</t>
  </si>
  <si>
    <t>EKI seletus: töövõimetusleht haiguse korral</t>
  </si>
  <si>
    <t>[loomevõime_1(n), loomisvõime_2(n)]</t>
  </si>
  <si>
    <t>EKI seletus: inimesele eriomane võime probleeme uut viisi lahendada ja algupäraseid tulemusi saada, samuti võime kasutada uudset (nt kunstilist, tehnilist) eneseväljendust</t>
  </si>
  <si>
    <t>[graniitplaat_1(n), marmorplaat_1(n)]</t>
  </si>
  <si>
    <t>EKI seletus: monoliitne karbi kujuline ja sileda pealispinnaga jäik graniit-, teras-, malmplaat või keraamiline plaat osiste pindade tasandilisuse mõõtmiseks, kontrollimiseks ja märkimiseks</t>
  </si>
  <si>
    <t>[naiviseerija_1(n), naivist_1(n), primitivist_1(n)]</t>
  </si>
  <si>
    <t>EKI seletus: kunstnik, kes viljeleb naivistlikku kunsti ning kes hrl pole kunsti õppinud</t>
  </si>
  <si>
    <t>[korrakohane_1(a), korrapärane_5(a), süsteemipärane_2(a), süsteemne_3(a)]</t>
  </si>
  <si>
    <t>EKI seletus: kogu tervikut hõlmava kindla korra järgi toimuv, esinev või läbi viidud</t>
  </si>
  <si>
    <t>[kõrvalkuu_1(n), kuusapp_1(n)]</t>
  </si>
  <si>
    <t>EKI seletus: halonähtusena Kuu kõrval paistev valkjas kettakujuline kujutis</t>
  </si>
  <si>
    <t>[koalitsioonilepe_1(n), koalitsioonileping_1(n)]</t>
  </si>
  <si>
    <t>EKI seletus: valitsust moodustavate erakondade vaheline leping peamiste tegevussuundade ja eesmärkide kohta (valitsuse programmdokument)</t>
  </si>
  <si>
    <t>[äratõmme_1(n), estamp_1(n), tõmmis_1(n)]</t>
  </si>
  <si>
    <t>EKI seletus: (graafikas:) jäljend, mis on tehtud graafiliselt töödeldud plaadiltpaberile vm materjalile</t>
  </si>
  <si>
    <t>[bitiedastuskiirus_1(n), bitikiirus_1(n)]</t>
  </si>
  <si>
    <t>EKI seletus: kiirus, millega bitid teisaldatakse, nt bit/s, kbit/s või Kbit/s</t>
  </si>
  <si>
    <t>[adeniit_1(n), näärmepõletik_1(n)]</t>
  </si>
  <si>
    <t>EKI seletus: mingi näärme põletik organismis</t>
  </si>
  <si>
    <t>[paakvagun_1(n), tsisternvagun_1(n)]</t>
  </si>
  <si>
    <t>EKI seletus: vedelike veoks mõeldud spetsiaalne vagun</t>
  </si>
  <si>
    <t>[võimulepääs_1(n), võimuletulek_1(n)]</t>
  </si>
  <si>
    <t>EKI seletus: võimu saavutamine nt riigis, linnas</t>
  </si>
  <si>
    <t>[pronks_2(n), pronksmedal_1(n)]</t>
  </si>
  <si>
    <t>EKI seletus: võistlusel kolmanda koha saavutamist märkiv auhind, hrl pronksist või sellega kaetud medal</t>
  </si>
  <si>
    <t>[natsionaliseerimine_1(n), riigistamine_1(n)]</t>
  </si>
  <si>
    <t>EKI seletus: varade riiklik äravõtmine eraomanikelt. Vastand privatiseerimine</t>
  </si>
  <si>
    <t>[ordurüütel_1(n), rüütelvend_1(n)]</t>
  </si>
  <si>
    <t>[antroponüüm_1(n), isikunimi_1(n)]</t>
  </si>
  <si>
    <t>EKI seletus: inimese nimi (hrl ees- ja perekonnanimi, mõnes traditsioonis ka isanimi)</t>
  </si>
  <si>
    <t>[modellism_1(n), mudeliharrastus_1(n), mudelisport_1(n)]</t>
  </si>
  <si>
    <t>EKI seletus: mudelautode, -lennukite vms ehitatamine ning nendega võistlemine</t>
  </si>
  <si>
    <t>[keskustelema_1(v), keskustlema_1(v)]</t>
  </si>
  <si>
    <t>EKI seletus: kellegagi millestki juttu ajama või vestlema</t>
  </si>
  <si>
    <t>[tekapuu_2(n), tiikpuit_1(n), tiikpuu_2(n)]</t>
  </si>
  <si>
    <t>EKI seletus: tiikpuupuit väga kõva ja vastupidav ilusa toimega kollakaspruun väärispuiduna</t>
  </si>
  <si>
    <t>[iksjalad_1(n), räsasjalad_1(n), x-jalad_1(n), x-jalgsus_1(n)]</t>
  </si>
  <si>
    <t>EKI seletus: sissepoole kaardunud põlvedega jalad</t>
  </si>
  <si>
    <t>[seinakatteplaat_1(n), seinaplaat_1(n)]</t>
  </si>
  <si>
    <t>EKI seletus: seinte katmiseks mõeldud plaat</t>
  </si>
  <si>
    <t>[kätte saama_2(v), kinni nabima_1(v), kinni püüdma_1(v), kinni võtma_1(v), nabima_1(v), tabama_1(v)]</t>
  </si>
  <si>
    <t>EKI seletus: kedagi kinni püüdma, kätte saama, vahistama</t>
  </si>
  <si>
    <t>[tüdrukutekool_1(n), tütarlastekool_1(n)]</t>
  </si>
  <si>
    <t>EKI seletus: kool, kus õpivad ainult tütarlapsed</t>
  </si>
  <si>
    <t>[tänavuaastane_1(a), tänavune_1(a)]</t>
  </si>
  <si>
    <t>EKI seletus: käesoleval, sel aastal olev, olnud või tulev</t>
  </si>
  <si>
    <t>[dikteerimine_1(n), juhatamine_3(n), juhtimine_5(n), kamandamine_3(n), käsutamine_3(n)]</t>
  </si>
  <si>
    <t>EKI seletus: ülema võim alluvate struktuuride või teiste, tavaliselt mitte tema poolt käsutatavate struktuuride osalise tegevuse üle; hõlmab vastutust käskude või sõjaliste suuniste täitmise eest</t>
  </si>
  <si>
    <t>[AK-47_1(n), kalašnikov_1(n), Kalašnikovi automaat_1(n)]</t>
  </si>
  <si>
    <t>EKI seletus: NSV Liidus Kalašnikovi poolt konstrueeritud automaatrelv</t>
  </si>
  <si>
    <t>[magama jääma_1(v), suikuma_1(v), uinuma_1(v), unne vajuma_1(v)]</t>
  </si>
  <si>
    <t>EKI seletus: unne, uneseisundisse jääma</t>
  </si>
  <si>
    <t>[uksetahvel_1(n), viilung_2(n)]</t>
  </si>
  <si>
    <t>EKI seletus: raami sisse käiv (puit)tahvel, tahvelukse osa</t>
  </si>
  <si>
    <t>[pastöör_1(n), pastörisaator_1(n), pastöriseerimisaparaat_1(n), pastöriseerimisseade_1(n)]</t>
  </si>
  <si>
    <t>EKI seletus: seade toiduainete kuumtöötlemiseks hrl keemispunktist madalatel temperatuuridel</t>
  </si>
  <si>
    <t>[kreemikasvalge_1(a), kreemvalge_1(a)]</t>
  </si>
  <si>
    <t>EKI seletus: kollaka või beeži varjundiga valge, piimakoore, elevandiluu värvi</t>
  </si>
  <si>
    <t>[pereheitmine_1(n), sülemlemine_1(n)]</t>
  </si>
  <si>
    <t>[happeaku_1(n), pliiaku_1(n), pliiakumulaator_1(n)]</t>
  </si>
  <si>
    <t>[laugema_1(v), lauguma_1(v)]</t>
  </si>
  <si>
    <t>EKI seletus: (pinnavormide kohta:) lauge(ma)ks muutuma</t>
  </si>
  <si>
    <t>[volber_1(n), volbripäev_1(n)]</t>
  </si>
  <si>
    <t>EKI seletus: 1. mai: katoliku kiriku pühakupäev, eesti rahvakalendris kõikide nõidade ja tarkade päev, samuti kevade lõplik võit talve üle</t>
  </si>
  <si>
    <t>[kaseriisikas_1(n), kaseseen_1(n)]</t>
  </si>
  <si>
    <t>EKI seletus: hrl kaskede läheduses kasvav söögiseen, millel on roosa karvase äärega kübar</t>
  </si>
  <si>
    <t>[käisesuu_1(n), varrukasuu_1(n)]</t>
  </si>
  <si>
    <t>EKI seletus: käise randmepoolne ava</t>
  </si>
  <si>
    <t>[suhtlemisoskus_1(n), suhtlusoskus_1(n)]</t>
  </si>
  <si>
    <t>EKI seletus: oskus (hästi, meeldivalt) teiste inimeste poole pöörduda, nendega rääkida vm viisil suhelda</t>
  </si>
  <si>
    <t>[ihtüoos_1(n), kalanahksus_1(n), soomustõbi_1(n)]</t>
  </si>
  <si>
    <t>EKI seletus: naha sarvestumishäire, mille korral naha pinnal moodustuvad soomusjad ketud ning nahk meenutab kala- või maonahka</t>
  </si>
  <si>
    <t>[puhvaika_1(n), vatijope_1(n), vatikuub_1(n), vatjovka_1(n), vuhvaika_1(n)]</t>
  </si>
  <si>
    <t>EKI seletus: lühem vateeritud ülerõivas (eriti pärast Teist maailmasõda)</t>
  </si>
  <si>
    <t>[antropohooria_1(n), inimlevi_1(n)]</t>
  </si>
  <si>
    <t>EKI seletus: taimede seemnete ja eoste levimine, laialikandumine inimese vahendusel (nt toidu või riietusega, külvi kaudu)</t>
  </si>
  <si>
    <t>[aatomiallveelaev_1(n), tuumaallveelaev_1(n)]</t>
  </si>
  <si>
    <t>EKI seletus: tuumajõuseadmega allveelaev</t>
  </si>
  <si>
    <t>[muundamine_2(n), teisendamine_1(n), transformeerimine_1(n)]</t>
  </si>
  <si>
    <t>EKI seletus: toiming, mida kasutatakse ühe variatsioonikõvera teiseks muutmisel</t>
  </si>
  <si>
    <t>[ninakile_1(b), ninali_1(b), ninuli_1(b)]</t>
  </si>
  <si>
    <t>EKI seletus: pikali, nii et nina, nägu on allpool</t>
  </si>
  <si>
    <t>[kaali_1(n), kaaliumväetis_1(n), kaaliväetis_1(n)]</t>
  </si>
  <si>
    <t>EKI seletus: mineraalväetis, milles kaalium on peamine taimedele vajalik toiteelement</t>
  </si>
  <si>
    <t>[joomamees_1(n), napsimees_1(n), napsumees_1(n)]</t>
  </si>
  <si>
    <t>EKI seletus: alkoholi armastav inimene</t>
  </si>
  <si>
    <t>[supelkostüüm_1(n), supeltrikoo_1(n), supelülikond_1(n), ujumistrikoo_1(n)]</t>
  </si>
  <si>
    <t>EKI seletus: keha ümber liibuv riietusese ujumiseks</t>
  </si>
  <si>
    <t>[mansi keel_1(n), voguli keel_1(n)]</t>
  </si>
  <si>
    <t>EKI seletus: soome-ugri keel, mida kõneldakse Loode-Siberis</t>
  </si>
  <si>
    <t>[hangumine_2(n), tahkumine_2(n), tardumine_3(n), tarretumine_1(n)]</t>
  </si>
  <si>
    <t>EKI seletus: vedelfaasi muutumine tahkeks faasiks</t>
  </si>
  <si>
    <t>[podkidnoi_1(n), turakas_2(n)]</t>
  </si>
  <si>
    <t>EKI seletus: kaardimäng, kus selgitatakse välja kaotaja, st viimane mängija, kel kaardid kätte jäävad</t>
  </si>
  <si>
    <t>[sünnipäev_2(n), sünnipäevapidu_1(n)]</t>
  </si>
  <si>
    <t>EKI seletus: hrl peolauaga koosviibimine, et tähistada aasta võrra vanemaks saamist</t>
  </si>
  <si>
    <t>[paanikatekitaja_1(n), paanitseja_1(n), paniköör_1(n)]</t>
  </si>
  <si>
    <t>EKI seletus: inimene, kes asjatult paanikat tekitab</t>
  </si>
  <si>
    <t>[tantsijanna_1(n), tantsijatar_1(n)]</t>
  </si>
  <si>
    <t>EKI seletus: tantsimisega tegelev naissoost isik</t>
  </si>
  <si>
    <t>[bajaanimängija_1(n), bajanist_1(n)]</t>
  </si>
  <si>
    <t>EKI seletus: bajaani mängiv pillimees</t>
  </si>
  <si>
    <t>[lõbus_3(a), lustakas_1(a), lustiline_1(a), lustlik_1(a), meeleolukas_1(a), peiarlik_1(a), rõõmukas_1(a), rõõmurikas_1(a), rõõmurohke_1(a), rõõmus_6(a), tujuküllane_1(a), ülemeelik_3(a)]</t>
  </si>
  <si>
    <t>EKI seletus: palju rõõmu pakkuv</t>
  </si>
  <si>
    <t>[mulgikapsad_1(n), mulgi kapsad_1(n), mulgikapsas_1(n)]</t>
  </si>
  <si>
    <t>EKI seletus: hautatud hapukapsad sealiha ja tangudega, Eesti rahvustoite</t>
  </si>
  <si>
    <t>[leigenema_1(v), leiguma_1(v)]</t>
  </si>
  <si>
    <t>EKI seletus: leigemaks muutuma</t>
  </si>
  <si>
    <t>[kartulijahu_1(n), kartulitärklis_1(n), tärklis_1(n)]</t>
  </si>
  <si>
    <t>EKI seletus: kartulitest saadav tärklis</t>
  </si>
  <si>
    <t>[maskeerimine_1(n), moondamine_1(n)]</t>
  </si>
  <si>
    <t>EKI seletus: looduslike või tehismaterjalide kasutamine isikkoosseisu, objektide või lahingupositsioonide maskeerimiseks, et vaenlast segadusse ajada, eksiteele viia või vältida</t>
  </si>
  <si>
    <t>[geomagnetism_1(n), maamagnetism_1(n)]</t>
  </si>
  <si>
    <t>EKI seletus: Maa magnetväljaga seoses olevad magnetilised nähtused</t>
  </si>
  <si>
    <t>[lemmiktegevus_1(n), meelistegevus_1(n)]</t>
  </si>
  <si>
    <t>EKI seletus: tegevus, mida inimene kõige meelsamini või väga sageli teeb</t>
  </si>
  <si>
    <t>[vatine_1(a), vatitaoline_1(a), vatjas_1(a)]</t>
  </si>
  <si>
    <t>EKI seletus: vatti meenutav, nt pehme ja kohev</t>
  </si>
  <si>
    <t>[värviteraapia_1(n), värvusteraapia_1(n)]</t>
  </si>
  <si>
    <t>EKI seletus: värvide rahustava või ergutava toime kasutamine raviks</t>
  </si>
  <si>
    <t>[teatrikülastus_1(n), teatriskäik_1(n), teatriskäimine_1(n)]</t>
  </si>
  <si>
    <t>EKI seletus: etenduse vaatamine teatris</t>
  </si>
  <si>
    <t>[jäätamine_1(n), jäätumine_2(n), külmumine_2(n)]</t>
  </si>
  <si>
    <t>[kollaboratiivne õpe_1(n), ühesõpe_1(n)]</t>
  </si>
  <si>
    <t>EKI seletus: õppevorm, mille puhul õpilased töötavad väikestes rühmades ühise ülesande sooritamise või ühise eesmärgi saavutamise nimel; mõnedel juhtudel võivad õpilased vastutada üksteise õppimise eest</t>
  </si>
  <si>
    <t>[seanina_1(n), seaninaader_1(n), vannasader_1(n)]</t>
  </si>
  <si>
    <t>EKI seletus: vana aja puuader, mille kiilukujuline vannas lükkas mulda ühtlaselt kahele poole</t>
  </si>
  <si>
    <t>[katsepartii_1(n), proovipartii_1(n)]</t>
  </si>
  <si>
    <t>EKI seletus: enne seeria- või hulgitootmist katsetamiseks või prooviks valmistatud kogus mingit toodet</t>
  </si>
  <si>
    <t>[ruumikitsikus_1(n), ruuminappus_1(n), ruumipuudus_1(n), ruumivähesus_1(n)]</t>
  </si>
  <si>
    <t>EKI seletus: hoones olevate ruumide vähesus, puudumine või mahutavuselt ebapiisav olek</t>
  </si>
  <si>
    <t>[trihhomoniaas_1(n), trihhomonoos_1(n)]</t>
  </si>
  <si>
    <t>EKI seletus: kuseteede ja suguelundite põletikuna avalduv algloomade tekitatud nakkushaigus</t>
  </si>
  <si>
    <t>[kroonumõis_1(n), riigimõis_1(n)]</t>
  </si>
  <si>
    <t>EKI seletus: riigile kuulunud mõis</t>
  </si>
  <si>
    <t>[liigendautobuss_1(n), liigendbuss_1(n), lõõtsbuss_1(n)]</t>
  </si>
  <si>
    <t>EKI seletus: kaheosaline keskelt painduvalt ühendatud buss</t>
  </si>
  <si>
    <t>[peaeesmärk_1(n), põhieesmärk_1(n)]</t>
  </si>
  <si>
    <t>EKI seletus: peamine, olulisim eesmärk</t>
  </si>
  <si>
    <t>[hankija_2(n), varustaja_1(n)]</t>
  </si>
  <si>
    <t>EKI seletus: toodet või teenust pakkuv organisatsioon</t>
  </si>
  <si>
    <t>[käharpea_1(n), kahupea_1(n), kräsupea_1(n), lokilammas_1(n), lokkispea_1(n)]</t>
  </si>
  <si>
    <t>EKI seletus: (kohevad) lokkis või tihedalt krussis juuksed</t>
  </si>
  <si>
    <t>[hüpersomnia_1(n), liigunisus_1(n)]</t>
  </si>
  <si>
    <t>EKI seletus: unehäire, mis seisneb suurenenud unevajaduses ja väljendub uneaja pikenemises ning ülemäärases päevases unisuses</t>
  </si>
  <si>
    <t>[fritter_1(n), frittimisseade_1(n), fritüür_1(n)]</t>
  </si>
  <si>
    <t>EKI seletus: kodumasin, milles toiduaineid rohkes rasvaines keedetakse</t>
  </si>
  <si>
    <t>[jõhvilind_1(n), käosulane_1(n), ööbikuköster_1(n)]</t>
  </si>
  <si>
    <t>EKI seletus: väike rohekashalli üla- ja kollase alapoolega laululind</t>
  </si>
  <si>
    <t>[kantima_1(v), servama_1(v)]</t>
  </si>
  <si>
    <t>EKI seletus: puitmaterjali serva kandiliseks töötlema (saagides, tahudes vm moel)</t>
  </si>
  <si>
    <t>[impordilitsents_1(n), sisseveolitsents_1(n), sisseveoluba_1(n)]</t>
  </si>
  <si>
    <t>EKI seletus: valitsusasutuse väljastatud dokument, mis annab õiguse teatud kaupa riiki sisse vedada</t>
  </si>
  <si>
    <t>[koljuümbris_1(n), kraaniumperiost_1(n), perikraanium_1(n)]</t>
  </si>
  <si>
    <t>EKI seletus: ajukolju välimine kest</t>
  </si>
  <si>
    <t>[elurehi_1(n), rehehoone_1(n), rehetare_1(n), rehetuba_2(n), rehielamu_1(n)]</t>
  </si>
  <si>
    <t>EKI seletus: eestlaste endisaegne elamu, mis koosnes rehetoast, kus elati ja kuivatati vilja, rehealusest, kus hoiti tööriistu ja peksti vilja, ja kambritest</t>
  </si>
  <si>
    <t>[argielu_1(n), argipäev_2(n), eluproosa_1(n)]</t>
  </si>
  <si>
    <t>EKI seletus: igapäevane elu oma toimetuste ja askeldustega</t>
  </si>
  <si>
    <t>[tormiankur_1(n), triivankur_1(n)]</t>
  </si>
  <si>
    <t>EKI seletus: vette lastav purjeriidest või presendist kott paadi või väikese laeva triivi vähendamiseks</t>
  </si>
  <si>
    <t>[instruktiiv_1(n), viisiütlev_1(n), viisiütlev kääne_1(n)]</t>
  </si>
  <si>
    <t>EKI seletus: kääne, mis väljendab tegevuse vm viisi ning mille vormid on eesti keeles säilinud määrsõnaliste väljenditena (nt pikisilmi, värisevi käsi)</t>
  </si>
  <si>
    <t>[kurn_3(n), kurnimäng_1(n)]</t>
  </si>
  <si>
    <t>EKI seletus: sportlik rahvamäng, kus vastaspooled püüavad kordamööda kurikat visates kurnipulki väljaku otstes paiknevatelt platsidelt välja lüüa</t>
  </si>
  <si>
    <t>[nullimine_1(n), nullistamine_2(n)]</t>
  </si>
  <si>
    <t>EKI seletus: mõõtevahendiga tehtud toimingute kogum, et see annaks nullnäidu, mis vastab mõõtesuuruse nullväärtusele</t>
  </si>
  <si>
    <t>[asutaja_2(n), looja_5(n), moodustaja_5(n), rajaja_1(n)]</t>
  </si>
  <si>
    <t>[läinudaastane_1(a), minevaaastane_1(a), minevane_1(a), möödunudaastane_1(a), mullune_1(a)]</t>
  </si>
  <si>
    <t>EKI seletus: eelmisel aastal toimunud või tehtud</t>
  </si>
  <si>
    <t>[mängulaad_1(n), mängumaneer_1(n), mängustiil_1(n)]</t>
  </si>
  <si>
    <t>EKI seletus: näitlemise viis, see, kuidas rolli esitatakse</t>
  </si>
  <si>
    <t>[hävimine_1(n), hukkumine_1(n)]</t>
  </si>
  <si>
    <t>EKI seletus: (asja või vara kohta)</t>
  </si>
  <si>
    <t>[küdi_1(n), mehevend_1(n)]</t>
  </si>
  <si>
    <t>EKI seletus: abikaasa vend (naise seisukohast)</t>
  </si>
  <si>
    <t>[raudteeliiklus_1(n), rongiliiklus_1(n)]</t>
  </si>
  <si>
    <t>EKI seletus: liiklus raudteedel</t>
  </si>
  <si>
    <t>[kommikarp_1(n), kompvekikarp_1(n)]</t>
  </si>
  <si>
    <t>EKI seletus: karp (šokolaadi)kommidega</t>
  </si>
  <si>
    <t>[impersonaal_1(n), umbisikuline tegumood_1(n)]</t>
  </si>
  <si>
    <t>EKI seletus: tegumood, mis näitab, et tegevussubjektiks on keegi inimene, kes jääb lauses väljendamata (nt lauses Vaieldi ja arutati, aga ei otsustatud midagi)</t>
  </si>
  <si>
    <t>[valitsusarmee_1(n), valitsusväed_1(n)]</t>
  </si>
  <si>
    <t>EKI seletus: valitsuse poolel seisvad relvajõud (vastandatuna mässulistele)</t>
  </si>
  <si>
    <t>[välisettevõte_1(n), välisfirma_1(n)]</t>
  </si>
  <si>
    <t>EKI seletus: välisriigis registreeritud ettevõte</t>
  </si>
  <si>
    <t>[mõistatuslikkus_1(n), müstilisus_1(n), saladuslikkus_1(n), salapära_1(n), salapärasus_1(n)]</t>
  </si>
  <si>
    <t>EKI seletus: nähtus või asjaolu, mis olemuselt või laadilt on mõistatuslik, käsitamatu, on teatud määral müstiline</t>
  </si>
  <si>
    <t>[teenuseosutaja_1(n), teenusepakkuja_1(n)]</t>
  </si>
  <si>
    <t>EKI seletus: teatud teenust osutav asutus või ettevõte</t>
  </si>
  <si>
    <t>[hoolitseja_1(n), korraldaja_4(n), muretseja_2(n), ohjaja_1(n), organiseerija_1(n)]</t>
  </si>
  <si>
    <t>[jooksuking_1(n), naelik_1(n), naelking_1(n), nagli_1(n)]</t>
  </si>
  <si>
    <t>EKI seletus: kergejõustikualadel kasutatav spordiking, mille päka (ja kanna) all on haardumist parandavad ja libisemist vältivad naelad</t>
  </si>
  <si>
    <t>[päikeseratas_1(n), päikeserist_1(n), ratasrist_1(n), rõngasrist_1(n)]</t>
  </si>
  <si>
    <t>EKI seletus: ringiga ümbritsetud rist hrl hauamärgina</t>
  </si>
  <si>
    <t>[emakakaela põletik_1(n), tservitsiit_1(n), emakakaelapõletik_1(n)]</t>
  </si>
  <si>
    <t>EKI seletus: emakakaela kudede põletik, mida hrl tekitavad sugulisel teel levivad mikroobid, viirused või algloomad</t>
  </si>
  <si>
    <t>[tremulant_1(n), värihäälik_1(n)]</t>
  </si>
  <si>
    <t>EKI seletus: keele vm hääldusorgani vibreerimisega moodustatav kaashäälik (nt r)</t>
  </si>
  <si>
    <t>[loosiratas_1(n), õnneratas_1(n)]</t>
  </si>
  <si>
    <t>EKI seletus: (loosimise, õnneloosi, ratast meenutava loosimisvahendi kohta)</t>
  </si>
  <si>
    <t>[pumbakaev_1(n), pumpkaev_1(n)]</t>
  </si>
  <si>
    <t>EKI seletus: pumbaga kaev</t>
  </si>
  <si>
    <t>[sinakas_1(a), sinakatooniline_1(a), sinkjas_1(a)]</t>
  </si>
  <si>
    <t>EKI seletus: veidi sinine, sinise varjundiga</t>
  </si>
  <si>
    <t>[jäärik_1(n), jäärtall_1(n)]</t>
  </si>
  <si>
    <t>EKI seletus: noor isane lammas</t>
  </si>
  <si>
    <t>[tänulik_1(a), tänuväärne_1(a), tänuväärt_1(a)]</t>
  </si>
  <si>
    <t>EKI seletus: millekski hästi sobiv, mingile tegevusele hästi alluv</t>
  </si>
  <si>
    <t>[kirikukukk_1(n), tornikukk_1(n)]</t>
  </si>
  <si>
    <t>EKI seletus: metallist kukk kirikutorni tipus</t>
  </si>
  <si>
    <t>[musitama_1(v), musutama_1(v), mutsutama_1(v)]</t>
  </si>
  <si>
    <t>EKI seletus: kedagi huultega puudutama, nt armastuse, helluse märgiks või tervitamiseks</t>
  </si>
  <si>
    <t>[pärnamets_1(n), pärnik_1(n)]</t>
  </si>
  <si>
    <t>EKI seletus: mets, kus valdavaks puuks on pärn</t>
  </si>
  <si>
    <t>[absorbeerumine_2(n), neeldumine_2(n)]</t>
  </si>
  <si>
    <t>EKI seletus: vedeliku, gaasi, heli või kiirguse neeldumine vedelikus või tahkes aines</t>
  </si>
  <si>
    <t>[lausumine_1(n), sõnamine_1(n), ütlemine_2(n)]</t>
  </si>
  <si>
    <t>EKI seletus: millegi suuline väljendamine</t>
  </si>
  <si>
    <t>[ahendamine_1(n), ahendus_1(n), ahenemine_1(n), ahistamine_1(n)]</t>
  </si>
  <si>
    <t>EKI seletus: lehtvormimise operatsioon silindilise õõneskeha kohalikuks ahendamiseks</t>
  </si>
  <si>
    <t>[külmakraad_1(n), miinuskraad_1(n)]</t>
  </si>
  <si>
    <t>EKI seletus: nullist madalam temperatuurikraad</t>
  </si>
  <si>
    <t>[ringdiagramm_1(n), rõngasdiagramm_1(n), sektordiagramm_1(n)]</t>
  </si>
  <si>
    <t>EKI seletus: ringdiagramm on diagramm, milles väärtusarve kujutavad nendega võrdeliste pindaladega sektorid</t>
  </si>
  <si>
    <t>[mõtlemismäng_1(n), mõttemäng_1(n)]</t>
  </si>
  <si>
    <t>EKI seletus: mõtlemisega seotud, mõtlemist nõudev mäng (nt bridž, male, rendžu)</t>
  </si>
  <si>
    <t>[kurbloolus_1(n), traagika_1(n), traagilisus_1(n), tragism_1(n)]</t>
  </si>
  <si>
    <t>EKI seletus: mingi suure kaotuse vm õnnetuse põhjustatud kurb ja raske olukord või olek</t>
  </si>
  <si>
    <t>[hudi_1(n), udi_1(n)]</t>
  </si>
  <si>
    <t>EKI seletus: latt, ritv</t>
  </si>
  <si>
    <t>[kuramus_1(n), kurask_1(n), prohvus_1(n), sindrikael_1(n), sindrinahk_1(n), tont_2(n)]</t>
  </si>
  <si>
    <t>EKI seletus: leebe kirumissõna, mida kasutatakse millegi või kellegi üle pahandades, midagi taunides, harvem millegi üle imestades või midagi imetledes</t>
  </si>
  <si>
    <t>[esmaabipakk_1(n), käsiapteek_1(n)]</t>
  </si>
  <si>
    <t>EKI seletus: komplekt ravimeid ja esmaabivahendeid</t>
  </si>
  <si>
    <t>[südajas_1(a), südamekujuline_1(a)]</t>
  </si>
  <si>
    <t>EKI seletus: oma kujult südant meenutav</t>
  </si>
  <si>
    <t>[imperfekt_1(n), lihtminevik_1(n)]</t>
  </si>
  <si>
    <t>EKI seletus: pöördsõna aeg, mis väljendab minevikusündmust, seostamata seda olevikuga või mõne teise minevikuhetkega</t>
  </si>
  <si>
    <t>[nõmmeliivatee_1(n), nõmm-liivatee_1(n)]</t>
  </si>
  <si>
    <t>EKI seletus: liivastel (nõmme)aladel kasvav hrl roosakaslillade õitega poolpõõsas, mida kasutatakse ravimtaimena</t>
  </si>
  <si>
    <t>[nugiputukas_1(n), parasiitputukas_1(n)]</t>
  </si>
  <si>
    <t>EKI seletus: putukas, kes parasiidina elutseb teise organismi sees või peal ja toitub temast (nt puuk, lutikas, käguvaablane)</t>
  </si>
  <si>
    <t>[karjapõli_1(n), karjapõlv_1(n), karjasepõli_1(n), karjasepõlv_1(n)]</t>
  </si>
  <si>
    <t>EKI seletus: karjaskäimise, karjaseks olemise aeg</t>
  </si>
  <si>
    <t>[reisikast_1(n), reisikirst_1(n), reisikorv_1(n), reisivakk_1(n), teekast_1(n)]</t>
  </si>
  <si>
    <t>EKI seletus: (endisaegne) lukustatav kirst või kast reisivarustuse jaoks</t>
  </si>
  <si>
    <t>[keskpäevane_1(a), lõunane_1(a), südapäevane_1(a)]</t>
  </si>
  <si>
    <t>EKI seletus: keskpäeval esinev, toimuv vms</t>
  </si>
  <si>
    <t>[lordoos_1(n), nõgusselgsu_1(n), nõgusselgsus_1(n)]</t>
  </si>
  <si>
    <t>EKI seletus: lülisamba kõverus ettepoole (eriti rinnaosas)</t>
  </si>
  <si>
    <t>[kopsuödeem_1(n), kopsuturse_1(n)]</t>
  </si>
  <si>
    <t>EKI seletus: haigusseisund, mille korral nt veenirõhu tõusu tõttu koguneb kopsudesse liigselt vedelikku</t>
  </si>
  <si>
    <t>[klähv_1(n), klõmakas_1(n), klõnks_1(n), viinalonks_1(n)]</t>
  </si>
  <si>
    <t>EKI seletus: lonks, suutäis hrl kanget alkoholi</t>
  </si>
  <si>
    <t>[laserdiood_1(n), pooljuhtlaser_1(n)]</t>
  </si>
  <si>
    <t>EKI seletus: kahe elektroodiga elektronseadis, mis tekitab stimuleeritud kiirgusvoo</t>
  </si>
  <si>
    <t>[mõõtetulemus_1(n), mõõtmistulemus_1(n)]</t>
  </si>
  <si>
    <t>EKI seletus: mõõdetava suuruse (arv)väärtus, mis mõõtmisel saadakse</t>
  </si>
  <si>
    <t>[maskeerimisülikond_1(n), moondamisriietus_1(n), moondamisülikond_1(n)]</t>
  </si>
  <si>
    <t>EKI seletus: sõjaväes, looduses vm kellegi eest enda varjamiseks kasutatav riietus</t>
  </si>
  <si>
    <t>[võipuravik_1(n), võitatik_1(n)]</t>
  </si>
  <si>
    <t>EKI seletus: hallikas- või tumepruuni paksult limase kübara ja helekollase lihaga söögiseen</t>
  </si>
  <si>
    <t>[sõrmik_1(n), sõrmkinnas_1(n)]</t>
  </si>
  <si>
    <t>EKI seletus: kinnas, millel on iga sõrme jaoks oma haru</t>
  </si>
  <si>
    <t>[autoasjandus_1(n), autondus_1(n)]</t>
  </si>
  <si>
    <t>EKI seletus: eriala ja tegevusvaldkond, mis seondub autodega</t>
  </si>
  <si>
    <t>[iriit_1(n), vikerkestapõletik_1(n)]</t>
  </si>
  <si>
    <t>EKI seletus: silma vikerkesta põletik</t>
  </si>
  <si>
    <t>[internetiraadio_1(n), netiraadio_1(n)]</t>
  </si>
  <si>
    <t>EKI seletus: interneti teel saateid edastav raadiojaam</t>
  </si>
  <si>
    <t>[junntubakas_1(n), närimistubakas_1(n), põsktubakas_1(n)]</t>
  </si>
  <si>
    <t>EKI seletus: suus mälutav (maitsestatud) tubakas</t>
  </si>
  <si>
    <t>Hinne</t>
  </si>
  <si>
    <t>EKI seletus: keskkonna saastamine, ebameeldivaks, ohtlikuks või surmavaks muutmine</t>
  </si>
  <si>
    <t>EKI seletus: kujutletav ekvaatoriga paralleelne lääne-idasuunaline ringjoon maakera pinnal, kasutatakse laiuskraadide määramiseks.</t>
  </si>
  <si>
    <t xml:space="preserve">EKI seletus: vaimuliku rüütliordu liige
</t>
  </si>
  <si>
    <t xml:space="preserve">EKI seletus: mesilaspere loomulik paljunemisviis, mis toimub suve esimesel poolel. Enne uue mesilasema koorumist lendab vana mesilasema koos osa pere liikmetega tarust välja. Nad ringlevad õhus ja laskuvad kuhugi
</t>
  </si>
  <si>
    <t>EKI seletus: aku, milles kasutatakse elektrolüüdina hapet; korduvkasutatav keemiline vooluallikas, milles energiat saadakse plii ja pliidioksiidi vahelisest reaktsioonist väävelhappe lahuses</t>
  </si>
  <si>
    <t>EKI seletus: vee üleminek vedelast olekust tahkesse olekusse</t>
  </si>
  <si>
    <t>EKI seletus: kunstiteose autor; nähtuse, traditsiooni või tegevuse algataja</t>
  </si>
  <si>
    <t>[aatomisõda_1(n), tuumasõda_1(n)]</t>
  </si>
  <si>
    <t>EKI seletus: sõda, milles peamine relv on tuumarelv</t>
  </si>
  <si>
    <t>[aeduba_1(n), Türgi uba_1(n)]</t>
  </si>
  <si>
    <t>EKI seletus: on liblikõieliste sugukonda kuuluv, nõrgalt haruneva lühikese või kõrge varrega taim. Eestis peetakse perspektiivikamateks madalakasvulisi sorte, sest nende kasvuaeg on lühem. On soojalembene ja kasvukoha suhtes nõudlik. Öökülm -1°C hävitab aedoa tõusmed täielikult. Õitseb juulis, umbes 3 nädalat. Õied suured valged, kreemikad või roosad, lõhnata, asuvad kahekaupa õieraagudel. Ööseks õied sulguvad. Hommikul avanevad aedoa õied kella 9 paiku ja eritavad nektarit kuni kella 14-ni. Nektarikogus ei ole suur, umbes 10 kg/ha, kuid selle suhkrusisaldus on kõrge (55 – 60%). Mesilastele on aedoa õitest nektari kättesaamine raske just sügava õiekarika tõttu. Nektari kättesaamiseks kasutavad mesilased peamiselt kimalaste poolt õiekarikasse näritud auke. Valgeõielistelt sortidelt kogutud mesi on värvitu, roosa ja kreemika värvusega õitelt kogutu on aga kollaka varjundiga.</t>
  </si>
  <si>
    <t>[alfabeetiline_1(a), tähestik-_1(a), tähestikuline_1(a)]</t>
  </si>
  <si>
    <t>EKI seletus: tähestiku järgi koostatud, asetatud vms</t>
  </si>
  <si>
    <t>Kokku</t>
  </si>
  <si>
    <t>Protsent</t>
  </si>
  <si>
    <t>Hinne 4</t>
  </si>
  <si>
    <t>Hinne 3</t>
  </si>
  <si>
    <t>Hinne 2</t>
  </si>
  <si>
    <t>Hinne 1</t>
  </si>
  <si>
    <t>Hinne 0</t>
  </si>
  <si>
    <t>EKI seletus: Nõukogude Liidu sarnaseks muutmine</t>
  </si>
  <si>
    <t>ID</t>
  </si>
  <si>
    <t>EKI seletus</t>
  </si>
  <si>
    <t>PWNst tõlgitud seletus</t>
  </si>
  <si>
    <t>EKI seletuse hinne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</si>
</sst>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font>
    <font>
      <sz val="11"/>
      <color theme="1"/>
      <name val="Calibri"/>
      <family val="2"/>
      <scheme val="minor"/>
    </font>
    <font>
      <sz val="11"/>
      <color theme="0"/>
      <name val="Calibri"/>
      <family val="2"/>
      <scheme val="minor"/>
    </font>
    <font>
      <b/>
      <sz val="11"/>
      <color theme="0"/>
      <name val="Calibri"/>
      <family val="2"/>
    </font>
  </fonts>
  <fills count="3">
    <fill>
      <patternFill patternType="none"/>
    </fill>
    <fill>
      <patternFill patternType="gray125"/>
    </fill>
    <fill>
      <patternFill patternType="solid">
        <fgColor theme="0"/>
        <bgColor theme="4" tint="0.79998168889431442"/>
      </patternFill>
    </fill>
  </fills>
  <borders count="4">
    <border>
      <left/>
      <right/>
      <top/>
      <bottom/>
      <diagonal/>
    </border>
    <border>
      <left style="thin">
        <color auto="1"/>
      </left>
      <right style="thin">
        <color auto="1"/>
      </right>
      <top style="thin">
        <color auto="1"/>
      </top>
      <bottom style="thin">
        <color auto="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s>
  <cellStyleXfs count="2">
    <xf numFmtId="0" fontId="0" fillId="0" borderId="0"/>
    <xf numFmtId="9" fontId="2" fillId="0" borderId="0" applyFont="0" applyFill="0" applyBorder="0" applyAlignment="0" applyProtection="0"/>
  </cellStyleXfs>
  <cellXfs count="12">
    <xf numFmtId="0" fontId="0" fillId="0" borderId="0" xfId="0"/>
    <xf numFmtId="0" fontId="1" fillId="0" borderId="1" xfId="0" applyFont="1" applyBorder="1" applyAlignment="1">
      <alignment horizontal="center" vertical="top"/>
    </xf>
    <xf numFmtId="0" fontId="0" fillId="2" borderId="3" xfId="0" applyFill="1" applyBorder="1"/>
    <xf numFmtId="9" fontId="0" fillId="0" borderId="0" xfId="1" applyFont="1"/>
    <xf numFmtId="2" fontId="0" fillId="0" borderId="0" xfId="0" applyNumberFormat="1"/>
    <xf numFmtId="0" fontId="3" fillId="0" borderId="1" xfId="0" applyFont="1" applyBorder="1" applyAlignment="1">
      <alignment horizontal="center"/>
    </xf>
    <xf numFmtId="0" fontId="4" fillId="0" borderId="1" xfId="0" applyFont="1" applyBorder="1" applyAlignment="1">
      <alignment horizontal="center" vertical="top"/>
    </xf>
    <xf numFmtId="0" fontId="0" fillId="0" borderId="0" xfId="0" applyAlignment="1"/>
    <xf numFmtId="0" fontId="0" fillId="2" borderId="2" xfId="0" applyFill="1" applyBorder="1" applyAlignment="1"/>
    <xf numFmtId="0" fontId="0" fillId="0" borderId="2" xfId="0" applyBorder="1" applyAlignment="1"/>
    <xf numFmtId="0" fontId="0" fillId="0" borderId="2" xfId="0" applyFill="1" applyBorder="1" applyAlignment="1"/>
    <xf numFmtId="0" fontId="0" fillId="0" borderId="0" xfId="0" applyAlignment="1">
      <alignment horizontal="center"/>
    </xf>
  </cellXfs>
  <cellStyles count="2">
    <cellStyle name="Normaallaad" xfId="0" builtinId="0"/>
    <cellStyle name="Protsent" xfId="1" builtinId="5"/>
  </cellStyles>
  <dxfs count="5">
    <dxf>
      <alignment horizontal="center" textRotation="0" wrapText="0" indent="0" justifyLastLine="0" shrinkToFit="0" readingOrder="0"/>
    </dxf>
    <dxf>
      <alignment textRotation="0" wrapText="0" indent="0" justifyLastLine="0" shrinkToFit="0" readingOrder="0"/>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bottom style="thin">
          <color indexed="64"/>
        </bottom>
      </border>
    </dxf>
    <dxf>
      <font>
        <b/>
        <i val="0"/>
        <strike val="0"/>
        <condense val="0"/>
        <extend val="0"/>
        <outline val="0"/>
        <shadow val="0"/>
        <u val="none"/>
        <vertAlign val="baseline"/>
        <sz val="11"/>
        <color theme="0"/>
        <name val="Calibri"/>
        <scheme val="none"/>
      </font>
      <alignment horizontal="center" vertical="top" textRotation="0" wrapText="0"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t-E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Sheet1!$K$3:$K$7</c:f>
              <c:strCache>
                <c:ptCount val="5"/>
                <c:pt idx="0">
                  <c:v>Hinne 4</c:v>
                </c:pt>
                <c:pt idx="1">
                  <c:v>Hinne 3</c:v>
                </c:pt>
                <c:pt idx="2">
                  <c:v>Hinne 2</c:v>
                </c:pt>
                <c:pt idx="3">
                  <c:v>Hinne 1</c:v>
                </c:pt>
                <c:pt idx="4">
                  <c:v>Hinne 0</c:v>
                </c:pt>
              </c:strCache>
            </c:strRef>
          </c:cat>
          <c:val>
            <c:numRef>
              <c:f>Sheet1!$M$3:$M$7</c:f>
              <c:numCache>
                <c:formatCode>0%</c:formatCode>
                <c:ptCount val="5"/>
                <c:pt idx="0">
                  <c:v>0.9137254901960784</c:v>
                </c:pt>
                <c:pt idx="1">
                  <c:v>6.2745098039215685E-2</c:v>
                </c:pt>
                <c:pt idx="2">
                  <c:v>1.5686274509803921E-2</c:v>
                </c:pt>
                <c:pt idx="3">
                  <c:v>0</c:v>
                </c:pt>
                <c:pt idx="4">
                  <c:v>7.8431372549019607E-3</c:v>
                </c:pt>
              </c:numCache>
            </c:numRef>
          </c:val>
          <c:extLst>
            <c:ext xmlns:c16="http://schemas.microsoft.com/office/drawing/2014/chart" uri="{C3380CC4-5D6E-409C-BE32-E72D297353CC}">
              <c16:uniqueId val="{00000000-A902-4A0F-88CC-6399203F887E}"/>
            </c:ext>
          </c:extLst>
        </c:ser>
        <c:dLbls>
          <c:dLblPos val="outEnd"/>
          <c:showLegendKey val="0"/>
          <c:showVal val="1"/>
          <c:showCatName val="0"/>
          <c:showSerName val="0"/>
          <c:showPercent val="0"/>
          <c:showBubbleSize val="0"/>
        </c:dLbls>
        <c:gapWidth val="219"/>
        <c:overlap val="-27"/>
        <c:axId val="797143983"/>
        <c:axId val="797144399"/>
      </c:barChart>
      <c:catAx>
        <c:axId val="797143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t-EE"/>
                  <a:t>Seletustele antud hinne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t-E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797144399"/>
        <c:crosses val="autoZero"/>
        <c:auto val="1"/>
        <c:lblAlgn val="ctr"/>
        <c:lblOffset val="100"/>
        <c:noMultiLvlLbl val="0"/>
      </c:catAx>
      <c:valAx>
        <c:axId val="797144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t-EE" baseline="0"/>
                  <a:t>Hinde  esinemine valinmis</a:t>
                </a:r>
                <a:endParaRPr lang="et-E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t-E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797143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t-E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561975</xdr:colOff>
      <xdr:row>12</xdr:row>
      <xdr:rowOff>0</xdr:rowOff>
    </xdr:from>
    <xdr:to>
      <xdr:col>16</xdr:col>
      <xdr:colOff>323850</xdr:colOff>
      <xdr:row>20</xdr:row>
      <xdr:rowOff>14287</xdr:rowOff>
    </xdr:to>
    <xdr:graphicFrame macro="">
      <xdr:nvGraphicFramePr>
        <xdr:cNvPr id="2" name="Diagramm 1">
          <a:extLst>
            <a:ext uri="{FF2B5EF4-FFF2-40B4-BE49-F238E27FC236}">
              <a16:creationId xmlns:a16="http://schemas.microsoft.com/office/drawing/2014/main" id="{8ED94F2A-48BB-40E6-B0C4-1834531689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F23D4C-CC19-4B49-A8DC-327B913CC15C}" name="Tabel1" displayName="Tabel1" ref="A1:F256" totalsRowShown="0" headerRowDxfId="4" headerRowBorderDxfId="3">
  <autoFilter ref="A1:F256" xr:uid="{24F23D4C-CC19-4B49-A8DC-327B913CC15C}"/>
  <tableColumns count="6">
    <tableColumn id="1" xr3:uid="{60457C6D-EF7A-4A02-842E-8A608545D83C}" name="ID" dataDxfId="2"/>
    <tableColumn id="2" xr3:uid="{B6A9D396-44FD-4F22-8D7E-268A4D16F38C}" name="Sünohulk"/>
    <tableColumn id="3" xr3:uid="{2ADC445B-D260-4EB4-9E17-C7D03F51D376}" name="EKI seletus" dataDxfId="1"/>
    <tableColumn id="4" xr3:uid="{C4555DB6-D248-4C40-A8F4-3595294AFD83}" name="PWNst tõlgitud seletus"/>
    <tableColumn id="5" xr3:uid="{C8963438-A84F-4676-8E01-9619FE63ADFC}" name="Meetod"/>
    <tableColumn id="6" xr3:uid="{3F028BE7-2F03-4083-8FA8-B085006BC499}" name="EKI seletuse hinn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56"/>
  <sheetViews>
    <sheetView tabSelected="1" workbookViewId="0">
      <selection activeCell="H15" sqref="H15"/>
    </sheetView>
  </sheetViews>
  <sheetFormatPr defaultRowHeight="15" x14ac:dyDescent="0.25"/>
  <cols>
    <col min="2" max="2" width="16" customWidth="1"/>
    <col min="3" max="3" width="21.5703125" style="7" customWidth="1"/>
    <col min="4" max="4" width="27" customWidth="1"/>
    <col min="5" max="5" width="12.5703125" customWidth="1"/>
    <col min="6" max="6" width="23.140625" style="11" customWidth="1"/>
    <col min="9" max="9" width="9.5703125" bestFit="1" customWidth="1"/>
  </cols>
  <sheetData>
    <row r="1" spans="1:13" x14ac:dyDescent="0.25">
      <c r="A1" s="5" t="s">
        <v>521</v>
      </c>
      <c r="B1" s="6" t="s">
        <v>0</v>
      </c>
      <c r="C1" s="6" t="s">
        <v>522</v>
      </c>
      <c r="D1" s="6" t="s">
        <v>523</v>
      </c>
      <c r="E1" s="6" t="s">
        <v>1</v>
      </c>
      <c r="F1" s="6" t="s">
        <v>524</v>
      </c>
    </row>
    <row r="2" spans="1:13" x14ac:dyDescent="0.25">
      <c r="A2" s="1">
        <v>478</v>
      </c>
      <c r="B2" t="s">
        <v>2</v>
      </c>
      <c r="C2" s="7" t="s">
        <v>3</v>
      </c>
      <c r="D2" t="s">
        <v>4</v>
      </c>
      <c r="E2" t="s">
        <v>5</v>
      </c>
      <c r="F2" s="11">
        <v>4</v>
      </c>
      <c r="K2" t="s">
        <v>499</v>
      </c>
      <c r="L2" t="s">
        <v>513</v>
      </c>
      <c r="M2" t="s">
        <v>514</v>
      </c>
    </row>
    <row r="3" spans="1:13" x14ac:dyDescent="0.25">
      <c r="A3" s="1">
        <v>10931</v>
      </c>
      <c r="B3" t="s">
        <v>6</v>
      </c>
      <c r="C3" s="7" t="s">
        <v>7</v>
      </c>
      <c r="D3" t="s">
        <v>4</v>
      </c>
      <c r="E3" t="s">
        <v>5</v>
      </c>
      <c r="F3" s="11">
        <v>4</v>
      </c>
      <c r="K3" t="s">
        <v>515</v>
      </c>
      <c r="L3">
        <f>COUNTIF(F2:F256,4)</f>
        <v>226</v>
      </c>
      <c r="M3" s="3">
        <f>233/255</f>
        <v>0.9137254901960784</v>
      </c>
    </row>
    <row r="4" spans="1:13" x14ac:dyDescent="0.25">
      <c r="A4" s="1">
        <v>11673</v>
      </c>
      <c r="B4" t="s">
        <v>8</v>
      </c>
      <c r="C4" s="7" t="s">
        <v>9</v>
      </c>
      <c r="D4" t="s">
        <v>4</v>
      </c>
      <c r="E4" t="s">
        <v>5</v>
      </c>
      <c r="F4" s="11">
        <v>4</v>
      </c>
      <c r="K4" t="s">
        <v>516</v>
      </c>
      <c r="L4">
        <f>COUNTIF(F2:F256,3)</f>
        <v>19</v>
      </c>
      <c r="M4" s="3">
        <f>16/255</f>
        <v>6.2745098039215685E-2</v>
      </c>
    </row>
    <row r="5" spans="1:13" x14ac:dyDescent="0.25">
      <c r="A5" s="1">
        <v>4864</v>
      </c>
      <c r="B5" t="s">
        <v>10</v>
      </c>
      <c r="C5" s="7" t="s">
        <v>11</v>
      </c>
      <c r="D5" t="s">
        <v>4</v>
      </c>
      <c r="E5" t="s">
        <v>5</v>
      </c>
      <c r="F5" s="11">
        <v>4</v>
      </c>
      <c r="K5" t="s">
        <v>517</v>
      </c>
      <c r="L5">
        <f>COUNTIF(F2:F256,2)</f>
        <v>5</v>
      </c>
      <c r="M5" s="3">
        <f>4/255</f>
        <v>1.5686274509803921E-2</v>
      </c>
    </row>
    <row r="6" spans="1:13" x14ac:dyDescent="0.25">
      <c r="A6" s="1">
        <v>1818</v>
      </c>
      <c r="B6" t="s">
        <v>12</v>
      </c>
      <c r="C6" s="7" t="s">
        <v>13</v>
      </c>
      <c r="D6" t="s">
        <v>4</v>
      </c>
      <c r="E6" t="s">
        <v>5</v>
      </c>
      <c r="F6" s="11">
        <v>4</v>
      </c>
      <c r="K6" t="s">
        <v>518</v>
      </c>
      <c r="L6">
        <f>COUNTIF(F2:F256,1)</f>
        <v>0</v>
      </c>
      <c r="M6" s="3">
        <v>0</v>
      </c>
    </row>
    <row r="7" spans="1:13" x14ac:dyDescent="0.25">
      <c r="A7" s="1">
        <v>9080</v>
      </c>
      <c r="B7" t="s">
        <v>14</v>
      </c>
      <c r="C7" s="7" t="s">
        <v>15</v>
      </c>
      <c r="D7" t="s">
        <v>4</v>
      </c>
      <c r="E7" t="s">
        <v>5</v>
      </c>
      <c r="F7" s="11">
        <v>4</v>
      </c>
      <c r="K7" t="s">
        <v>519</v>
      </c>
      <c r="L7">
        <f>COUNTIF(F2:F256,0)</f>
        <v>5</v>
      </c>
      <c r="M7" s="3">
        <f>2/255</f>
        <v>7.8431372549019607E-3</v>
      </c>
    </row>
    <row r="8" spans="1:13" x14ac:dyDescent="0.25">
      <c r="A8" s="1">
        <v>8549</v>
      </c>
      <c r="B8" t="s">
        <v>16</v>
      </c>
      <c r="C8" s="7" t="s">
        <v>17</v>
      </c>
      <c r="D8" t="s">
        <v>4</v>
      </c>
      <c r="E8" t="s">
        <v>5</v>
      </c>
      <c r="F8" s="11">
        <v>4</v>
      </c>
    </row>
    <row r="9" spans="1:13" x14ac:dyDescent="0.25">
      <c r="A9" s="1">
        <v>12850</v>
      </c>
      <c r="B9" t="s">
        <v>18</v>
      </c>
      <c r="C9" s="7" t="s">
        <v>19</v>
      </c>
      <c r="D9" t="s">
        <v>4</v>
      </c>
      <c r="E9" t="s">
        <v>5</v>
      </c>
      <c r="F9" s="11">
        <v>4</v>
      </c>
    </row>
    <row r="10" spans="1:13" x14ac:dyDescent="0.25">
      <c r="A10" s="1">
        <v>14880</v>
      </c>
      <c r="B10" t="s">
        <v>20</v>
      </c>
      <c r="C10" s="7" t="s">
        <v>21</v>
      </c>
      <c r="D10" t="s">
        <v>4</v>
      </c>
      <c r="E10" t="s">
        <v>5</v>
      </c>
      <c r="F10" s="11">
        <v>3</v>
      </c>
    </row>
    <row r="11" spans="1:13" x14ac:dyDescent="0.25">
      <c r="A11" s="1">
        <v>2681</v>
      </c>
      <c r="B11" t="s">
        <v>22</v>
      </c>
      <c r="C11" s="7" t="s">
        <v>23</v>
      </c>
      <c r="D11" t="s">
        <v>4</v>
      </c>
      <c r="E11" t="s">
        <v>5</v>
      </c>
      <c r="F11" s="11">
        <v>4</v>
      </c>
    </row>
    <row r="12" spans="1:13" x14ac:dyDescent="0.25">
      <c r="A12" s="1">
        <v>4723</v>
      </c>
      <c r="B12" t="s">
        <v>24</v>
      </c>
      <c r="C12" s="7" t="s">
        <v>25</v>
      </c>
      <c r="D12" t="s">
        <v>4</v>
      </c>
      <c r="E12" t="s">
        <v>5</v>
      </c>
      <c r="F12" s="11">
        <v>4</v>
      </c>
    </row>
    <row r="13" spans="1:13" ht="20.25" customHeight="1" x14ac:dyDescent="0.25">
      <c r="A13" s="1">
        <v>11041</v>
      </c>
      <c r="B13" t="s">
        <v>26</v>
      </c>
      <c r="C13" s="7" t="s">
        <v>520</v>
      </c>
      <c r="D13" t="s">
        <v>4</v>
      </c>
      <c r="E13" t="s">
        <v>5</v>
      </c>
      <c r="F13" s="11">
        <v>4</v>
      </c>
    </row>
    <row r="14" spans="1:13" x14ac:dyDescent="0.25">
      <c r="A14" s="1">
        <v>14197</v>
      </c>
      <c r="B14" t="s">
        <v>27</v>
      </c>
      <c r="C14" s="7" t="s">
        <v>28</v>
      </c>
      <c r="D14" t="s">
        <v>4</v>
      </c>
      <c r="E14" t="s">
        <v>5</v>
      </c>
      <c r="F14" s="11">
        <v>4</v>
      </c>
    </row>
    <row r="15" spans="1:13" x14ac:dyDescent="0.25">
      <c r="A15" s="1">
        <v>5134</v>
      </c>
      <c r="B15" t="s">
        <v>29</v>
      </c>
      <c r="C15" s="7" t="s">
        <v>30</v>
      </c>
      <c r="D15" t="s">
        <v>4</v>
      </c>
      <c r="E15" t="s">
        <v>5</v>
      </c>
      <c r="F15" s="11">
        <v>4</v>
      </c>
    </row>
    <row r="16" spans="1:13" x14ac:dyDescent="0.25">
      <c r="A16" s="1">
        <v>12082</v>
      </c>
      <c r="B16" t="s">
        <v>31</v>
      </c>
      <c r="C16" s="7" t="s">
        <v>32</v>
      </c>
      <c r="D16" t="s">
        <v>4</v>
      </c>
      <c r="E16" t="s">
        <v>5</v>
      </c>
      <c r="F16" s="11">
        <v>4</v>
      </c>
    </row>
    <row r="17" spans="1:9" x14ac:dyDescent="0.25">
      <c r="A17" s="1">
        <v>4614</v>
      </c>
      <c r="B17" t="s">
        <v>33</v>
      </c>
      <c r="C17" s="7" t="s">
        <v>34</v>
      </c>
      <c r="D17" t="s">
        <v>4</v>
      </c>
      <c r="E17" t="s">
        <v>5</v>
      </c>
      <c r="F17" s="11">
        <v>4</v>
      </c>
    </row>
    <row r="18" spans="1:9" x14ac:dyDescent="0.25">
      <c r="A18" s="1">
        <v>9566</v>
      </c>
      <c r="B18" t="s">
        <v>35</v>
      </c>
      <c r="C18" s="7" t="s">
        <v>36</v>
      </c>
      <c r="D18" t="s">
        <v>4</v>
      </c>
      <c r="E18" t="s">
        <v>5</v>
      </c>
      <c r="F18" s="11">
        <v>4</v>
      </c>
    </row>
    <row r="19" spans="1:9" x14ac:dyDescent="0.25">
      <c r="A19" s="1">
        <v>7518</v>
      </c>
      <c r="B19" t="s">
        <v>37</v>
      </c>
      <c r="C19" s="7" t="s">
        <v>38</v>
      </c>
      <c r="D19" t="s">
        <v>4</v>
      </c>
      <c r="E19" t="s">
        <v>5</v>
      </c>
      <c r="F19" s="11">
        <v>4</v>
      </c>
    </row>
    <row r="20" spans="1:9" x14ac:dyDescent="0.25">
      <c r="A20" s="1">
        <v>3041</v>
      </c>
      <c r="B20" t="s">
        <v>39</v>
      </c>
      <c r="C20" s="7" t="s">
        <v>40</v>
      </c>
      <c r="D20" t="s">
        <v>4</v>
      </c>
      <c r="E20" t="s">
        <v>5</v>
      </c>
      <c r="F20" s="11">
        <v>4</v>
      </c>
    </row>
    <row r="21" spans="1:9" x14ac:dyDescent="0.25">
      <c r="A21" s="1">
        <v>6808</v>
      </c>
      <c r="B21" t="s">
        <v>41</v>
      </c>
      <c r="C21" s="7" t="s">
        <v>42</v>
      </c>
      <c r="D21" t="s">
        <v>4</v>
      </c>
      <c r="E21" t="s">
        <v>5</v>
      </c>
      <c r="F21" s="11">
        <v>4</v>
      </c>
    </row>
    <row r="22" spans="1:9" x14ac:dyDescent="0.25">
      <c r="A22" s="1">
        <v>12759</v>
      </c>
      <c r="B22" t="s">
        <v>43</v>
      </c>
      <c r="C22" s="7" t="s">
        <v>44</v>
      </c>
      <c r="D22" t="s">
        <v>4</v>
      </c>
      <c r="E22" t="s">
        <v>5</v>
      </c>
      <c r="F22" s="11">
        <v>4</v>
      </c>
    </row>
    <row r="23" spans="1:9" x14ac:dyDescent="0.25">
      <c r="A23" s="1">
        <v>15481</v>
      </c>
      <c r="B23" t="s">
        <v>45</v>
      </c>
      <c r="C23" s="7" t="s">
        <v>46</v>
      </c>
      <c r="D23" t="s">
        <v>4</v>
      </c>
      <c r="E23" t="s">
        <v>5</v>
      </c>
      <c r="F23" s="11">
        <v>4</v>
      </c>
    </row>
    <row r="24" spans="1:9" x14ac:dyDescent="0.25">
      <c r="A24" s="1">
        <v>4686</v>
      </c>
      <c r="B24" t="s">
        <v>47</v>
      </c>
      <c r="C24" s="7" t="s">
        <v>48</v>
      </c>
      <c r="D24" t="s">
        <v>4</v>
      </c>
      <c r="E24" t="s">
        <v>5</v>
      </c>
      <c r="F24" s="11">
        <v>3</v>
      </c>
    </row>
    <row r="25" spans="1:9" x14ac:dyDescent="0.25">
      <c r="A25" s="1">
        <v>9240</v>
      </c>
      <c r="B25" t="s">
        <v>49</v>
      </c>
      <c r="C25" s="7" t="s">
        <v>50</v>
      </c>
      <c r="D25" t="s">
        <v>4</v>
      </c>
      <c r="E25" t="s">
        <v>5</v>
      </c>
      <c r="F25" s="11">
        <v>4</v>
      </c>
      <c r="I25" s="4">
        <f>AVERAGE(F2:F256)</f>
        <v>3.8078431372549018</v>
      </c>
    </row>
    <row r="26" spans="1:9" x14ac:dyDescent="0.25">
      <c r="A26" s="1">
        <v>13400</v>
      </c>
      <c r="B26" t="s">
        <v>51</v>
      </c>
      <c r="C26" s="7" t="s">
        <v>52</v>
      </c>
      <c r="D26" t="s">
        <v>4</v>
      </c>
      <c r="E26" t="s">
        <v>5</v>
      </c>
      <c r="F26" s="11">
        <v>4</v>
      </c>
    </row>
    <row r="27" spans="1:9" x14ac:dyDescent="0.25">
      <c r="A27" s="1">
        <v>9195</v>
      </c>
      <c r="B27" t="s">
        <v>53</v>
      </c>
      <c r="C27" s="7" t="s">
        <v>54</v>
      </c>
      <c r="D27" t="s">
        <v>4</v>
      </c>
      <c r="E27" t="s">
        <v>5</v>
      </c>
      <c r="F27" s="11">
        <v>4</v>
      </c>
    </row>
    <row r="28" spans="1:9" x14ac:dyDescent="0.25">
      <c r="A28" s="1">
        <v>5911</v>
      </c>
      <c r="B28" t="s">
        <v>55</v>
      </c>
      <c r="C28" s="7" t="s">
        <v>56</v>
      </c>
      <c r="D28" t="s">
        <v>4</v>
      </c>
      <c r="E28" t="s">
        <v>5</v>
      </c>
      <c r="F28" s="11">
        <v>4</v>
      </c>
    </row>
    <row r="29" spans="1:9" x14ac:dyDescent="0.25">
      <c r="A29" s="1">
        <v>1234</v>
      </c>
      <c r="B29" t="s">
        <v>57</v>
      </c>
      <c r="C29" s="7" t="s">
        <v>58</v>
      </c>
      <c r="D29" t="s">
        <v>4</v>
      </c>
      <c r="E29" t="s">
        <v>5</v>
      </c>
      <c r="F29" s="11">
        <v>4</v>
      </c>
    </row>
    <row r="30" spans="1:9" x14ac:dyDescent="0.25">
      <c r="A30" s="1">
        <v>10439</v>
      </c>
      <c r="B30" t="s">
        <v>59</v>
      </c>
      <c r="C30" s="7" t="s">
        <v>60</v>
      </c>
      <c r="D30" t="s">
        <v>4</v>
      </c>
      <c r="E30" t="s">
        <v>5</v>
      </c>
      <c r="F30" s="11">
        <v>4</v>
      </c>
    </row>
    <row r="31" spans="1:9" x14ac:dyDescent="0.25">
      <c r="A31" s="1">
        <v>3228</v>
      </c>
      <c r="B31" t="s">
        <v>61</v>
      </c>
      <c r="C31" s="7" t="s">
        <v>62</v>
      </c>
      <c r="D31" t="s">
        <v>4</v>
      </c>
      <c r="E31" t="s">
        <v>5</v>
      </c>
      <c r="F31" s="11">
        <v>4</v>
      </c>
    </row>
    <row r="32" spans="1:9" x14ac:dyDescent="0.25">
      <c r="A32" s="1">
        <v>2763</v>
      </c>
      <c r="B32" t="s">
        <v>63</v>
      </c>
      <c r="C32" s="7" t="s">
        <v>64</v>
      </c>
      <c r="D32" t="s">
        <v>4</v>
      </c>
      <c r="E32" t="s">
        <v>5</v>
      </c>
      <c r="F32" s="11">
        <v>0</v>
      </c>
    </row>
    <row r="33" spans="1:6" x14ac:dyDescent="0.25">
      <c r="A33" s="1">
        <v>9760</v>
      </c>
      <c r="B33" t="s">
        <v>65</v>
      </c>
      <c r="C33" s="7" t="s">
        <v>66</v>
      </c>
      <c r="D33" t="s">
        <v>4</v>
      </c>
      <c r="E33" t="s">
        <v>5</v>
      </c>
      <c r="F33" s="11">
        <v>4</v>
      </c>
    </row>
    <row r="34" spans="1:6" x14ac:dyDescent="0.25">
      <c r="A34" s="1">
        <v>11297</v>
      </c>
      <c r="B34" t="s">
        <v>67</v>
      </c>
      <c r="C34" s="7" t="s">
        <v>68</v>
      </c>
      <c r="D34" t="s">
        <v>4</v>
      </c>
      <c r="E34" t="s">
        <v>5</v>
      </c>
      <c r="F34" s="11">
        <v>4</v>
      </c>
    </row>
    <row r="35" spans="1:6" x14ac:dyDescent="0.25">
      <c r="A35" s="1">
        <v>6013</v>
      </c>
      <c r="B35" t="s">
        <v>69</v>
      </c>
      <c r="C35" s="7" t="s">
        <v>70</v>
      </c>
      <c r="D35" t="s">
        <v>4</v>
      </c>
      <c r="E35" t="s">
        <v>5</v>
      </c>
      <c r="F35" s="11">
        <v>4</v>
      </c>
    </row>
    <row r="36" spans="1:6" x14ac:dyDescent="0.25">
      <c r="A36" s="1">
        <v>10371</v>
      </c>
      <c r="B36" t="s">
        <v>71</v>
      </c>
      <c r="C36" s="7" t="s">
        <v>72</v>
      </c>
      <c r="D36" t="s">
        <v>4</v>
      </c>
      <c r="E36" t="s">
        <v>5</v>
      </c>
      <c r="F36" s="11">
        <v>4</v>
      </c>
    </row>
    <row r="37" spans="1:6" x14ac:dyDescent="0.25">
      <c r="A37" s="1">
        <v>3944</v>
      </c>
      <c r="B37" t="s">
        <v>73</v>
      </c>
      <c r="C37" s="7" t="s">
        <v>74</v>
      </c>
      <c r="D37" t="s">
        <v>4</v>
      </c>
      <c r="E37" t="s">
        <v>5</v>
      </c>
      <c r="F37" s="11">
        <v>3</v>
      </c>
    </row>
    <row r="38" spans="1:6" x14ac:dyDescent="0.25">
      <c r="A38" s="1">
        <v>9923</v>
      </c>
      <c r="B38" t="s">
        <v>75</v>
      </c>
      <c r="C38" s="7" t="s">
        <v>76</v>
      </c>
      <c r="D38" t="s">
        <v>4</v>
      </c>
      <c r="E38" t="s">
        <v>5</v>
      </c>
      <c r="F38" s="11">
        <v>4</v>
      </c>
    </row>
    <row r="39" spans="1:6" x14ac:dyDescent="0.25">
      <c r="A39" s="1">
        <v>14353</v>
      </c>
      <c r="B39" t="s">
        <v>77</v>
      </c>
      <c r="C39" s="7" t="s">
        <v>78</v>
      </c>
      <c r="D39" t="s">
        <v>4</v>
      </c>
      <c r="E39" t="s">
        <v>5</v>
      </c>
      <c r="F39" s="11">
        <v>3</v>
      </c>
    </row>
    <row r="40" spans="1:6" x14ac:dyDescent="0.25">
      <c r="A40" s="1">
        <v>13350</v>
      </c>
      <c r="B40" t="s">
        <v>79</v>
      </c>
      <c r="C40" s="7" t="s">
        <v>80</v>
      </c>
      <c r="D40" t="s">
        <v>4</v>
      </c>
      <c r="E40" t="s">
        <v>5</v>
      </c>
      <c r="F40" s="11">
        <v>4</v>
      </c>
    </row>
    <row r="41" spans="1:6" x14ac:dyDescent="0.25">
      <c r="A41" s="1">
        <v>14212</v>
      </c>
      <c r="B41" t="s">
        <v>81</v>
      </c>
      <c r="C41" s="7" t="s">
        <v>82</v>
      </c>
      <c r="D41" t="s">
        <v>4</v>
      </c>
      <c r="E41" t="s">
        <v>5</v>
      </c>
      <c r="F41" s="11">
        <v>4</v>
      </c>
    </row>
    <row r="42" spans="1:6" x14ac:dyDescent="0.25">
      <c r="A42" s="1">
        <v>15604</v>
      </c>
      <c r="B42" t="s">
        <v>83</v>
      </c>
      <c r="C42" s="7" t="s">
        <v>84</v>
      </c>
      <c r="D42" t="s">
        <v>4</v>
      </c>
      <c r="E42" t="s">
        <v>5</v>
      </c>
      <c r="F42" s="11">
        <v>3</v>
      </c>
    </row>
    <row r="43" spans="1:6" x14ac:dyDescent="0.25">
      <c r="A43" s="1">
        <v>2671</v>
      </c>
      <c r="B43" t="s">
        <v>85</v>
      </c>
      <c r="C43" s="7" t="s">
        <v>86</v>
      </c>
      <c r="D43" t="s">
        <v>4</v>
      </c>
      <c r="E43" t="s">
        <v>5</v>
      </c>
      <c r="F43" s="11">
        <v>4</v>
      </c>
    </row>
    <row r="44" spans="1:6" x14ac:dyDescent="0.25">
      <c r="A44" s="1">
        <v>9640</v>
      </c>
      <c r="B44" t="s">
        <v>87</v>
      </c>
      <c r="C44" s="7" t="s">
        <v>88</v>
      </c>
      <c r="D44" t="s">
        <v>4</v>
      </c>
      <c r="E44" t="s">
        <v>5</v>
      </c>
      <c r="F44" s="11">
        <v>4</v>
      </c>
    </row>
    <row r="45" spans="1:6" x14ac:dyDescent="0.25">
      <c r="A45" s="1">
        <v>5317</v>
      </c>
      <c r="B45" t="s">
        <v>89</v>
      </c>
      <c r="C45" s="7" t="s">
        <v>90</v>
      </c>
      <c r="D45" t="s">
        <v>4</v>
      </c>
      <c r="E45" t="s">
        <v>5</v>
      </c>
      <c r="F45" s="11">
        <v>4</v>
      </c>
    </row>
    <row r="46" spans="1:6" x14ac:dyDescent="0.25">
      <c r="A46" s="1">
        <v>3684</v>
      </c>
      <c r="B46" t="s">
        <v>91</v>
      </c>
      <c r="C46" s="7" t="s">
        <v>92</v>
      </c>
      <c r="D46" t="s">
        <v>4</v>
      </c>
      <c r="E46" t="s">
        <v>5</v>
      </c>
      <c r="F46" s="11">
        <v>4</v>
      </c>
    </row>
    <row r="47" spans="1:6" x14ac:dyDescent="0.25">
      <c r="A47" s="1">
        <v>5419</v>
      </c>
      <c r="B47" t="s">
        <v>93</v>
      </c>
      <c r="C47" s="7" t="s">
        <v>94</v>
      </c>
      <c r="D47" t="s">
        <v>4</v>
      </c>
      <c r="E47" t="s">
        <v>5</v>
      </c>
      <c r="F47" s="11">
        <v>3</v>
      </c>
    </row>
    <row r="48" spans="1:6" x14ac:dyDescent="0.25">
      <c r="A48" s="1">
        <v>545</v>
      </c>
      <c r="B48" t="s">
        <v>95</v>
      </c>
      <c r="C48" s="7" t="s">
        <v>96</v>
      </c>
      <c r="D48" t="s">
        <v>4</v>
      </c>
      <c r="E48" t="s">
        <v>5</v>
      </c>
      <c r="F48" s="11">
        <v>3</v>
      </c>
    </row>
    <row r="49" spans="1:6" x14ac:dyDescent="0.25">
      <c r="A49" s="1">
        <v>7172</v>
      </c>
      <c r="B49" t="s">
        <v>97</v>
      </c>
      <c r="C49" s="7" t="s">
        <v>98</v>
      </c>
      <c r="D49" t="s">
        <v>4</v>
      </c>
      <c r="E49" t="s">
        <v>5</v>
      </c>
      <c r="F49" s="11">
        <v>4</v>
      </c>
    </row>
    <row r="50" spans="1:6" x14ac:dyDescent="0.25">
      <c r="A50" s="1">
        <v>3419</v>
      </c>
      <c r="B50" t="s">
        <v>99</v>
      </c>
      <c r="C50" s="7" t="s">
        <v>100</v>
      </c>
      <c r="D50" t="s">
        <v>4</v>
      </c>
      <c r="E50" t="s">
        <v>5</v>
      </c>
      <c r="F50" s="11">
        <v>0</v>
      </c>
    </row>
    <row r="51" spans="1:6" x14ac:dyDescent="0.25">
      <c r="A51" s="1">
        <v>8278</v>
      </c>
      <c r="B51" t="s">
        <v>101</v>
      </c>
      <c r="C51" s="7" t="s">
        <v>102</v>
      </c>
      <c r="D51" t="s">
        <v>4</v>
      </c>
      <c r="E51" t="s">
        <v>5</v>
      </c>
      <c r="F51" s="11">
        <v>4</v>
      </c>
    </row>
    <row r="52" spans="1:6" x14ac:dyDescent="0.25">
      <c r="A52" s="1">
        <v>15252</v>
      </c>
      <c r="B52" t="s">
        <v>103</v>
      </c>
      <c r="C52" s="7" t="s">
        <v>104</v>
      </c>
      <c r="D52" t="s">
        <v>4</v>
      </c>
      <c r="E52" t="s">
        <v>5</v>
      </c>
      <c r="F52" s="11">
        <v>4</v>
      </c>
    </row>
    <row r="53" spans="1:6" x14ac:dyDescent="0.25">
      <c r="A53" s="1">
        <v>14105</v>
      </c>
      <c r="B53" t="s">
        <v>105</v>
      </c>
      <c r="C53" s="7" t="s">
        <v>106</v>
      </c>
      <c r="D53" t="s">
        <v>4</v>
      </c>
      <c r="E53" t="s">
        <v>5</v>
      </c>
      <c r="F53" s="11">
        <v>4</v>
      </c>
    </row>
    <row r="54" spans="1:6" x14ac:dyDescent="0.25">
      <c r="A54" s="1">
        <v>9700</v>
      </c>
      <c r="B54" t="s">
        <v>107</v>
      </c>
      <c r="C54" s="7" t="s">
        <v>108</v>
      </c>
      <c r="D54" t="s">
        <v>4</v>
      </c>
      <c r="E54" t="s">
        <v>5</v>
      </c>
      <c r="F54" s="11">
        <v>4</v>
      </c>
    </row>
    <row r="55" spans="1:6" x14ac:dyDescent="0.25">
      <c r="A55" s="1">
        <v>17992</v>
      </c>
      <c r="B55" t="s">
        <v>109</v>
      </c>
      <c r="C55" s="7" t="s">
        <v>110</v>
      </c>
      <c r="D55" t="s">
        <v>4</v>
      </c>
      <c r="E55" t="s">
        <v>5</v>
      </c>
      <c r="F55" s="11">
        <v>4</v>
      </c>
    </row>
    <row r="56" spans="1:6" x14ac:dyDescent="0.25">
      <c r="A56" s="1">
        <v>14905</v>
      </c>
      <c r="B56" t="s">
        <v>111</v>
      </c>
      <c r="C56" s="7" t="s">
        <v>112</v>
      </c>
      <c r="D56" t="s">
        <v>4</v>
      </c>
      <c r="E56" t="s">
        <v>5</v>
      </c>
      <c r="F56" s="11">
        <v>4</v>
      </c>
    </row>
    <row r="57" spans="1:6" x14ac:dyDescent="0.25">
      <c r="A57" s="1">
        <v>15177</v>
      </c>
      <c r="B57" t="s">
        <v>113</v>
      </c>
      <c r="C57" s="7" t="s">
        <v>114</v>
      </c>
      <c r="D57" t="s">
        <v>4</v>
      </c>
      <c r="E57" t="s">
        <v>5</v>
      </c>
      <c r="F57" s="11">
        <v>4</v>
      </c>
    </row>
    <row r="58" spans="1:6" x14ac:dyDescent="0.25">
      <c r="A58" s="1">
        <v>299</v>
      </c>
      <c r="B58" t="s">
        <v>115</v>
      </c>
      <c r="C58" s="7" t="s">
        <v>116</v>
      </c>
      <c r="D58" t="s">
        <v>4</v>
      </c>
      <c r="E58" t="s">
        <v>5</v>
      </c>
      <c r="F58" s="11">
        <v>4</v>
      </c>
    </row>
    <row r="59" spans="1:6" x14ac:dyDescent="0.25">
      <c r="A59" s="1">
        <v>1951</v>
      </c>
      <c r="B59" t="s">
        <v>117</v>
      </c>
      <c r="C59" s="7" t="s">
        <v>118</v>
      </c>
      <c r="D59" t="s">
        <v>4</v>
      </c>
      <c r="E59" t="s">
        <v>5</v>
      </c>
      <c r="F59" s="11">
        <v>4</v>
      </c>
    </row>
    <row r="60" spans="1:6" x14ac:dyDescent="0.25">
      <c r="A60" s="1">
        <v>579</v>
      </c>
      <c r="B60" t="s">
        <v>119</v>
      </c>
      <c r="C60" s="7" t="s">
        <v>120</v>
      </c>
      <c r="D60" t="s">
        <v>4</v>
      </c>
      <c r="E60" t="s">
        <v>5</v>
      </c>
      <c r="F60" s="11">
        <v>4</v>
      </c>
    </row>
    <row r="61" spans="1:6" x14ac:dyDescent="0.25">
      <c r="A61" s="1">
        <v>10355</v>
      </c>
      <c r="B61" t="s">
        <v>121</v>
      </c>
      <c r="C61" s="7" t="s">
        <v>122</v>
      </c>
      <c r="D61" t="s">
        <v>4</v>
      </c>
      <c r="E61" t="s">
        <v>5</v>
      </c>
      <c r="F61" s="11">
        <v>4</v>
      </c>
    </row>
    <row r="62" spans="1:6" x14ac:dyDescent="0.25">
      <c r="A62" s="1">
        <v>7669</v>
      </c>
      <c r="B62" t="s">
        <v>123</v>
      </c>
      <c r="C62" s="7" t="s">
        <v>124</v>
      </c>
      <c r="D62" t="s">
        <v>4</v>
      </c>
      <c r="E62" t="s">
        <v>5</v>
      </c>
      <c r="F62" s="11">
        <v>4</v>
      </c>
    </row>
    <row r="63" spans="1:6" x14ac:dyDescent="0.25">
      <c r="A63" s="1">
        <v>7922</v>
      </c>
      <c r="B63" t="s">
        <v>125</v>
      </c>
      <c r="C63" s="7" t="s">
        <v>126</v>
      </c>
      <c r="D63" t="s">
        <v>4</v>
      </c>
      <c r="E63" t="s">
        <v>5</v>
      </c>
      <c r="F63" s="11">
        <v>4</v>
      </c>
    </row>
    <row r="64" spans="1:6" x14ac:dyDescent="0.25">
      <c r="A64" s="1">
        <v>2848</v>
      </c>
      <c r="B64" t="s">
        <v>127</v>
      </c>
      <c r="C64" s="7" t="s">
        <v>128</v>
      </c>
      <c r="D64" t="s">
        <v>4</v>
      </c>
      <c r="E64" t="s">
        <v>5</v>
      </c>
      <c r="F64" s="11">
        <v>4</v>
      </c>
    </row>
    <row r="65" spans="1:6" x14ac:dyDescent="0.25">
      <c r="A65" s="1">
        <v>151</v>
      </c>
      <c r="B65" t="s">
        <v>129</v>
      </c>
      <c r="C65" s="7" t="s">
        <v>130</v>
      </c>
      <c r="D65" t="s">
        <v>4</v>
      </c>
      <c r="E65" t="s">
        <v>5</v>
      </c>
      <c r="F65" s="11">
        <v>4</v>
      </c>
    </row>
    <row r="66" spans="1:6" x14ac:dyDescent="0.25">
      <c r="A66" s="1">
        <v>6802</v>
      </c>
      <c r="B66" t="s">
        <v>131</v>
      </c>
      <c r="C66" s="7" t="s">
        <v>132</v>
      </c>
      <c r="D66" t="s">
        <v>4</v>
      </c>
      <c r="E66" t="s">
        <v>5</v>
      </c>
      <c r="F66" s="11">
        <v>4</v>
      </c>
    </row>
    <row r="67" spans="1:6" x14ac:dyDescent="0.25">
      <c r="A67" s="1">
        <v>8882</v>
      </c>
      <c r="B67" t="s">
        <v>133</v>
      </c>
      <c r="C67" s="7" t="s">
        <v>134</v>
      </c>
      <c r="D67" t="s">
        <v>4</v>
      </c>
      <c r="E67" t="s">
        <v>5</v>
      </c>
      <c r="F67" s="11">
        <v>4</v>
      </c>
    </row>
    <row r="68" spans="1:6" x14ac:dyDescent="0.25">
      <c r="A68" s="1">
        <v>13804</v>
      </c>
      <c r="B68" t="s">
        <v>135</v>
      </c>
      <c r="C68" s="7" t="s">
        <v>500</v>
      </c>
      <c r="D68" t="s">
        <v>4</v>
      </c>
      <c r="E68" t="s">
        <v>5</v>
      </c>
      <c r="F68" s="11">
        <v>4</v>
      </c>
    </row>
    <row r="69" spans="1:6" x14ac:dyDescent="0.25">
      <c r="A69" s="1">
        <v>8047</v>
      </c>
      <c r="B69" t="s">
        <v>136</v>
      </c>
      <c r="C69" s="7" t="s">
        <v>137</v>
      </c>
      <c r="D69" t="s">
        <v>4</v>
      </c>
      <c r="E69" t="s">
        <v>5</v>
      </c>
      <c r="F69" s="11">
        <v>4</v>
      </c>
    </row>
    <row r="70" spans="1:6" x14ac:dyDescent="0.25">
      <c r="A70" s="1">
        <v>3306</v>
      </c>
      <c r="B70" t="s">
        <v>138</v>
      </c>
      <c r="C70" s="7" t="s">
        <v>139</v>
      </c>
      <c r="D70" t="s">
        <v>4</v>
      </c>
      <c r="E70" t="s">
        <v>5</v>
      </c>
      <c r="F70" s="11">
        <v>4</v>
      </c>
    </row>
    <row r="71" spans="1:6" x14ac:dyDescent="0.25">
      <c r="A71" s="1">
        <v>2396</v>
      </c>
      <c r="B71" t="s">
        <v>140</v>
      </c>
      <c r="C71" s="7" t="s">
        <v>141</v>
      </c>
      <c r="D71" t="s">
        <v>4</v>
      </c>
      <c r="E71" t="s">
        <v>5</v>
      </c>
      <c r="F71" s="11">
        <v>4</v>
      </c>
    </row>
    <row r="72" spans="1:6" x14ac:dyDescent="0.25">
      <c r="A72" s="1">
        <v>8009</v>
      </c>
      <c r="B72" t="s">
        <v>142</v>
      </c>
      <c r="C72" s="7" t="s">
        <v>143</v>
      </c>
      <c r="D72" t="s">
        <v>4</v>
      </c>
      <c r="E72" t="s">
        <v>5</v>
      </c>
      <c r="F72" s="11">
        <v>4</v>
      </c>
    </row>
    <row r="73" spans="1:6" x14ac:dyDescent="0.25">
      <c r="A73" s="1">
        <v>3525</v>
      </c>
      <c r="B73" s="2" t="s">
        <v>511</v>
      </c>
      <c r="C73" s="8" t="s">
        <v>512</v>
      </c>
      <c r="D73" t="s">
        <v>4</v>
      </c>
      <c r="E73" t="s">
        <v>5</v>
      </c>
      <c r="F73" s="11">
        <v>4</v>
      </c>
    </row>
    <row r="74" spans="1:6" x14ac:dyDescent="0.25">
      <c r="A74" s="1">
        <v>10216</v>
      </c>
      <c r="B74" t="s">
        <v>144</v>
      </c>
      <c r="C74" s="7" t="s">
        <v>145</v>
      </c>
      <c r="D74" t="s">
        <v>4</v>
      </c>
      <c r="E74" t="s">
        <v>5</v>
      </c>
      <c r="F74" s="11">
        <v>4</v>
      </c>
    </row>
    <row r="75" spans="1:6" x14ac:dyDescent="0.25">
      <c r="A75" s="1">
        <v>4850</v>
      </c>
      <c r="B75" t="s">
        <v>146</v>
      </c>
      <c r="C75" s="7" t="s">
        <v>147</v>
      </c>
      <c r="D75" t="s">
        <v>4</v>
      </c>
      <c r="E75" t="s">
        <v>5</v>
      </c>
      <c r="F75" s="11">
        <v>4</v>
      </c>
    </row>
    <row r="76" spans="1:6" x14ac:dyDescent="0.25">
      <c r="A76" s="1">
        <v>4411</v>
      </c>
      <c r="B76" t="s">
        <v>148</v>
      </c>
      <c r="C76" s="7" t="s">
        <v>149</v>
      </c>
      <c r="D76" t="s">
        <v>4</v>
      </c>
      <c r="E76" t="s">
        <v>5</v>
      </c>
      <c r="F76" s="11">
        <v>4</v>
      </c>
    </row>
    <row r="77" spans="1:6" x14ac:dyDescent="0.25">
      <c r="A77" s="1">
        <v>15804</v>
      </c>
      <c r="B77" t="s">
        <v>150</v>
      </c>
      <c r="C77" s="7" t="s">
        <v>151</v>
      </c>
      <c r="D77" t="s">
        <v>4</v>
      </c>
      <c r="E77" t="s">
        <v>5</v>
      </c>
      <c r="F77" s="11">
        <v>4</v>
      </c>
    </row>
    <row r="78" spans="1:6" x14ac:dyDescent="0.25">
      <c r="A78" s="1">
        <v>18166</v>
      </c>
      <c r="B78" t="s">
        <v>152</v>
      </c>
      <c r="C78" s="7" t="s">
        <v>153</v>
      </c>
      <c r="D78" t="s">
        <v>4</v>
      </c>
      <c r="E78" t="s">
        <v>5</v>
      </c>
      <c r="F78" s="11">
        <v>4</v>
      </c>
    </row>
    <row r="79" spans="1:6" x14ac:dyDescent="0.25">
      <c r="A79" s="1">
        <v>15319</v>
      </c>
      <c r="B79" t="s">
        <v>154</v>
      </c>
      <c r="C79" s="7" t="s">
        <v>155</v>
      </c>
      <c r="D79" t="s">
        <v>4</v>
      </c>
      <c r="E79" t="s">
        <v>5</v>
      </c>
      <c r="F79" s="11">
        <v>4</v>
      </c>
    </row>
    <row r="80" spans="1:6" x14ac:dyDescent="0.25">
      <c r="A80" s="1">
        <v>3548</v>
      </c>
      <c r="B80" t="s">
        <v>156</v>
      </c>
      <c r="C80" s="7" t="s">
        <v>157</v>
      </c>
      <c r="D80" t="s">
        <v>4</v>
      </c>
      <c r="E80" t="s">
        <v>5</v>
      </c>
      <c r="F80" s="11">
        <v>4</v>
      </c>
    </row>
    <row r="81" spans="1:6" x14ac:dyDescent="0.25">
      <c r="A81" s="1">
        <v>9228</v>
      </c>
      <c r="B81" t="s">
        <v>158</v>
      </c>
      <c r="C81" s="7" t="s">
        <v>159</v>
      </c>
      <c r="D81" t="s">
        <v>4</v>
      </c>
      <c r="E81" t="s">
        <v>5</v>
      </c>
      <c r="F81" s="11">
        <v>4</v>
      </c>
    </row>
    <row r="82" spans="1:6" x14ac:dyDescent="0.25">
      <c r="A82" s="1">
        <v>10992</v>
      </c>
      <c r="B82" t="s">
        <v>160</v>
      </c>
      <c r="C82" s="7" t="s">
        <v>161</v>
      </c>
      <c r="D82" t="s">
        <v>4</v>
      </c>
      <c r="E82" t="s">
        <v>5</v>
      </c>
      <c r="F82" s="11">
        <v>4</v>
      </c>
    </row>
    <row r="83" spans="1:6" x14ac:dyDescent="0.25">
      <c r="A83" s="1">
        <v>12524</v>
      </c>
      <c r="B83" t="s">
        <v>162</v>
      </c>
      <c r="C83" s="7" t="s">
        <v>163</v>
      </c>
      <c r="D83" t="s">
        <v>4</v>
      </c>
      <c r="E83" t="s">
        <v>5</v>
      </c>
      <c r="F83" s="11">
        <v>4</v>
      </c>
    </row>
    <row r="84" spans="1:6" x14ac:dyDescent="0.25">
      <c r="A84" s="1">
        <v>1630</v>
      </c>
      <c r="B84" t="s">
        <v>164</v>
      </c>
      <c r="C84" s="7" t="s">
        <v>165</v>
      </c>
      <c r="D84" t="s">
        <v>4</v>
      </c>
      <c r="E84" t="s">
        <v>5</v>
      </c>
      <c r="F84" s="11">
        <v>4</v>
      </c>
    </row>
    <row r="85" spans="1:6" x14ac:dyDescent="0.25">
      <c r="A85" s="1">
        <v>14396</v>
      </c>
      <c r="B85" t="s">
        <v>166</v>
      </c>
      <c r="C85" s="7" t="s">
        <v>167</v>
      </c>
      <c r="D85" t="s">
        <v>4</v>
      </c>
      <c r="E85" t="s">
        <v>5</v>
      </c>
      <c r="F85" s="11">
        <v>4</v>
      </c>
    </row>
    <row r="86" spans="1:6" x14ac:dyDescent="0.25">
      <c r="A86" s="1">
        <v>15882</v>
      </c>
      <c r="B86" t="s">
        <v>168</v>
      </c>
      <c r="C86" s="7" t="s">
        <v>169</v>
      </c>
      <c r="D86" t="s">
        <v>4</v>
      </c>
      <c r="E86" t="s">
        <v>5</v>
      </c>
      <c r="F86" s="11">
        <v>2</v>
      </c>
    </row>
    <row r="87" spans="1:6" x14ac:dyDescent="0.25">
      <c r="A87" s="1">
        <v>2893</v>
      </c>
      <c r="B87" t="s">
        <v>170</v>
      </c>
      <c r="C87" s="7" t="s">
        <v>171</v>
      </c>
      <c r="D87" t="s">
        <v>4</v>
      </c>
      <c r="E87" t="s">
        <v>5</v>
      </c>
      <c r="F87" s="11">
        <v>4</v>
      </c>
    </row>
    <row r="88" spans="1:6" x14ac:dyDescent="0.25">
      <c r="A88" s="1">
        <v>7258</v>
      </c>
      <c r="B88" t="s">
        <v>172</v>
      </c>
      <c r="C88" s="7" t="s">
        <v>173</v>
      </c>
      <c r="D88" t="s">
        <v>4</v>
      </c>
      <c r="E88" t="s">
        <v>5</v>
      </c>
      <c r="F88" s="11">
        <v>4</v>
      </c>
    </row>
    <row r="89" spans="1:6" x14ac:dyDescent="0.25">
      <c r="A89" s="1">
        <v>13324</v>
      </c>
      <c r="B89" t="s">
        <v>174</v>
      </c>
      <c r="C89" s="7" t="s">
        <v>175</v>
      </c>
      <c r="D89" t="s">
        <v>4</v>
      </c>
      <c r="E89" t="s">
        <v>5</v>
      </c>
      <c r="F89" s="11">
        <v>4</v>
      </c>
    </row>
    <row r="90" spans="1:6" x14ac:dyDescent="0.25">
      <c r="A90" s="1">
        <v>4256</v>
      </c>
      <c r="B90" t="s">
        <v>176</v>
      </c>
      <c r="C90" s="7" t="s">
        <v>177</v>
      </c>
      <c r="D90" t="s">
        <v>4</v>
      </c>
      <c r="E90" t="s">
        <v>5</v>
      </c>
      <c r="F90" s="11">
        <v>4</v>
      </c>
    </row>
    <row r="91" spans="1:6" x14ac:dyDescent="0.25">
      <c r="A91" s="1">
        <v>11884</v>
      </c>
      <c r="B91" t="s">
        <v>178</v>
      </c>
      <c r="C91" s="7" t="s">
        <v>501</v>
      </c>
      <c r="D91" t="s">
        <v>4</v>
      </c>
      <c r="E91" t="s">
        <v>5</v>
      </c>
      <c r="F91" s="11">
        <v>4</v>
      </c>
    </row>
    <row r="92" spans="1:6" x14ac:dyDescent="0.25">
      <c r="A92" s="1">
        <v>13870</v>
      </c>
      <c r="B92" t="s">
        <v>179</v>
      </c>
      <c r="C92" s="7" t="s">
        <v>180</v>
      </c>
      <c r="D92" t="s">
        <v>4</v>
      </c>
      <c r="E92" t="s">
        <v>5</v>
      </c>
      <c r="F92" s="11">
        <v>4</v>
      </c>
    </row>
    <row r="93" spans="1:6" x14ac:dyDescent="0.25">
      <c r="A93" s="1">
        <v>14596</v>
      </c>
      <c r="B93" t="s">
        <v>181</v>
      </c>
      <c r="C93" s="7" t="s">
        <v>182</v>
      </c>
      <c r="D93" t="s">
        <v>4</v>
      </c>
      <c r="E93" t="s">
        <v>5</v>
      </c>
      <c r="F93" s="11">
        <v>2</v>
      </c>
    </row>
    <row r="94" spans="1:6" x14ac:dyDescent="0.25">
      <c r="A94" s="1">
        <v>12827</v>
      </c>
      <c r="B94" t="s">
        <v>183</v>
      </c>
      <c r="C94" s="7" t="s">
        <v>184</v>
      </c>
      <c r="D94" t="s">
        <v>4</v>
      </c>
      <c r="E94" t="s">
        <v>5</v>
      </c>
      <c r="F94" s="11">
        <v>4</v>
      </c>
    </row>
    <row r="95" spans="1:6" x14ac:dyDescent="0.25">
      <c r="A95" s="1">
        <v>10711</v>
      </c>
      <c r="B95" t="s">
        <v>185</v>
      </c>
      <c r="C95" s="7" t="s">
        <v>186</v>
      </c>
      <c r="D95" t="s">
        <v>4</v>
      </c>
      <c r="E95" t="s">
        <v>5</v>
      </c>
      <c r="F95" s="11">
        <v>0</v>
      </c>
    </row>
    <row r="96" spans="1:6" x14ac:dyDescent="0.25">
      <c r="A96" s="1">
        <v>1436</v>
      </c>
      <c r="B96" t="s">
        <v>187</v>
      </c>
      <c r="C96" s="7" t="s">
        <v>188</v>
      </c>
      <c r="D96" t="s">
        <v>4</v>
      </c>
      <c r="E96" t="s">
        <v>5</v>
      </c>
      <c r="F96" s="11">
        <v>4</v>
      </c>
    </row>
    <row r="97" spans="1:6" x14ac:dyDescent="0.25">
      <c r="A97" s="1">
        <v>2649</v>
      </c>
      <c r="B97" t="s">
        <v>189</v>
      </c>
      <c r="C97" s="7" t="s">
        <v>190</v>
      </c>
      <c r="D97" t="s">
        <v>4</v>
      </c>
      <c r="E97" t="s">
        <v>5</v>
      </c>
      <c r="F97" s="11">
        <v>4</v>
      </c>
    </row>
    <row r="98" spans="1:6" x14ac:dyDescent="0.25">
      <c r="A98" s="1">
        <v>5822</v>
      </c>
      <c r="B98" t="s">
        <v>191</v>
      </c>
      <c r="C98" s="7" t="s">
        <v>192</v>
      </c>
      <c r="D98" t="s">
        <v>4</v>
      </c>
      <c r="E98" t="s">
        <v>5</v>
      </c>
      <c r="F98" s="11">
        <v>4</v>
      </c>
    </row>
    <row r="99" spans="1:6" x14ac:dyDescent="0.25">
      <c r="A99" s="1">
        <v>1205</v>
      </c>
      <c r="B99" t="s">
        <v>193</v>
      </c>
      <c r="C99" s="7" t="s">
        <v>194</v>
      </c>
      <c r="D99" t="s">
        <v>4</v>
      </c>
      <c r="E99" t="s">
        <v>5</v>
      </c>
      <c r="F99" s="11">
        <v>4</v>
      </c>
    </row>
    <row r="100" spans="1:6" x14ac:dyDescent="0.25">
      <c r="A100" s="1">
        <v>9129</v>
      </c>
      <c r="B100" t="s">
        <v>195</v>
      </c>
      <c r="C100" s="7" t="s">
        <v>196</v>
      </c>
      <c r="D100" t="s">
        <v>4</v>
      </c>
      <c r="E100" t="s">
        <v>5</v>
      </c>
      <c r="F100" s="11">
        <v>4</v>
      </c>
    </row>
    <row r="101" spans="1:6" x14ac:dyDescent="0.25">
      <c r="A101" s="1">
        <v>111</v>
      </c>
      <c r="B101" t="s">
        <v>197</v>
      </c>
      <c r="C101" s="7" t="s">
        <v>198</v>
      </c>
      <c r="D101" t="s">
        <v>4</v>
      </c>
      <c r="E101" t="s">
        <v>5</v>
      </c>
      <c r="F101" s="11">
        <v>4</v>
      </c>
    </row>
    <row r="102" spans="1:6" x14ac:dyDescent="0.25">
      <c r="A102" s="1">
        <v>15838</v>
      </c>
      <c r="B102" t="s">
        <v>199</v>
      </c>
      <c r="C102" s="7" t="s">
        <v>200</v>
      </c>
      <c r="D102" t="s">
        <v>4</v>
      </c>
      <c r="E102" t="s">
        <v>5</v>
      </c>
      <c r="F102" s="11">
        <v>4</v>
      </c>
    </row>
    <row r="103" spans="1:6" x14ac:dyDescent="0.25">
      <c r="A103" s="1">
        <v>11131</v>
      </c>
      <c r="B103" t="s">
        <v>201</v>
      </c>
      <c r="C103" s="7" t="s">
        <v>202</v>
      </c>
      <c r="D103" t="s">
        <v>4</v>
      </c>
      <c r="E103" t="s">
        <v>5</v>
      </c>
      <c r="F103" s="11">
        <v>4</v>
      </c>
    </row>
    <row r="104" spans="1:6" x14ac:dyDescent="0.25">
      <c r="A104" s="1">
        <v>18420</v>
      </c>
      <c r="B104" t="s">
        <v>203</v>
      </c>
      <c r="C104" s="7" t="s">
        <v>204</v>
      </c>
      <c r="D104" t="s">
        <v>4</v>
      </c>
      <c r="E104" t="s">
        <v>5</v>
      </c>
      <c r="F104" s="11">
        <v>4</v>
      </c>
    </row>
    <row r="105" spans="1:6" x14ac:dyDescent="0.25">
      <c r="A105" s="1">
        <v>17675</v>
      </c>
      <c r="B105" t="s">
        <v>205</v>
      </c>
      <c r="C105" s="7" t="s">
        <v>206</v>
      </c>
      <c r="D105" t="s">
        <v>4</v>
      </c>
      <c r="E105" t="s">
        <v>5</v>
      </c>
      <c r="F105" s="11">
        <v>4</v>
      </c>
    </row>
    <row r="106" spans="1:6" x14ac:dyDescent="0.25">
      <c r="A106" s="1">
        <v>8904</v>
      </c>
      <c r="B106" t="s">
        <v>207</v>
      </c>
      <c r="C106" s="7" t="s">
        <v>208</v>
      </c>
      <c r="D106" t="s">
        <v>4</v>
      </c>
      <c r="E106" t="s">
        <v>5</v>
      </c>
      <c r="F106" s="11">
        <v>4</v>
      </c>
    </row>
    <row r="107" spans="1:6" x14ac:dyDescent="0.25">
      <c r="A107" s="1">
        <v>14162</v>
      </c>
      <c r="B107" t="s">
        <v>209</v>
      </c>
      <c r="C107" s="7" t="s">
        <v>210</v>
      </c>
      <c r="D107" t="s">
        <v>4</v>
      </c>
      <c r="E107" t="s">
        <v>5</v>
      </c>
      <c r="F107" s="11">
        <v>4</v>
      </c>
    </row>
    <row r="108" spans="1:6" x14ac:dyDescent="0.25">
      <c r="A108" s="1">
        <v>12497</v>
      </c>
      <c r="B108" t="s">
        <v>211</v>
      </c>
      <c r="C108" s="7" t="s">
        <v>212</v>
      </c>
      <c r="D108" t="s">
        <v>4</v>
      </c>
      <c r="E108" t="s">
        <v>5</v>
      </c>
      <c r="F108" s="11">
        <v>4</v>
      </c>
    </row>
    <row r="109" spans="1:6" x14ac:dyDescent="0.25">
      <c r="A109" s="1">
        <v>1911</v>
      </c>
      <c r="B109" t="s">
        <v>213</v>
      </c>
      <c r="C109" s="7" t="s">
        <v>214</v>
      </c>
      <c r="D109" t="s">
        <v>4</v>
      </c>
      <c r="E109" t="s">
        <v>5</v>
      </c>
      <c r="F109" s="11">
        <v>4</v>
      </c>
    </row>
    <row r="110" spans="1:6" x14ac:dyDescent="0.25">
      <c r="A110" s="1">
        <v>7301</v>
      </c>
      <c r="B110" t="s">
        <v>215</v>
      </c>
      <c r="C110" s="7" t="s">
        <v>216</v>
      </c>
      <c r="D110" t="s">
        <v>4</v>
      </c>
      <c r="E110" t="s">
        <v>5</v>
      </c>
      <c r="F110" s="11">
        <v>4</v>
      </c>
    </row>
    <row r="111" spans="1:6" x14ac:dyDescent="0.25">
      <c r="A111" s="1">
        <v>14323</v>
      </c>
      <c r="B111" t="s">
        <v>217</v>
      </c>
      <c r="C111" s="7" t="s">
        <v>218</v>
      </c>
      <c r="D111" t="s">
        <v>4</v>
      </c>
      <c r="E111" t="s">
        <v>5</v>
      </c>
      <c r="F111" s="11">
        <v>4</v>
      </c>
    </row>
    <row r="112" spans="1:6" x14ac:dyDescent="0.25">
      <c r="A112" s="1">
        <v>4436</v>
      </c>
      <c r="B112" t="s">
        <v>219</v>
      </c>
      <c r="C112" s="7" t="s">
        <v>220</v>
      </c>
      <c r="D112" t="s">
        <v>4</v>
      </c>
      <c r="E112" t="s">
        <v>5</v>
      </c>
      <c r="F112" s="11">
        <v>4</v>
      </c>
    </row>
    <row r="113" spans="1:6" x14ac:dyDescent="0.25">
      <c r="A113" s="1">
        <v>3237</v>
      </c>
      <c r="B113" t="s">
        <v>221</v>
      </c>
      <c r="C113" s="7" t="s">
        <v>222</v>
      </c>
      <c r="D113" t="s">
        <v>4</v>
      </c>
      <c r="E113" t="s">
        <v>5</v>
      </c>
      <c r="F113" s="11">
        <v>4</v>
      </c>
    </row>
    <row r="114" spans="1:6" x14ac:dyDescent="0.25">
      <c r="A114" s="1">
        <v>16719</v>
      </c>
      <c r="B114" t="s">
        <v>223</v>
      </c>
      <c r="C114" s="7" t="s">
        <v>224</v>
      </c>
      <c r="D114" t="s">
        <v>4</v>
      </c>
      <c r="E114" t="s">
        <v>5</v>
      </c>
      <c r="F114" s="11">
        <v>4</v>
      </c>
    </row>
    <row r="115" spans="1:6" x14ac:dyDescent="0.25">
      <c r="A115" s="1">
        <v>3164</v>
      </c>
      <c r="B115" t="s">
        <v>225</v>
      </c>
      <c r="C115" s="7" t="s">
        <v>226</v>
      </c>
      <c r="D115" t="s">
        <v>4</v>
      </c>
      <c r="E115" t="s">
        <v>5</v>
      </c>
      <c r="F115" s="11">
        <v>0</v>
      </c>
    </row>
    <row r="116" spans="1:6" x14ac:dyDescent="0.25">
      <c r="A116" s="1">
        <v>8893</v>
      </c>
      <c r="B116" t="s">
        <v>227</v>
      </c>
      <c r="C116" s="7" t="s">
        <v>228</v>
      </c>
      <c r="D116" t="s">
        <v>4</v>
      </c>
      <c r="E116" t="s">
        <v>5</v>
      </c>
      <c r="F116" s="11">
        <v>4</v>
      </c>
    </row>
    <row r="117" spans="1:6" x14ac:dyDescent="0.25">
      <c r="A117" s="1">
        <v>3009</v>
      </c>
      <c r="B117" t="s">
        <v>229</v>
      </c>
      <c r="C117" s="7" t="s">
        <v>230</v>
      </c>
      <c r="D117" t="s">
        <v>4</v>
      </c>
      <c r="E117" t="s">
        <v>5</v>
      </c>
      <c r="F117" s="11">
        <v>4</v>
      </c>
    </row>
    <row r="118" spans="1:6" x14ac:dyDescent="0.25">
      <c r="A118" s="1">
        <v>10643</v>
      </c>
      <c r="B118" t="s">
        <v>231</v>
      </c>
      <c r="C118" s="7" t="s">
        <v>232</v>
      </c>
      <c r="D118" t="s">
        <v>4</v>
      </c>
      <c r="E118" t="s">
        <v>5</v>
      </c>
      <c r="F118" s="11">
        <v>4</v>
      </c>
    </row>
    <row r="119" spans="1:6" x14ac:dyDescent="0.25">
      <c r="A119" s="1">
        <v>6973</v>
      </c>
      <c r="B119" t="s">
        <v>233</v>
      </c>
      <c r="C119" s="7" t="s">
        <v>234</v>
      </c>
      <c r="D119" t="s">
        <v>4</v>
      </c>
      <c r="E119" t="s">
        <v>5</v>
      </c>
      <c r="F119" s="11">
        <v>4</v>
      </c>
    </row>
    <row r="120" spans="1:6" x14ac:dyDescent="0.25">
      <c r="A120" s="1">
        <v>7025</v>
      </c>
      <c r="B120" t="s">
        <v>235</v>
      </c>
      <c r="C120" s="7" t="s">
        <v>236</v>
      </c>
      <c r="D120" t="s">
        <v>4</v>
      </c>
      <c r="E120" t="s">
        <v>5</v>
      </c>
      <c r="F120" s="11">
        <v>4</v>
      </c>
    </row>
    <row r="121" spans="1:6" x14ac:dyDescent="0.25">
      <c r="A121" s="1">
        <v>6228</v>
      </c>
      <c r="B121" t="s">
        <v>237</v>
      </c>
      <c r="C121" s="7" t="s">
        <v>238</v>
      </c>
      <c r="D121" t="s">
        <v>4</v>
      </c>
      <c r="E121" t="s">
        <v>5</v>
      </c>
      <c r="F121" s="11">
        <v>4</v>
      </c>
    </row>
    <row r="122" spans="1:6" x14ac:dyDescent="0.25">
      <c r="A122" s="1">
        <v>940</v>
      </c>
      <c r="B122" t="s">
        <v>239</v>
      </c>
      <c r="C122" s="7" t="s">
        <v>240</v>
      </c>
      <c r="D122" t="s">
        <v>4</v>
      </c>
      <c r="E122" t="s">
        <v>5</v>
      </c>
      <c r="F122" s="11">
        <v>4</v>
      </c>
    </row>
    <row r="123" spans="1:6" x14ac:dyDescent="0.25">
      <c r="A123" s="1">
        <v>1511</v>
      </c>
      <c r="B123" t="s">
        <v>241</v>
      </c>
      <c r="C123" s="7" t="s">
        <v>242</v>
      </c>
      <c r="D123" t="s">
        <v>4</v>
      </c>
      <c r="E123" t="s">
        <v>5</v>
      </c>
      <c r="F123" s="11">
        <v>4</v>
      </c>
    </row>
    <row r="124" spans="1:6" x14ac:dyDescent="0.25">
      <c r="A124" s="1">
        <v>181</v>
      </c>
      <c r="B124" t="s">
        <v>243</v>
      </c>
      <c r="C124" s="7" t="s">
        <v>244</v>
      </c>
      <c r="D124" t="s">
        <v>4</v>
      </c>
      <c r="E124" t="s">
        <v>5</v>
      </c>
      <c r="F124" s="11">
        <v>3</v>
      </c>
    </row>
    <row r="125" spans="1:6" x14ac:dyDescent="0.25">
      <c r="A125" s="1">
        <v>11600</v>
      </c>
      <c r="B125" t="s">
        <v>245</v>
      </c>
      <c r="C125" s="7" t="s">
        <v>246</v>
      </c>
      <c r="D125" t="s">
        <v>4</v>
      </c>
      <c r="E125" t="s">
        <v>5</v>
      </c>
      <c r="F125" s="11">
        <v>4</v>
      </c>
    </row>
    <row r="126" spans="1:6" x14ac:dyDescent="0.25">
      <c r="A126" s="1">
        <v>18076</v>
      </c>
      <c r="B126" t="s">
        <v>247</v>
      </c>
      <c r="C126" s="7" t="s">
        <v>248</v>
      </c>
      <c r="D126" t="s">
        <v>4</v>
      </c>
      <c r="E126" t="s">
        <v>5</v>
      </c>
      <c r="F126" s="11">
        <v>4</v>
      </c>
    </row>
    <row r="127" spans="1:6" x14ac:dyDescent="0.25">
      <c r="A127" s="1">
        <v>2389</v>
      </c>
      <c r="B127" t="s">
        <v>509</v>
      </c>
      <c r="C127" s="9" t="s">
        <v>510</v>
      </c>
      <c r="D127" t="s">
        <v>4</v>
      </c>
      <c r="E127" t="s">
        <v>5</v>
      </c>
      <c r="F127" s="11">
        <v>2</v>
      </c>
    </row>
    <row r="128" spans="1:6" x14ac:dyDescent="0.25">
      <c r="A128" s="1">
        <v>12983</v>
      </c>
      <c r="B128" t="s">
        <v>249</v>
      </c>
      <c r="C128" s="7" t="s">
        <v>250</v>
      </c>
      <c r="D128" t="s">
        <v>4</v>
      </c>
      <c r="E128" t="s">
        <v>5</v>
      </c>
      <c r="F128" s="11">
        <v>4</v>
      </c>
    </row>
    <row r="129" spans="1:6" x14ac:dyDescent="0.25">
      <c r="A129" s="1">
        <v>10751</v>
      </c>
      <c r="B129" t="s">
        <v>251</v>
      </c>
      <c r="C129" s="7" t="s">
        <v>252</v>
      </c>
      <c r="D129" t="s">
        <v>4</v>
      </c>
      <c r="E129" t="s">
        <v>5</v>
      </c>
      <c r="F129" s="11">
        <v>3</v>
      </c>
    </row>
    <row r="130" spans="1:6" ht="15.75" customHeight="1" x14ac:dyDescent="0.25">
      <c r="A130" s="1">
        <v>11465</v>
      </c>
      <c r="B130" t="s">
        <v>253</v>
      </c>
      <c r="C130" s="7" t="s">
        <v>502</v>
      </c>
      <c r="D130" t="s">
        <v>4</v>
      </c>
      <c r="E130" t="s">
        <v>5</v>
      </c>
      <c r="F130" s="11">
        <v>4</v>
      </c>
    </row>
    <row r="131" spans="1:6" x14ac:dyDescent="0.25">
      <c r="A131" s="1">
        <v>876</v>
      </c>
      <c r="B131" t="s">
        <v>254</v>
      </c>
      <c r="C131" s="7" t="s">
        <v>255</v>
      </c>
      <c r="D131" t="s">
        <v>4</v>
      </c>
      <c r="E131" t="s">
        <v>5</v>
      </c>
      <c r="F131" s="11">
        <v>4</v>
      </c>
    </row>
    <row r="132" spans="1:6" x14ac:dyDescent="0.25">
      <c r="A132" s="1">
        <v>10073</v>
      </c>
      <c r="B132" t="s">
        <v>256</v>
      </c>
      <c r="C132" s="7" t="s">
        <v>257</v>
      </c>
      <c r="D132" t="s">
        <v>4</v>
      </c>
      <c r="E132" t="s">
        <v>5</v>
      </c>
      <c r="F132" s="11">
        <v>4</v>
      </c>
    </row>
    <row r="133" spans="1:6" x14ac:dyDescent="0.25">
      <c r="A133" s="1">
        <v>5818</v>
      </c>
      <c r="B133" t="s">
        <v>258</v>
      </c>
      <c r="C133" s="7" t="s">
        <v>259</v>
      </c>
      <c r="D133" t="s">
        <v>4</v>
      </c>
      <c r="E133" t="s">
        <v>5</v>
      </c>
      <c r="F133" s="11">
        <v>4</v>
      </c>
    </row>
    <row r="134" spans="1:6" x14ac:dyDescent="0.25">
      <c r="A134" s="1">
        <v>15977</v>
      </c>
      <c r="B134" t="s">
        <v>260</v>
      </c>
      <c r="C134" s="7" t="s">
        <v>261</v>
      </c>
      <c r="D134" t="s">
        <v>4</v>
      </c>
      <c r="E134" t="s">
        <v>5</v>
      </c>
      <c r="F134" s="11">
        <v>3</v>
      </c>
    </row>
    <row r="135" spans="1:6" x14ac:dyDescent="0.25">
      <c r="A135" s="1">
        <v>3980</v>
      </c>
      <c r="B135" t="s">
        <v>262</v>
      </c>
      <c r="C135" s="7" t="s">
        <v>263</v>
      </c>
      <c r="D135" t="s">
        <v>4</v>
      </c>
      <c r="E135" t="s">
        <v>5</v>
      </c>
      <c r="F135" s="11">
        <v>4</v>
      </c>
    </row>
    <row r="136" spans="1:6" x14ac:dyDescent="0.25">
      <c r="A136" s="1">
        <v>14509</v>
      </c>
      <c r="B136" t="s">
        <v>264</v>
      </c>
      <c r="C136" s="7" t="s">
        <v>265</v>
      </c>
      <c r="D136" t="s">
        <v>4</v>
      </c>
      <c r="E136" t="s">
        <v>5</v>
      </c>
      <c r="F136" s="11">
        <v>4</v>
      </c>
    </row>
    <row r="137" spans="1:6" x14ac:dyDescent="0.25">
      <c r="A137" s="1">
        <v>5574</v>
      </c>
      <c r="B137" t="s">
        <v>266</v>
      </c>
      <c r="C137" s="7" t="s">
        <v>267</v>
      </c>
      <c r="D137" t="s">
        <v>4</v>
      </c>
      <c r="E137" t="s">
        <v>5</v>
      </c>
      <c r="F137" s="11">
        <v>2</v>
      </c>
    </row>
    <row r="138" spans="1:6" x14ac:dyDescent="0.25">
      <c r="A138" s="1">
        <v>16555</v>
      </c>
      <c r="B138" t="s">
        <v>268</v>
      </c>
      <c r="C138" s="7" t="s">
        <v>269</v>
      </c>
      <c r="D138" t="s">
        <v>4</v>
      </c>
      <c r="E138" t="s">
        <v>5</v>
      </c>
      <c r="F138" s="11">
        <v>4</v>
      </c>
    </row>
    <row r="139" spans="1:6" x14ac:dyDescent="0.25">
      <c r="A139" s="1">
        <v>15778</v>
      </c>
      <c r="B139" t="s">
        <v>270</v>
      </c>
      <c r="C139" s="7" t="s">
        <v>271</v>
      </c>
      <c r="D139" t="s">
        <v>4</v>
      </c>
      <c r="E139" t="s">
        <v>5</v>
      </c>
      <c r="F139" s="11">
        <v>4</v>
      </c>
    </row>
    <row r="140" spans="1:6" x14ac:dyDescent="0.25">
      <c r="A140" s="1">
        <v>1849</v>
      </c>
      <c r="B140" t="s">
        <v>272</v>
      </c>
      <c r="C140" s="7" t="s">
        <v>273</v>
      </c>
      <c r="D140" t="s">
        <v>4</v>
      </c>
      <c r="E140" t="s">
        <v>5</v>
      </c>
      <c r="F140" s="11">
        <v>3</v>
      </c>
    </row>
    <row r="141" spans="1:6" x14ac:dyDescent="0.25">
      <c r="A141" s="1">
        <v>435</v>
      </c>
      <c r="B141" t="s">
        <v>274</v>
      </c>
      <c r="C141" s="7" t="s">
        <v>275</v>
      </c>
      <c r="D141" t="s">
        <v>4</v>
      </c>
      <c r="E141" t="s">
        <v>5</v>
      </c>
      <c r="F141" s="11">
        <v>4</v>
      </c>
    </row>
    <row r="142" spans="1:6" x14ac:dyDescent="0.25">
      <c r="A142" s="1">
        <v>9257</v>
      </c>
      <c r="B142" t="s">
        <v>276</v>
      </c>
      <c r="C142" s="7" t="s">
        <v>277</v>
      </c>
      <c r="D142" t="s">
        <v>4</v>
      </c>
      <c r="E142" t="s">
        <v>5</v>
      </c>
      <c r="F142" s="11">
        <v>4</v>
      </c>
    </row>
    <row r="143" spans="1:6" x14ac:dyDescent="0.25">
      <c r="A143" s="1">
        <v>16888</v>
      </c>
      <c r="B143" t="s">
        <v>278</v>
      </c>
      <c r="C143" s="7" t="s">
        <v>279</v>
      </c>
      <c r="D143" t="s">
        <v>4</v>
      </c>
      <c r="E143" t="s">
        <v>5</v>
      </c>
      <c r="F143" s="11">
        <v>4</v>
      </c>
    </row>
    <row r="144" spans="1:6" x14ac:dyDescent="0.25">
      <c r="A144" s="1">
        <v>12013</v>
      </c>
      <c r="B144" t="s">
        <v>280</v>
      </c>
      <c r="C144" s="7" t="s">
        <v>281</v>
      </c>
      <c r="D144" t="s">
        <v>4</v>
      </c>
      <c r="E144" t="s">
        <v>5</v>
      </c>
      <c r="F144" s="11">
        <v>4</v>
      </c>
    </row>
    <row r="145" spans="1:6" x14ac:dyDescent="0.25">
      <c r="A145" s="1">
        <v>7142</v>
      </c>
      <c r="B145" t="s">
        <v>282</v>
      </c>
      <c r="C145" s="7" t="s">
        <v>283</v>
      </c>
      <c r="D145" t="s">
        <v>4</v>
      </c>
      <c r="E145" t="s">
        <v>5</v>
      </c>
      <c r="F145" s="11">
        <v>4</v>
      </c>
    </row>
    <row r="146" spans="1:6" ht="15" customHeight="1" x14ac:dyDescent="0.25">
      <c r="A146" s="1">
        <v>12186</v>
      </c>
      <c r="B146" t="s">
        <v>284</v>
      </c>
      <c r="C146" s="7" t="s">
        <v>503</v>
      </c>
      <c r="D146" t="s">
        <v>4</v>
      </c>
      <c r="E146" t="s">
        <v>5</v>
      </c>
      <c r="F146" s="11">
        <v>3</v>
      </c>
    </row>
    <row r="147" spans="1:6" x14ac:dyDescent="0.25">
      <c r="A147" s="1">
        <v>3315</v>
      </c>
      <c r="B147" t="s">
        <v>285</v>
      </c>
      <c r="C147" s="7" t="s">
        <v>504</v>
      </c>
      <c r="D147" t="s">
        <v>4</v>
      </c>
      <c r="E147" t="s">
        <v>5</v>
      </c>
      <c r="F147" s="11">
        <v>4</v>
      </c>
    </row>
    <row r="148" spans="1:6" x14ac:dyDescent="0.25">
      <c r="A148" s="1">
        <v>8183</v>
      </c>
      <c r="B148" t="s">
        <v>286</v>
      </c>
      <c r="C148" s="7" t="s">
        <v>287</v>
      </c>
      <c r="D148" t="s">
        <v>4</v>
      </c>
      <c r="E148" t="s">
        <v>5</v>
      </c>
      <c r="F148" s="11">
        <v>4</v>
      </c>
    </row>
    <row r="149" spans="1:6" x14ac:dyDescent="0.25">
      <c r="A149" s="1">
        <v>18100</v>
      </c>
      <c r="B149" t="s">
        <v>288</v>
      </c>
      <c r="C149" s="7" t="s">
        <v>289</v>
      </c>
      <c r="D149" t="s">
        <v>4</v>
      </c>
      <c r="E149" t="s">
        <v>5</v>
      </c>
      <c r="F149" s="11">
        <v>4</v>
      </c>
    </row>
    <row r="150" spans="1:6" x14ac:dyDescent="0.25">
      <c r="A150" s="1">
        <v>5427</v>
      </c>
      <c r="B150" t="s">
        <v>290</v>
      </c>
      <c r="C150" s="7" t="s">
        <v>291</v>
      </c>
      <c r="D150" t="s">
        <v>4</v>
      </c>
      <c r="E150" t="s">
        <v>5</v>
      </c>
      <c r="F150" s="11">
        <v>4</v>
      </c>
    </row>
    <row r="151" spans="1:6" x14ac:dyDescent="0.25">
      <c r="A151" s="1">
        <v>5033</v>
      </c>
      <c r="B151" t="s">
        <v>292</v>
      </c>
      <c r="C151" s="7" t="s">
        <v>293</v>
      </c>
      <c r="D151" t="s">
        <v>4</v>
      </c>
      <c r="E151" t="s">
        <v>5</v>
      </c>
      <c r="F151" s="11">
        <v>4</v>
      </c>
    </row>
    <row r="152" spans="1:6" x14ac:dyDescent="0.25">
      <c r="A152" s="1">
        <v>15304</v>
      </c>
      <c r="B152" t="s">
        <v>294</v>
      </c>
      <c r="C152" s="7" t="s">
        <v>295</v>
      </c>
      <c r="D152" t="s">
        <v>4</v>
      </c>
      <c r="E152" t="s">
        <v>5</v>
      </c>
      <c r="F152" s="11">
        <v>4</v>
      </c>
    </row>
    <row r="153" spans="1:6" x14ac:dyDescent="0.25">
      <c r="A153" s="1">
        <v>3961</v>
      </c>
      <c r="B153" t="s">
        <v>296</v>
      </c>
      <c r="C153" s="7" t="s">
        <v>297</v>
      </c>
      <c r="D153" t="s">
        <v>4</v>
      </c>
      <c r="E153" t="s">
        <v>5</v>
      </c>
      <c r="F153" s="11">
        <v>4</v>
      </c>
    </row>
    <row r="154" spans="1:6" x14ac:dyDescent="0.25">
      <c r="A154" s="1">
        <v>13120</v>
      </c>
      <c r="B154" t="s">
        <v>298</v>
      </c>
      <c r="C154" s="7" t="s">
        <v>299</v>
      </c>
      <c r="D154" t="s">
        <v>4</v>
      </c>
      <c r="E154" t="s">
        <v>5</v>
      </c>
      <c r="F154" s="11">
        <v>4</v>
      </c>
    </row>
    <row r="155" spans="1:6" x14ac:dyDescent="0.25">
      <c r="A155" s="1">
        <v>869</v>
      </c>
      <c r="B155" t="s">
        <v>300</v>
      </c>
      <c r="C155" s="7" t="s">
        <v>301</v>
      </c>
      <c r="D155" t="s">
        <v>4</v>
      </c>
      <c r="E155" t="s">
        <v>5</v>
      </c>
      <c r="F155" s="11">
        <v>4</v>
      </c>
    </row>
    <row r="156" spans="1:6" x14ac:dyDescent="0.25">
      <c r="A156" s="1">
        <v>99</v>
      </c>
      <c r="B156" t="s">
        <v>302</v>
      </c>
      <c r="C156" s="7" t="s">
        <v>303</v>
      </c>
      <c r="D156" t="s">
        <v>4</v>
      </c>
      <c r="E156" t="s">
        <v>5</v>
      </c>
      <c r="F156" s="11">
        <v>4</v>
      </c>
    </row>
    <row r="157" spans="1:6" x14ac:dyDescent="0.25">
      <c r="A157" s="1">
        <v>10486</v>
      </c>
      <c r="B157" t="s">
        <v>304</v>
      </c>
      <c r="C157" s="7" t="s">
        <v>305</v>
      </c>
      <c r="D157" t="s">
        <v>4</v>
      </c>
      <c r="E157" t="s">
        <v>5</v>
      </c>
      <c r="F157" s="11">
        <v>4</v>
      </c>
    </row>
    <row r="158" spans="1:6" x14ac:dyDescent="0.25">
      <c r="A158" s="1">
        <v>10884</v>
      </c>
      <c r="B158" t="s">
        <v>306</v>
      </c>
      <c r="C158" s="7" t="s">
        <v>307</v>
      </c>
      <c r="D158" t="s">
        <v>4</v>
      </c>
      <c r="E158" t="s">
        <v>5</v>
      </c>
      <c r="F158" s="11">
        <v>4</v>
      </c>
    </row>
    <row r="159" spans="1:6" x14ac:dyDescent="0.25">
      <c r="A159" s="1">
        <v>4791</v>
      </c>
      <c r="B159" t="s">
        <v>308</v>
      </c>
      <c r="C159" s="7" t="s">
        <v>309</v>
      </c>
      <c r="D159" t="s">
        <v>4</v>
      </c>
      <c r="E159" t="s">
        <v>5</v>
      </c>
      <c r="F159" s="11">
        <v>4</v>
      </c>
    </row>
    <row r="160" spans="1:6" x14ac:dyDescent="0.25">
      <c r="A160" s="1">
        <v>4615</v>
      </c>
      <c r="B160" t="s">
        <v>310</v>
      </c>
      <c r="C160" s="7" t="s">
        <v>311</v>
      </c>
      <c r="D160" t="s">
        <v>4</v>
      </c>
      <c r="E160" t="s">
        <v>5</v>
      </c>
      <c r="F160" s="11">
        <v>4</v>
      </c>
    </row>
    <row r="161" spans="1:6" x14ac:dyDescent="0.25">
      <c r="A161" s="1">
        <v>15408</v>
      </c>
      <c r="B161" t="s">
        <v>312</v>
      </c>
      <c r="C161" s="7" t="s">
        <v>313</v>
      </c>
      <c r="D161" t="s">
        <v>4</v>
      </c>
      <c r="E161" t="s">
        <v>5</v>
      </c>
      <c r="F161" s="11">
        <v>4</v>
      </c>
    </row>
    <row r="162" spans="1:6" x14ac:dyDescent="0.25">
      <c r="A162" s="1">
        <v>9515</v>
      </c>
      <c r="B162" t="s">
        <v>314</v>
      </c>
      <c r="C162" s="7" t="s">
        <v>315</v>
      </c>
      <c r="D162" t="s">
        <v>4</v>
      </c>
      <c r="E162" t="s">
        <v>5</v>
      </c>
      <c r="F162" s="11">
        <v>4</v>
      </c>
    </row>
    <row r="163" spans="1:6" x14ac:dyDescent="0.25">
      <c r="A163" s="1">
        <v>3299</v>
      </c>
      <c r="B163" t="s">
        <v>316</v>
      </c>
      <c r="C163" s="7" t="s">
        <v>317</v>
      </c>
      <c r="D163" t="s">
        <v>4</v>
      </c>
      <c r="E163" t="s">
        <v>5</v>
      </c>
      <c r="F163" s="11">
        <v>3</v>
      </c>
    </row>
    <row r="164" spans="1:6" x14ac:dyDescent="0.25">
      <c r="A164" s="1">
        <v>12536</v>
      </c>
      <c r="B164" t="s">
        <v>318</v>
      </c>
      <c r="C164" s="7" t="s">
        <v>319</v>
      </c>
      <c r="D164" t="s">
        <v>4</v>
      </c>
      <c r="E164" t="s">
        <v>5</v>
      </c>
      <c r="F164" s="11">
        <v>4</v>
      </c>
    </row>
    <row r="165" spans="1:6" x14ac:dyDescent="0.25">
      <c r="A165" s="1">
        <v>15397</v>
      </c>
      <c r="B165" t="s">
        <v>320</v>
      </c>
      <c r="C165" s="7" t="s">
        <v>321</v>
      </c>
      <c r="D165" t="s">
        <v>4</v>
      </c>
      <c r="E165" t="s">
        <v>5</v>
      </c>
      <c r="F165" s="11">
        <v>4</v>
      </c>
    </row>
    <row r="166" spans="1:6" x14ac:dyDescent="0.25">
      <c r="A166" s="1">
        <v>11601</v>
      </c>
      <c r="B166" t="s">
        <v>322</v>
      </c>
      <c r="C166" s="7" t="s">
        <v>323</v>
      </c>
      <c r="D166" t="s">
        <v>4</v>
      </c>
      <c r="E166" t="s">
        <v>5</v>
      </c>
      <c r="F166" s="11">
        <v>4</v>
      </c>
    </row>
    <row r="167" spans="1:6" x14ac:dyDescent="0.25">
      <c r="A167" s="1">
        <v>15787</v>
      </c>
      <c r="B167" t="s">
        <v>324</v>
      </c>
      <c r="C167" s="7" t="s">
        <v>325</v>
      </c>
      <c r="D167" t="s">
        <v>4</v>
      </c>
      <c r="E167" t="s">
        <v>5</v>
      </c>
      <c r="F167" s="11">
        <v>4</v>
      </c>
    </row>
    <row r="168" spans="1:6" x14ac:dyDescent="0.25">
      <c r="A168" s="1">
        <v>1411</v>
      </c>
      <c r="B168" t="s">
        <v>326</v>
      </c>
      <c r="C168" s="7" t="s">
        <v>327</v>
      </c>
      <c r="D168" t="s">
        <v>4</v>
      </c>
      <c r="E168" t="s">
        <v>5</v>
      </c>
      <c r="F168" s="11">
        <v>4</v>
      </c>
    </row>
    <row r="169" spans="1:6" x14ac:dyDescent="0.25">
      <c r="A169" s="1">
        <v>8702</v>
      </c>
      <c r="B169" t="s">
        <v>328</v>
      </c>
      <c r="C169" s="7" t="s">
        <v>329</v>
      </c>
      <c r="D169" t="s">
        <v>4</v>
      </c>
      <c r="E169" t="s">
        <v>5</v>
      </c>
      <c r="F169" s="11">
        <v>2</v>
      </c>
    </row>
    <row r="170" spans="1:6" x14ac:dyDescent="0.25">
      <c r="A170" s="1">
        <v>10309</v>
      </c>
      <c r="B170" t="s">
        <v>330</v>
      </c>
      <c r="C170" s="7" t="s">
        <v>331</v>
      </c>
      <c r="D170" t="s">
        <v>4</v>
      </c>
      <c r="E170" t="s">
        <v>5</v>
      </c>
      <c r="F170" s="11">
        <v>4</v>
      </c>
    </row>
    <row r="171" spans="1:6" x14ac:dyDescent="0.25">
      <c r="A171" s="1">
        <v>8298</v>
      </c>
      <c r="B171" t="s">
        <v>332</v>
      </c>
      <c r="C171" s="7" t="s">
        <v>333</v>
      </c>
      <c r="D171" t="s">
        <v>4</v>
      </c>
      <c r="E171" t="s">
        <v>5</v>
      </c>
      <c r="F171" s="11">
        <v>4</v>
      </c>
    </row>
    <row r="172" spans="1:6" x14ac:dyDescent="0.25">
      <c r="A172" s="1">
        <v>5390</v>
      </c>
      <c r="B172" t="s">
        <v>334</v>
      </c>
      <c r="C172" s="7" t="s">
        <v>335</v>
      </c>
      <c r="D172" t="s">
        <v>4</v>
      </c>
      <c r="E172" t="s">
        <v>5</v>
      </c>
      <c r="F172" s="11">
        <v>4</v>
      </c>
    </row>
    <row r="173" spans="1:6" x14ac:dyDescent="0.25">
      <c r="A173" s="1">
        <v>9600</v>
      </c>
      <c r="B173" t="s">
        <v>336</v>
      </c>
      <c r="C173" s="7" t="s">
        <v>337</v>
      </c>
      <c r="D173" t="s">
        <v>4</v>
      </c>
      <c r="E173" t="s">
        <v>5</v>
      </c>
      <c r="F173" s="11">
        <v>4</v>
      </c>
    </row>
    <row r="174" spans="1:6" x14ac:dyDescent="0.25">
      <c r="A174" s="1">
        <v>2306</v>
      </c>
      <c r="B174" t="s">
        <v>507</v>
      </c>
      <c r="C174" s="10" t="s">
        <v>508</v>
      </c>
      <c r="D174" t="s">
        <v>4</v>
      </c>
      <c r="E174" t="s">
        <v>5</v>
      </c>
      <c r="F174" s="11">
        <v>4</v>
      </c>
    </row>
    <row r="175" spans="1:6" x14ac:dyDescent="0.25">
      <c r="A175" s="1">
        <v>2955</v>
      </c>
      <c r="B175" t="s">
        <v>338</v>
      </c>
      <c r="C175" s="7" t="s">
        <v>339</v>
      </c>
      <c r="D175" t="s">
        <v>4</v>
      </c>
      <c r="E175" t="s">
        <v>5</v>
      </c>
      <c r="F175" s="11">
        <v>4</v>
      </c>
    </row>
    <row r="176" spans="1:6" x14ac:dyDescent="0.25">
      <c r="A176" s="1">
        <v>8318</v>
      </c>
      <c r="B176" t="s">
        <v>340</v>
      </c>
      <c r="C176" s="7" t="s">
        <v>341</v>
      </c>
      <c r="D176" t="s">
        <v>4</v>
      </c>
      <c r="E176" t="s">
        <v>5</v>
      </c>
      <c r="F176" s="11">
        <v>4</v>
      </c>
    </row>
    <row r="177" spans="1:6" x14ac:dyDescent="0.25">
      <c r="A177" s="1">
        <v>17664</v>
      </c>
      <c r="B177" t="s">
        <v>342</v>
      </c>
      <c r="C177" s="7" t="s">
        <v>343</v>
      </c>
      <c r="D177" t="s">
        <v>4</v>
      </c>
      <c r="E177" t="s">
        <v>5</v>
      </c>
      <c r="F177" s="11">
        <v>4</v>
      </c>
    </row>
    <row r="178" spans="1:6" x14ac:dyDescent="0.25">
      <c r="A178" s="1">
        <v>17609</v>
      </c>
      <c r="B178" t="s">
        <v>344</v>
      </c>
      <c r="C178" s="7" t="s">
        <v>345</v>
      </c>
      <c r="D178" t="s">
        <v>4</v>
      </c>
      <c r="E178" t="s">
        <v>5</v>
      </c>
      <c r="F178" s="11">
        <v>4</v>
      </c>
    </row>
    <row r="179" spans="1:6" x14ac:dyDescent="0.25">
      <c r="A179" s="1">
        <v>15907</v>
      </c>
      <c r="B179" t="s">
        <v>346</v>
      </c>
      <c r="C179" s="7" t="s">
        <v>347</v>
      </c>
      <c r="D179" t="s">
        <v>4</v>
      </c>
      <c r="E179" t="s">
        <v>5</v>
      </c>
      <c r="F179" s="11">
        <v>4</v>
      </c>
    </row>
    <row r="180" spans="1:6" x14ac:dyDescent="0.25">
      <c r="A180" s="1">
        <v>4358</v>
      </c>
      <c r="B180" t="s">
        <v>348</v>
      </c>
      <c r="C180" s="7" t="s">
        <v>505</v>
      </c>
      <c r="D180" t="s">
        <v>4</v>
      </c>
      <c r="E180" t="s">
        <v>5</v>
      </c>
      <c r="F180" s="11">
        <v>4</v>
      </c>
    </row>
    <row r="181" spans="1:6" x14ac:dyDescent="0.25">
      <c r="A181" s="1">
        <v>6483</v>
      </c>
      <c r="B181" t="s">
        <v>349</v>
      </c>
      <c r="C181" s="7" t="s">
        <v>350</v>
      </c>
      <c r="D181" t="s">
        <v>4</v>
      </c>
      <c r="E181" t="s">
        <v>5</v>
      </c>
      <c r="F181" s="11">
        <v>4</v>
      </c>
    </row>
    <row r="182" spans="1:6" x14ac:dyDescent="0.25">
      <c r="A182" s="1">
        <v>14466</v>
      </c>
      <c r="B182" t="s">
        <v>351</v>
      </c>
      <c r="C182" s="7" t="s">
        <v>352</v>
      </c>
      <c r="D182" t="s">
        <v>4</v>
      </c>
      <c r="E182" t="s">
        <v>5</v>
      </c>
      <c r="F182" s="11">
        <v>4</v>
      </c>
    </row>
    <row r="183" spans="1:6" x14ac:dyDescent="0.25">
      <c r="A183" s="1">
        <v>5551</v>
      </c>
      <c r="B183" t="s">
        <v>353</v>
      </c>
      <c r="C183" s="7" t="s">
        <v>354</v>
      </c>
      <c r="D183" t="s">
        <v>4</v>
      </c>
      <c r="E183" t="s">
        <v>5</v>
      </c>
      <c r="F183" s="11">
        <v>4</v>
      </c>
    </row>
    <row r="184" spans="1:6" x14ac:dyDescent="0.25">
      <c r="A184" s="1">
        <v>14213</v>
      </c>
      <c r="B184" t="s">
        <v>355</v>
      </c>
      <c r="C184" s="7" t="s">
        <v>356</v>
      </c>
      <c r="D184" t="s">
        <v>4</v>
      </c>
      <c r="E184" t="s">
        <v>5</v>
      </c>
      <c r="F184" s="11">
        <v>4</v>
      </c>
    </row>
    <row r="185" spans="1:6" x14ac:dyDescent="0.25">
      <c r="A185" s="1">
        <v>16455</v>
      </c>
      <c r="B185" t="s">
        <v>357</v>
      </c>
      <c r="C185" s="7" t="s">
        <v>358</v>
      </c>
      <c r="D185" t="s">
        <v>4</v>
      </c>
      <c r="E185" t="s">
        <v>5</v>
      </c>
      <c r="F185" s="11">
        <v>4</v>
      </c>
    </row>
    <row r="186" spans="1:6" x14ac:dyDescent="0.25">
      <c r="A186" s="1">
        <v>7206</v>
      </c>
      <c r="B186" t="s">
        <v>359</v>
      </c>
      <c r="C186" s="7" t="s">
        <v>360</v>
      </c>
      <c r="D186" t="s">
        <v>4</v>
      </c>
      <c r="E186" t="s">
        <v>5</v>
      </c>
      <c r="F186" s="11">
        <v>4</v>
      </c>
    </row>
    <row r="187" spans="1:6" x14ac:dyDescent="0.25">
      <c r="A187" s="1">
        <v>8488</v>
      </c>
      <c r="B187" t="s">
        <v>361</v>
      </c>
      <c r="C187" s="7" t="s">
        <v>362</v>
      </c>
      <c r="D187" t="s">
        <v>4</v>
      </c>
      <c r="E187" t="s">
        <v>5</v>
      </c>
      <c r="F187" s="11">
        <v>4</v>
      </c>
    </row>
    <row r="188" spans="1:6" x14ac:dyDescent="0.25">
      <c r="A188" s="1">
        <v>12053</v>
      </c>
      <c r="B188" t="s">
        <v>363</v>
      </c>
      <c r="C188" s="7" t="s">
        <v>364</v>
      </c>
      <c r="D188" t="s">
        <v>4</v>
      </c>
      <c r="E188" t="s">
        <v>5</v>
      </c>
      <c r="F188" s="11">
        <v>4</v>
      </c>
    </row>
    <row r="189" spans="1:6" x14ac:dyDescent="0.25">
      <c r="A189" s="1">
        <v>3303</v>
      </c>
      <c r="B189" t="s">
        <v>365</v>
      </c>
      <c r="C189" s="7" t="s">
        <v>366</v>
      </c>
      <c r="D189" t="s">
        <v>4</v>
      </c>
      <c r="E189" t="s">
        <v>5</v>
      </c>
      <c r="F189" s="11">
        <v>3</v>
      </c>
    </row>
    <row r="190" spans="1:6" x14ac:dyDescent="0.25">
      <c r="A190" s="1">
        <v>4945</v>
      </c>
      <c r="B190" t="s">
        <v>367</v>
      </c>
      <c r="C190" s="7" t="s">
        <v>368</v>
      </c>
      <c r="D190" t="s">
        <v>4</v>
      </c>
      <c r="E190" t="s">
        <v>5</v>
      </c>
      <c r="F190" s="11">
        <v>4</v>
      </c>
    </row>
    <row r="191" spans="1:6" x14ac:dyDescent="0.25">
      <c r="A191" s="1">
        <v>3853</v>
      </c>
      <c r="B191" t="s">
        <v>369</v>
      </c>
      <c r="C191" s="7" t="s">
        <v>370</v>
      </c>
      <c r="D191" t="s">
        <v>4</v>
      </c>
      <c r="E191" t="s">
        <v>5</v>
      </c>
      <c r="F191" s="11">
        <v>4</v>
      </c>
    </row>
    <row r="192" spans="1:6" x14ac:dyDescent="0.25">
      <c r="A192" s="1">
        <v>2876</v>
      </c>
      <c r="B192" t="s">
        <v>371</v>
      </c>
      <c r="C192" s="7" t="s">
        <v>372</v>
      </c>
      <c r="D192" t="s">
        <v>4</v>
      </c>
      <c r="E192" t="s">
        <v>5</v>
      </c>
      <c r="F192" s="11">
        <v>4</v>
      </c>
    </row>
    <row r="193" spans="1:6" x14ac:dyDescent="0.25">
      <c r="A193" s="1">
        <v>4580</v>
      </c>
      <c r="B193" t="s">
        <v>373</v>
      </c>
      <c r="C193" s="7" t="s">
        <v>374</v>
      </c>
      <c r="D193" t="s">
        <v>4</v>
      </c>
      <c r="E193" t="s">
        <v>5</v>
      </c>
      <c r="F193" s="11">
        <v>4</v>
      </c>
    </row>
    <row r="194" spans="1:6" x14ac:dyDescent="0.25">
      <c r="A194" s="1">
        <v>5237</v>
      </c>
      <c r="B194" t="s">
        <v>375</v>
      </c>
      <c r="C194" s="7" t="s">
        <v>376</v>
      </c>
      <c r="D194" t="s">
        <v>4</v>
      </c>
      <c r="E194" t="s">
        <v>5</v>
      </c>
      <c r="F194" s="11">
        <v>4</v>
      </c>
    </row>
    <row r="195" spans="1:6" x14ac:dyDescent="0.25">
      <c r="A195" s="1">
        <v>4066</v>
      </c>
      <c r="B195" t="s">
        <v>377</v>
      </c>
      <c r="C195" s="7" t="s">
        <v>378</v>
      </c>
      <c r="D195" t="s">
        <v>4</v>
      </c>
      <c r="E195" t="s">
        <v>5</v>
      </c>
      <c r="F195" s="11">
        <v>4</v>
      </c>
    </row>
    <row r="196" spans="1:6" x14ac:dyDescent="0.25">
      <c r="A196" s="1">
        <v>6475</v>
      </c>
      <c r="B196" t="s">
        <v>379</v>
      </c>
      <c r="C196" s="7" t="s">
        <v>380</v>
      </c>
      <c r="D196" t="s">
        <v>4</v>
      </c>
      <c r="E196" t="s">
        <v>5</v>
      </c>
      <c r="F196" s="11">
        <v>4</v>
      </c>
    </row>
    <row r="197" spans="1:6" x14ac:dyDescent="0.25">
      <c r="A197" s="1">
        <v>2397</v>
      </c>
      <c r="B197" t="s">
        <v>381</v>
      </c>
      <c r="C197" s="7" t="s">
        <v>382</v>
      </c>
      <c r="D197" t="s">
        <v>4</v>
      </c>
      <c r="E197" t="s">
        <v>5</v>
      </c>
      <c r="F197" s="11">
        <v>4</v>
      </c>
    </row>
    <row r="198" spans="1:6" x14ac:dyDescent="0.25">
      <c r="A198" s="1">
        <v>973</v>
      </c>
      <c r="B198" t="s">
        <v>383</v>
      </c>
      <c r="C198" s="7" t="s">
        <v>384</v>
      </c>
      <c r="D198" t="s">
        <v>4</v>
      </c>
      <c r="E198" t="s">
        <v>5</v>
      </c>
      <c r="F198" s="11">
        <v>4</v>
      </c>
    </row>
    <row r="199" spans="1:6" x14ac:dyDescent="0.25">
      <c r="A199" s="1">
        <v>16327</v>
      </c>
      <c r="B199" t="s">
        <v>385</v>
      </c>
      <c r="C199" s="7" t="s">
        <v>386</v>
      </c>
      <c r="D199" t="s">
        <v>4</v>
      </c>
      <c r="E199" t="s">
        <v>5</v>
      </c>
      <c r="F199" s="11">
        <v>4</v>
      </c>
    </row>
    <row r="200" spans="1:6" x14ac:dyDescent="0.25">
      <c r="A200" s="1">
        <v>4185</v>
      </c>
      <c r="B200" t="s">
        <v>387</v>
      </c>
      <c r="C200" s="7" t="s">
        <v>388</v>
      </c>
      <c r="D200" t="s">
        <v>4</v>
      </c>
      <c r="E200" t="s">
        <v>5</v>
      </c>
      <c r="F200" s="11">
        <v>4</v>
      </c>
    </row>
    <row r="201" spans="1:6" x14ac:dyDescent="0.25">
      <c r="A201" s="1">
        <v>7560</v>
      </c>
      <c r="B201" t="s">
        <v>389</v>
      </c>
      <c r="C201" s="7" t="s">
        <v>390</v>
      </c>
      <c r="D201" t="s">
        <v>4</v>
      </c>
      <c r="E201" t="s">
        <v>5</v>
      </c>
      <c r="F201" s="11">
        <v>4</v>
      </c>
    </row>
    <row r="202" spans="1:6" x14ac:dyDescent="0.25">
      <c r="A202" s="1">
        <v>11072</v>
      </c>
      <c r="B202" t="s">
        <v>391</v>
      </c>
      <c r="C202" s="7" t="s">
        <v>392</v>
      </c>
      <c r="D202" t="s">
        <v>4</v>
      </c>
      <c r="E202" t="s">
        <v>5</v>
      </c>
      <c r="F202" s="11">
        <v>4</v>
      </c>
    </row>
    <row r="203" spans="1:6" x14ac:dyDescent="0.25">
      <c r="A203" s="1">
        <v>1218</v>
      </c>
      <c r="B203" t="s">
        <v>393</v>
      </c>
      <c r="C203" s="7" t="s">
        <v>506</v>
      </c>
      <c r="D203" t="s">
        <v>4</v>
      </c>
      <c r="E203" t="s">
        <v>5</v>
      </c>
      <c r="F203" s="11">
        <v>3</v>
      </c>
    </row>
    <row r="204" spans="1:6" x14ac:dyDescent="0.25">
      <c r="A204" s="1">
        <v>8011</v>
      </c>
      <c r="B204" t="s">
        <v>394</v>
      </c>
      <c r="C204" s="7" t="s">
        <v>395</v>
      </c>
      <c r="D204" t="s">
        <v>4</v>
      </c>
      <c r="E204" t="s">
        <v>5</v>
      </c>
      <c r="F204" s="11">
        <v>4</v>
      </c>
    </row>
    <row r="205" spans="1:6" x14ac:dyDescent="0.25">
      <c r="A205" s="1">
        <v>9488</v>
      </c>
      <c r="B205" t="s">
        <v>396</v>
      </c>
      <c r="C205" s="7" t="s">
        <v>397</v>
      </c>
      <c r="D205" t="s">
        <v>4</v>
      </c>
      <c r="E205" t="s">
        <v>5</v>
      </c>
      <c r="F205" s="11">
        <v>4</v>
      </c>
    </row>
    <row r="206" spans="1:6" x14ac:dyDescent="0.25">
      <c r="A206" s="1">
        <v>3415</v>
      </c>
      <c r="B206" t="s">
        <v>398</v>
      </c>
      <c r="C206" s="7" t="s">
        <v>399</v>
      </c>
      <c r="D206" t="s">
        <v>4</v>
      </c>
      <c r="E206" t="s">
        <v>5</v>
      </c>
      <c r="F206" s="11">
        <v>0</v>
      </c>
    </row>
    <row r="207" spans="1:6" x14ac:dyDescent="0.25">
      <c r="A207" s="1">
        <v>7259</v>
      </c>
      <c r="B207" t="s">
        <v>400</v>
      </c>
      <c r="C207" s="7" t="s">
        <v>401</v>
      </c>
      <c r="D207" t="s">
        <v>4</v>
      </c>
      <c r="E207" t="s">
        <v>5</v>
      </c>
      <c r="F207" s="11">
        <v>4</v>
      </c>
    </row>
    <row r="208" spans="1:6" x14ac:dyDescent="0.25">
      <c r="A208" s="1">
        <v>13605</v>
      </c>
      <c r="B208" t="s">
        <v>402</v>
      </c>
      <c r="C208" s="7" t="s">
        <v>403</v>
      </c>
      <c r="D208" t="s">
        <v>4</v>
      </c>
      <c r="E208" t="s">
        <v>5</v>
      </c>
      <c r="F208" s="11">
        <v>4</v>
      </c>
    </row>
    <row r="209" spans="1:6" x14ac:dyDescent="0.25">
      <c r="A209" s="1">
        <v>6543</v>
      </c>
      <c r="B209" t="s">
        <v>404</v>
      </c>
      <c r="C209" s="7" t="s">
        <v>405</v>
      </c>
      <c r="D209" t="s">
        <v>4</v>
      </c>
      <c r="E209" t="s">
        <v>5</v>
      </c>
      <c r="F209" s="11">
        <v>4</v>
      </c>
    </row>
    <row r="210" spans="1:6" x14ac:dyDescent="0.25">
      <c r="A210" s="1">
        <v>4060</v>
      </c>
      <c r="B210" t="s">
        <v>406</v>
      </c>
      <c r="C210" s="7" t="s">
        <v>407</v>
      </c>
      <c r="D210" t="s">
        <v>4</v>
      </c>
      <c r="E210" t="s">
        <v>5</v>
      </c>
      <c r="F210" s="11">
        <v>4</v>
      </c>
    </row>
    <row r="211" spans="1:6" x14ac:dyDescent="0.25">
      <c r="A211" s="1">
        <v>17379</v>
      </c>
      <c r="B211" t="s">
        <v>408</v>
      </c>
      <c r="C211" s="7" t="s">
        <v>409</v>
      </c>
      <c r="D211" t="s">
        <v>4</v>
      </c>
      <c r="E211" t="s">
        <v>5</v>
      </c>
      <c r="F211" s="11">
        <v>4</v>
      </c>
    </row>
    <row r="212" spans="1:6" x14ac:dyDescent="0.25">
      <c r="A212" s="1">
        <v>17359</v>
      </c>
      <c r="B212" t="s">
        <v>410</v>
      </c>
      <c r="C212" s="7" t="s">
        <v>411</v>
      </c>
      <c r="D212" t="s">
        <v>4</v>
      </c>
      <c r="E212" t="s">
        <v>5</v>
      </c>
      <c r="F212" s="11">
        <v>4</v>
      </c>
    </row>
    <row r="213" spans="1:6" x14ac:dyDescent="0.25">
      <c r="A213" s="1">
        <v>10111</v>
      </c>
      <c r="B213" t="s">
        <v>412</v>
      </c>
      <c r="C213" s="7" t="s">
        <v>413</v>
      </c>
      <c r="D213" t="s">
        <v>4</v>
      </c>
      <c r="E213" t="s">
        <v>5</v>
      </c>
      <c r="F213" s="11">
        <v>4</v>
      </c>
    </row>
    <row r="214" spans="1:6" x14ac:dyDescent="0.25">
      <c r="A214" s="1">
        <v>15933</v>
      </c>
      <c r="B214" t="s">
        <v>414</v>
      </c>
      <c r="C214" s="7" t="s">
        <v>415</v>
      </c>
      <c r="D214" t="s">
        <v>4</v>
      </c>
      <c r="E214" t="s">
        <v>5</v>
      </c>
      <c r="F214" s="11">
        <v>4</v>
      </c>
    </row>
    <row r="215" spans="1:6" x14ac:dyDescent="0.25">
      <c r="A215" s="1">
        <v>3737</v>
      </c>
      <c r="B215" t="s">
        <v>416</v>
      </c>
      <c r="C215" s="7" t="s">
        <v>132</v>
      </c>
      <c r="D215" t="s">
        <v>4</v>
      </c>
      <c r="E215" t="s">
        <v>5</v>
      </c>
      <c r="F215" s="11">
        <v>4</v>
      </c>
    </row>
    <row r="216" spans="1:6" x14ac:dyDescent="0.25">
      <c r="A216" s="1">
        <v>4610</v>
      </c>
      <c r="B216" t="s">
        <v>417</v>
      </c>
      <c r="C216" s="7" t="s">
        <v>418</v>
      </c>
      <c r="D216" t="s">
        <v>4</v>
      </c>
      <c r="E216" t="s">
        <v>5</v>
      </c>
      <c r="F216" s="11">
        <v>4</v>
      </c>
    </row>
    <row r="217" spans="1:6" x14ac:dyDescent="0.25">
      <c r="A217" s="1">
        <v>11739</v>
      </c>
      <c r="B217" t="s">
        <v>419</v>
      </c>
      <c r="C217" s="7" t="s">
        <v>420</v>
      </c>
      <c r="D217" t="s">
        <v>4</v>
      </c>
      <c r="E217" t="s">
        <v>5</v>
      </c>
      <c r="F217" s="11">
        <v>4</v>
      </c>
    </row>
    <row r="218" spans="1:6" x14ac:dyDescent="0.25">
      <c r="A218" s="1">
        <v>2416</v>
      </c>
      <c r="B218" t="s">
        <v>421</v>
      </c>
      <c r="C218" s="7" t="s">
        <v>422</v>
      </c>
      <c r="D218" t="s">
        <v>4</v>
      </c>
      <c r="E218" t="s">
        <v>5</v>
      </c>
      <c r="F218" s="11">
        <v>4</v>
      </c>
    </row>
    <row r="219" spans="1:6" x14ac:dyDescent="0.25">
      <c r="A219" s="1">
        <v>16448</v>
      </c>
      <c r="B219" t="s">
        <v>423</v>
      </c>
      <c r="C219" s="7" t="s">
        <v>424</v>
      </c>
      <c r="D219" t="s">
        <v>4</v>
      </c>
      <c r="E219" t="s">
        <v>5</v>
      </c>
      <c r="F219" s="11">
        <v>4</v>
      </c>
    </row>
    <row r="220" spans="1:6" x14ac:dyDescent="0.25">
      <c r="A220" s="1">
        <v>8915</v>
      </c>
      <c r="B220" t="s">
        <v>425</v>
      </c>
      <c r="C220" s="7" t="s">
        <v>426</v>
      </c>
      <c r="D220" t="s">
        <v>4</v>
      </c>
      <c r="E220" t="s">
        <v>5</v>
      </c>
      <c r="F220" s="11">
        <v>4</v>
      </c>
    </row>
    <row r="221" spans="1:6" x14ac:dyDescent="0.25">
      <c r="A221" s="1">
        <v>13180</v>
      </c>
      <c r="B221" t="s">
        <v>427</v>
      </c>
      <c r="C221" s="7" t="s">
        <v>428</v>
      </c>
      <c r="D221" t="s">
        <v>4</v>
      </c>
      <c r="E221" t="s">
        <v>5</v>
      </c>
      <c r="F221" s="11">
        <v>3</v>
      </c>
    </row>
    <row r="222" spans="1:6" x14ac:dyDescent="0.25">
      <c r="A222" s="1">
        <v>14734</v>
      </c>
      <c r="B222" t="s">
        <v>429</v>
      </c>
      <c r="C222" s="7" t="s">
        <v>430</v>
      </c>
      <c r="D222" t="s">
        <v>4</v>
      </c>
      <c r="E222" t="s">
        <v>5</v>
      </c>
      <c r="F222" s="11">
        <v>4</v>
      </c>
    </row>
    <row r="223" spans="1:6" x14ac:dyDescent="0.25">
      <c r="A223" s="1">
        <v>4354</v>
      </c>
      <c r="B223" t="s">
        <v>431</v>
      </c>
      <c r="C223" s="7" t="s">
        <v>432</v>
      </c>
      <c r="D223" t="s">
        <v>4</v>
      </c>
      <c r="E223" t="s">
        <v>5</v>
      </c>
      <c r="F223" s="11">
        <v>4</v>
      </c>
    </row>
    <row r="224" spans="1:6" x14ac:dyDescent="0.25">
      <c r="A224" s="1">
        <v>15800</v>
      </c>
      <c r="B224" t="s">
        <v>433</v>
      </c>
      <c r="C224" s="7" t="s">
        <v>434</v>
      </c>
      <c r="D224" t="s">
        <v>4</v>
      </c>
      <c r="E224" t="s">
        <v>5</v>
      </c>
      <c r="F224" s="11">
        <v>4</v>
      </c>
    </row>
    <row r="225" spans="1:6" x14ac:dyDescent="0.25">
      <c r="A225" s="1">
        <v>6030</v>
      </c>
      <c r="B225" t="s">
        <v>435</v>
      </c>
      <c r="C225" s="7" t="s">
        <v>436</v>
      </c>
      <c r="D225" t="s">
        <v>4</v>
      </c>
      <c r="E225" t="s">
        <v>5</v>
      </c>
      <c r="F225" s="11">
        <v>4</v>
      </c>
    </row>
    <row r="226" spans="1:6" x14ac:dyDescent="0.25">
      <c r="A226" s="1">
        <v>10424</v>
      </c>
      <c r="B226" t="s">
        <v>437</v>
      </c>
      <c r="C226" s="7" t="s">
        <v>438</v>
      </c>
      <c r="D226" t="s">
        <v>4</v>
      </c>
      <c r="E226" t="s">
        <v>5</v>
      </c>
      <c r="F226" s="11">
        <v>4</v>
      </c>
    </row>
    <row r="227" spans="1:6" x14ac:dyDescent="0.25">
      <c r="A227" s="1">
        <v>11982</v>
      </c>
      <c r="B227" t="s">
        <v>439</v>
      </c>
      <c r="C227" s="7" t="s">
        <v>440</v>
      </c>
      <c r="D227" t="s">
        <v>4</v>
      </c>
      <c r="E227" t="s">
        <v>5</v>
      </c>
      <c r="F227" s="11">
        <v>4</v>
      </c>
    </row>
    <row r="228" spans="1:6" x14ac:dyDescent="0.25">
      <c r="A228" s="1">
        <v>164</v>
      </c>
      <c r="B228" t="s">
        <v>441</v>
      </c>
      <c r="C228" s="7" t="s">
        <v>442</v>
      </c>
      <c r="D228" t="s">
        <v>4</v>
      </c>
      <c r="E228" t="s">
        <v>5</v>
      </c>
      <c r="F228" s="11">
        <v>4</v>
      </c>
    </row>
    <row r="229" spans="1:6" x14ac:dyDescent="0.25">
      <c r="A229" s="1">
        <v>8215</v>
      </c>
      <c r="B229" t="s">
        <v>443</v>
      </c>
      <c r="C229" s="7" t="s">
        <v>444</v>
      </c>
      <c r="D229" t="s">
        <v>4</v>
      </c>
      <c r="E229" t="s">
        <v>5</v>
      </c>
      <c r="F229" s="11">
        <v>4</v>
      </c>
    </row>
    <row r="230" spans="1:6" x14ac:dyDescent="0.25">
      <c r="A230" s="1">
        <v>287</v>
      </c>
      <c r="B230" t="s">
        <v>445</v>
      </c>
      <c r="C230" s="7" t="s">
        <v>446</v>
      </c>
      <c r="D230" t="s">
        <v>4</v>
      </c>
      <c r="E230" t="s">
        <v>5</v>
      </c>
      <c r="F230" s="11">
        <v>3</v>
      </c>
    </row>
    <row r="231" spans="1:6" x14ac:dyDescent="0.25">
      <c r="A231" s="1">
        <v>7393</v>
      </c>
      <c r="B231" t="s">
        <v>447</v>
      </c>
      <c r="C231" s="7" t="s">
        <v>448</v>
      </c>
      <c r="D231" t="s">
        <v>4</v>
      </c>
      <c r="E231" t="s">
        <v>5</v>
      </c>
      <c r="F231" s="11">
        <v>4</v>
      </c>
    </row>
    <row r="232" spans="1:6" x14ac:dyDescent="0.25">
      <c r="A232" s="1">
        <v>13946</v>
      </c>
      <c r="B232" t="s">
        <v>449</v>
      </c>
      <c r="C232" s="7" t="s">
        <v>450</v>
      </c>
      <c r="D232" t="s">
        <v>4</v>
      </c>
      <c r="E232" t="s">
        <v>5</v>
      </c>
      <c r="F232" s="11">
        <v>3</v>
      </c>
    </row>
    <row r="233" spans="1:6" x14ac:dyDescent="0.25">
      <c r="A233" s="1">
        <v>10247</v>
      </c>
      <c r="B233" t="s">
        <v>451</v>
      </c>
      <c r="C233" s="7" t="s">
        <v>452</v>
      </c>
      <c r="D233" t="s">
        <v>4</v>
      </c>
      <c r="E233" t="s">
        <v>5</v>
      </c>
      <c r="F233" s="11">
        <v>4</v>
      </c>
    </row>
    <row r="234" spans="1:6" x14ac:dyDescent="0.25">
      <c r="A234" s="1">
        <v>7537</v>
      </c>
      <c r="B234" t="s">
        <v>453</v>
      </c>
      <c r="C234" s="7" t="s">
        <v>454</v>
      </c>
      <c r="D234" t="s">
        <v>4</v>
      </c>
      <c r="E234" t="s">
        <v>5</v>
      </c>
      <c r="F234" s="11">
        <v>4</v>
      </c>
    </row>
    <row r="235" spans="1:6" x14ac:dyDescent="0.25">
      <c r="A235" s="1">
        <v>3772</v>
      </c>
      <c r="B235" t="s">
        <v>455</v>
      </c>
      <c r="C235" s="7" t="s">
        <v>456</v>
      </c>
      <c r="D235" t="s">
        <v>4</v>
      </c>
      <c r="E235" t="s">
        <v>5</v>
      </c>
      <c r="F235" s="11">
        <v>3</v>
      </c>
    </row>
    <row r="236" spans="1:6" x14ac:dyDescent="0.25">
      <c r="A236" s="1">
        <v>7533</v>
      </c>
      <c r="B236" t="s">
        <v>457</v>
      </c>
      <c r="C236" s="7" t="s">
        <v>458</v>
      </c>
      <c r="D236" t="s">
        <v>4</v>
      </c>
      <c r="E236" t="s">
        <v>5</v>
      </c>
      <c r="F236" s="11">
        <v>4</v>
      </c>
    </row>
    <row r="237" spans="1:6" x14ac:dyDescent="0.25">
      <c r="A237" s="1">
        <v>2634</v>
      </c>
      <c r="B237" t="s">
        <v>459</v>
      </c>
      <c r="C237" s="7" t="s">
        <v>460</v>
      </c>
      <c r="D237" t="s">
        <v>4</v>
      </c>
      <c r="E237" t="s">
        <v>5</v>
      </c>
      <c r="F237" s="11">
        <v>4</v>
      </c>
    </row>
    <row r="238" spans="1:6" x14ac:dyDescent="0.25">
      <c r="A238" s="1">
        <v>15242</v>
      </c>
      <c r="B238" t="s">
        <v>461</v>
      </c>
      <c r="C238" s="7" t="s">
        <v>462</v>
      </c>
      <c r="D238" t="s">
        <v>4</v>
      </c>
      <c r="E238" t="s">
        <v>5</v>
      </c>
      <c r="F238" s="11">
        <v>4</v>
      </c>
    </row>
    <row r="239" spans="1:6" x14ac:dyDescent="0.25">
      <c r="A239" s="1">
        <v>4059</v>
      </c>
      <c r="B239" t="s">
        <v>463</v>
      </c>
      <c r="C239" s="7" t="s">
        <v>464</v>
      </c>
      <c r="D239" t="s">
        <v>4</v>
      </c>
      <c r="E239" t="s">
        <v>5</v>
      </c>
      <c r="F239" s="11">
        <v>4</v>
      </c>
    </row>
    <row r="240" spans="1:6" x14ac:dyDescent="0.25">
      <c r="A240" s="1">
        <v>10948</v>
      </c>
      <c r="B240" t="s">
        <v>465</v>
      </c>
      <c r="C240" s="7" t="s">
        <v>466</v>
      </c>
      <c r="D240" t="s">
        <v>4</v>
      </c>
      <c r="E240" t="s">
        <v>5</v>
      </c>
      <c r="F240" s="11">
        <v>4</v>
      </c>
    </row>
    <row r="241" spans="1:6" x14ac:dyDescent="0.25">
      <c r="A241" s="1">
        <v>11056</v>
      </c>
      <c r="B241" t="s">
        <v>467</v>
      </c>
      <c r="C241" s="7" t="s">
        <v>468</v>
      </c>
      <c r="D241" t="s">
        <v>4</v>
      </c>
      <c r="E241" t="s">
        <v>5</v>
      </c>
      <c r="F241" s="11">
        <v>4</v>
      </c>
    </row>
    <row r="242" spans="1:6" x14ac:dyDescent="0.25">
      <c r="A242" s="1">
        <v>5353</v>
      </c>
      <c r="B242" t="s">
        <v>469</v>
      </c>
      <c r="C242" s="7" t="s">
        <v>470</v>
      </c>
      <c r="D242" t="s">
        <v>4</v>
      </c>
      <c r="E242" t="s">
        <v>5</v>
      </c>
      <c r="F242" s="11">
        <v>4</v>
      </c>
    </row>
    <row r="243" spans="1:6" x14ac:dyDescent="0.25">
      <c r="A243" s="1">
        <v>13730</v>
      </c>
      <c r="B243" t="s">
        <v>471</v>
      </c>
      <c r="C243" s="7" t="s">
        <v>472</v>
      </c>
      <c r="D243" t="s">
        <v>4</v>
      </c>
      <c r="E243" t="s">
        <v>5</v>
      </c>
      <c r="F243" s="11">
        <v>4</v>
      </c>
    </row>
    <row r="244" spans="1:6" x14ac:dyDescent="0.25">
      <c r="A244" s="1">
        <v>5810</v>
      </c>
      <c r="B244" t="s">
        <v>473</v>
      </c>
      <c r="C244" s="7" t="s">
        <v>474</v>
      </c>
      <c r="D244" t="s">
        <v>4</v>
      </c>
      <c r="E244" t="s">
        <v>5</v>
      </c>
      <c r="F244" s="11">
        <v>4</v>
      </c>
    </row>
    <row r="245" spans="1:6" x14ac:dyDescent="0.25">
      <c r="A245" s="1">
        <v>8963</v>
      </c>
      <c r="B245" t="s">
        <v>475</v>
      </c>
      <c r="C245" s="7" t="s">
        <v>476</v>
      </c>
      <c r="D245" t="s">
        <v>4</v>
      </c>
      <c r="E245" t="s">
        <v>5</v>
      </c>
      <c r="F245" s="11">
        <v>4</v>
      </c>
    </row>
    <row r="246" spans="1:6" x14ac:dyDescent="0.25">
      <c r="A246" s="1">
        <v>6870</v>
      </c>
      <c r="B246" t="s">
        <v>477</v>
      </c>
      <c r="C246" s="7" t="s">
        <v>478</v>
      </c>
      <c r="D246" t="s">
        <v>4</v>
      </c>
      <c r="E246" t="s">
        <v>5</v>
      </c>
      <c r="F246" s="11">
        <v>4</v>
      </c>
    </row>
    <row r="247" spans="1:6" x14ac:dyDescent="0.25">
      <c r="A247" s="1">
        <v>6139</v>
      </c>
      <c r="B247" t="s">
        <v>479</v>
      </c>
      <c r="C247" s="7" t="s">
        <v>480</v>
      </c>
      <c r="D247" t="s">
        <v>4</v>
      </c>
      <c r="E247" t="s">
        <v>5</v>
      </c>
      <c r="F247" s="11">
        <v>4</v>
      </c>
    </row>
    <row r="248" spans="1:6" x14ac:dyDescent="0.25">
      <c r="A248" s="1">
        <v>8127</v>
      </c>
      <c r="B248" t="s">
        <v>481</v>
      </c>
      <c r="C248" s="7" t="s">
        <v>482</v>
      </c>
      <c r="D248" t="s">
        <v>4</v>
      </c>
      <c r="E248" t="s">
        <v>5</v>
      </c>
      <c r="F248" s="11">
        <v>4</v>
      </c>
    </row>
    <row r="249" spans="1:6" x14ac:dyDescent="0.25">
      <c r="A249" s="1">
        <v>10204</v>
      </c>
      <c r="B249" t="s">
        <v>483</v>
      </c>
      <c r="C249" s="7" t="s">
        <v>484</v>
      </c>
      <c r="D249" t="s">
        <v>4</v>
      </c>
      <c r="E249" t="s">
        <v>5</v>
      </c>
      <c r="F249" s="11">
        <v>4</v>
      </c>
    </row>
    <row r="250" spans="1:6" x14ac:dyDescent="0.25">
      <c r="A250" s="1">
        <v>9601</v>
      </c>
      <c r="B250" t="s">
        <v>485</v>
      </c>
      <c r="C250" s="7" t="s">
        <v>486</v>
      </c>
      <c r="D250" t="s">
        <v>4</v>
      </c>
      <c r="E250" t="s">
        <v>5</v>
      </c>
      <c r="F250" s="11">
        <v>4</v>
      </c>
    </row>
    <row r="251" spans="1:6" x14ac:dyDescent="0.25">
      <c r="A251" s="1">
        <v>18078</v>
      </c>
      <c r="B251" t="s">
        <v>487</v>
      </c>
      <c r="C251" s="7" t="s">
        <v>488</v>
      </c>
      <c r="D251" t="s">
        <v>4</v>
      </c>
      <c r="E251" t="s">
        <v>5</v>
      </c>
      <c r="F251" s="11">
        <v>4</v>
      </c>
    </row>
    <row r="252" spans="1:6" x14ac:dyDescent="0.25">
      <c r="A252" s="1">
        <v>15107</v>
      </c>
      <c r="B252" t="s">
        <v>489</v>
      </c>
      <c r="C252" s="7" t="s">
        <v>490</v>
      </c>
      <c r="D252" t="s">
        <v>4</v>
      </c>
      <c r="E252" t="s">
        <v>5</v>
      </c>
      <c r="F252" s="11">
        <v>4</v>
      </c>
    </row>
    <row r="253" spans="1:6" x14ac:dyDescent="0.25">
      <c r="A253" s="1">
        <v>1286</v>
      </c>
      <c r="B253" t="s">
        <v>491</v>
      </c>
      <c r="C253" s="7" t="s">
        <v>492</v>
      </c>
      <c r="D253" t="s">
        <v>4</v>
      </c>
      <c r="E253" t="s">
        <v>5</v>
      </c>
      <c r="F253" s="11">
        <v>4</v>
      </c>
    </row>
    <row r="254" spans="1:6" x14ac:dyDescent="0.25">
      <c r="A254" s="1">
        <v>4237</v>
      </c>
      <c r="B254" t="s">
        <v>493</v>
      </c>
      <c r="C254" s="7" t="s">
        <v>494</v>
      </c>
      <c r="D254" t="s">
        <v>4</v>
      </c>
      <c r="E254" t="s">
        <v>5</v>
      </c>
      <c r="F254" s="11">
        <v>4</v>
      </c>
    </row>
    <row r="255" spans="1:6" x14ac:dyDescent="0.25">
      <c r="A255" s="1">
        <v>4204</v>
      </c>
      <c r="B255" t="s">
        <v>495</v>
      </c>
      <c r="C255" s="7" t="s">
        <v>496</v>
      </c>
      <c r="D255" t="s">
        <v>4</v>
      </c>
      <c r="E255" t="s">
        <v>5</v>
      </c>
      <c r="F255" s="11">
        <v>4</v>
      </c>
    </row>
    <row r="256" spans="1:6" x14ac:dyDescent="0.25">
      <c r="A256" s="1">
        <v>4717</v>
      </c>
      <c r="B256" t="s">
        <v>497</v>
      </c>
      <c r="C256" s="7" t="s">
        <v>498</v>
      </c>
      <c r="D256" t="s">
        <v>4</v>
      </c>
      <c r="E256" t="s">
        <v>5</v>
      </c>
      <c r="F256" s="11">
        <v>4</v>
      </c>
    </row>
  </sheetData>
  <pageMargins left="0.75" right="0.75" top="1" bottom="1" header="0.5" footer="0.5"/>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Töölehed</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Kristo MArkov123</cp:lastModifiedBy>
  <dcterms:created xsi:type="dcterms:W3CDTF">2022-04-15T10:41:39Z</dcterms:created>
  <dcterms:modified xsi:type="dcterms:W3CDTF">2022-05-03T14:37:19Z</dcterms:modified>
</cp:coreProperties>
</file>