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Basic Analysis\Frequency Distributions Interpreting\"/>
    </mc:Choice>
  </mc:AlternateContent>
  <xr:revisionPtr revIDLastSave="0" documentId="13_ncr:1_{43929C24-BDAC-4ACF-8AC7-5EB281A2F820}" xr6:coauthVersionLast="47" xr6:coauthVersionMax="47" xr10:uidLastSave="{00000000-0000-0000-0000-000000000000}"/>
  <bookViews>
    <workbookView xWindow="-120" yWindow="-120" windowWidth="38640" windowHeight="15720" firstSheet="1" activeTab="1" xr2:uid="{00000000-000D-0000-FFFF-FFFF00000000}"/>
  </bookViews>
  <sheets>
    <sheet name="Sheet2" sheetId="3" state="hidden" r:id="rId1"/>
    <sheet name="Method 3" sheetId="9" r:id="rId2"/>
    <sheet name="NBA Players 14-15 season" sheetId="4" r:id="rId3"/>
    <sheet name="Method 2" sheetId="7" r:id="rId4"/>
    <sheet name="Exercise" sheetId="8" r:id="rId5"/>
  </sheets>
  <definedNames>
    <definedName name="ExternalData_1" localSheetId="0" hidden="1">Sheet2!$A$1:$G$423</definedName>
  </definedNames>
  <calcPr calcId="191029"/>
  <pivotCaches>
    <pivotCache cacheId="6" r:id="rId6"/>
  </pivotCaches>
</workbook>
</file>

<file path=xl/calcChain.xml><?xml version="1.0" encoding="utf-8"?>
<calcChain xmlns="http://schemas.openxmlformats.org/spreadsheetml/2006/main">
  <c r="D18" i="8" l="1"/>
  <c r="D16" i="8"/>
  <c r="D12" i="8"/>
  <c r="D10" i="8"/>
  <c r="D8" i="8"/>
  <c r="D14" i="7" l="1"/>
  <c r="D8" i="7"/>
  <c r="D10" i="7" s="1"/>
  <c r="D16" i="7" s="1"/>
  <c r="D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4-15 Season" description="Connection to the '2014-15 Season' query in the workbook." type="5" refreshedVersion="6" background="1" saveData="1">
    <dbPr connection="Provider=Microsoft.Mashup.OleDb.1;Data Source=$Workbook$;Location=2014-15 Season;Extended Properties=&quot;&quot;" command="SELECT * FROM [2014-15 Season]"/>
  </connection>
</connections>
</file>

<file path=xl/sharedStrings.xml><?xml version="1.0" encoding="utf-8"?>
<sst xmlns="http://schemas.openxmlformats.org/spreadsheetml/2006/main" count="911" uniqueCount="469">
  <si>
    <t>Name</t>
  </si>
  <si>
    <t>Games Played</t>
  </si>
  <si>
    <t>PTS</t>
  </si>
  <si>
    <t>Age</t>
  </si>
  <si>
    <t>Height</t>
  </si>
  <si>
    <t>Weight</t>
  </si>
  <si>
    <t>BMI</t>
  </si>
  <si>
    <t>AJ Price</t>
  </si>
  <si>
    <t>Aaron Brooks</t>
  </si>
  <si>
    <t>Aaron Gordon</t>
  </si>
  <si>
    <t>Adreian Payne</t>
  </si>
  <si>
    <t>Al Horford</t>
  </si>
  <si>
    <t>Al Jefferson</t>
  </si>
  <si>
    <t>Alan Anderson</t>
  </si>
  <si>
    <t>Alec Burks</t>
  </si>
  <si>
    <t>Alex Kirk</t>
  </si>
  <si>
    <t>Alex Len</t>
  </si>
  <si>
    <t>Alexey Shved</t>
  </si>
  <si>
    <t>Alexis Ajinca</t>
  </si>
  <si>
    <t>Al-Farouq Aminu</t>
  </si>
  <si>
    <t>Allen Crabbe</t>
  </si>
  <si>
    <t>Alonzo Gee</t>
  </si>
  <si>
    <t>Amir Johnson</t>
  </si>
  <si>
    <t>Andre Dawkins</t>
  </si>
  <si>
    <t>Andre Drummond</t>
  </si>
  <si>
    <t>Andre Iguodala</t>
  </si>
  <si>
    <t>Andre Miller</t>
  </si>
  <si>
    <t>Andre Roberson</t>
  </si>
  <si>
    <t>Andrea Bargnani</t>
  </si>
  <si>
    <t>Andrei Kirilenko</t>
  </si>
  <si>
    <t>Andrew Bogut</t>
  </si>
  <si>
    <t>Andrew Nicholson</t>
  </si>
  <si>
    <t>Anthony Bennett</t>
  </si>
  <si>
    <t>Anthony Davis</t>
  </si>
  <si>
    <t>Anthony Morrow</t>
  </si>
  <si>
    <t>Archie Goodwin</t>
  </si>
  <si>
    <t>Arinze Onuaku</t>
  </si>
  <si>
    <t>Aron Baynes</t>
  </si>
  <si>
    <t>Arron Afflalo</t>
  </si>
  <si>
    <t>Austin Daye</t>
  </si>
  <si>
    <t>Austin Rivers</t>
  </si>
  <si>
    <t>Avery Bradley</t>
  </si>
  <si>
    <t>Ben Gordon</t>
  </si>
  <si>
    <t>Ben McLemore</t>
  </si>
  <si>
    <t>Bernard James</t>
  </si>
  <si>
    <t>Bismack Biyombo</t>
  </si>
  <si>
    <t>Blake Griffin</t>
  </si>
  <si>
    <t>Bojan Bogdanovic</t>
  </si>
  <si>
    <t>Boris Diaw</t>
  </si>
  <si>
    <t>Bradley Beal</t>
  </si>
  <si>
    <t>Brandon Bass</t>
  </si>
  <si>
    <t>Brandon Davies</t>
  </si>
  <si>
    <t>Brandon Jennings</t>
  </si>
  <si>
    <t>Brandon Knight</t>
  </si>
  <si>
    <t>Brandon Rush</t>
  </si>
  <si>
    <t>Brendan Haywood</t>
  </si>
  <si>
    <t>Brian Roberts</t>
  </si>
  <si>
    <t>Brook Lopez</t>
  </si>
  <si>
    <t>Bruno Caboclo</t>
  </si>
  <si>
    <t>Bryce Cotton</t>
  </si>
  <si>
    <t>C.J. Watson</t>
  </si>
  <si>
    <t>Cameron Bairstow</t>
  </si>
  <si>
    <t>Carl Landry</t>
  </si>
  <si>
    <t>Carlos Boozer</t>
  </si>
  <si>
    <t>Carmelo Anthony</t>
  </si>
  <si>
    <t>Caron Butler</t>
  </si>
  <si>
    <t>Cartier Martin</t>
  </si>
  <si>
    <t>Chandler Parsons</t>
  </si>
  <si>
    <t>Channing Frye</t>
  </si>
  <si>
    <t>Chase Budinger</t>
  </si>
  <si>
    <t>Chris Andersen</t>
  </si>
  <si>
    <t>Chris Bosh</t>
  </si>
  <si>
    <t>Chris Copeland</t>
  </si>
  <si>
    <t>Chris Douglas-Roberts</t>
  </si>
  <si>
    <t>Chris Johnson</t>
  </si>
  <si>
    <t>Chris Kaman</t>
  </si>
  <si>
    <t>Chris Paul</t>
  </si>
  <si>
    <t>Chuck Hayes</t>
  </si>
  <si>
    <t>CJ McCollum</t>
  </si>
  <si>
    <t>CJ Miles</t>
  </si>
  <si>
    <t>Cleanthony Early</t>
  </si>
  <si>
    <t>Clint Capela</t>
  </si>
  <si>
    <t>Cole Aldrich</t>
  </si>
  <si>
    <t>Corey Brewer</t>
  </si>
  <si>
    <t>Cory Jefferson</t>
  </si>
  <si>
    <t>Cory Joseph</t>
  </si>
  <si>
    <t>Courtney Lee</t>
  </si>
  <si>
    <t>D.J. Augustin</t>
  </si>
  <si>
    <t>Dahntay Jones</t>
  </si>
  <si>
    <t>Damian Lillard</t>
  </si>
  <si>
    <t>Damjan Rudez</t>
  </si>
  <si>
    <t>Danilo Gallinari</t>
  </si>
  <si>
    <t>Danny Granger</t>
  </si>
  <si>
    <t>Danny Green</t>
  </si>
  <si>
    <t>Dante Cunningham</t>
  </si>
  <si>
    <t>Dante Exum</t>
  </si>
  <si>
    <t>Darius Miller</t>
  </si>
  <si>
    <t>Darius Morris</t>
  </si>
  <si>
    <t>Darrell Arthur</t>
  </si>
  <si>
    <t>Darren Collison</t>
  </si>
  <si>
    <t>David Lee</t>
  </si>
  <si>
    <t>David Stockton</t>
  </si>
  <si>
    <t>David West</t>
  </si>
  <si>
    <t>DeAndre Jordan</t>
  </si>
  <si>
    <t>DeJuan Blair</t>
  </si>
  <si>
    <t>DeMar DeRozan</t>
  </si>
  <si>
    <t>DeMarcus Cousins</t>
  </si>
  <si>
    <t>DeMarre Carroll</t>
  </si>
  <si>
    <t>Dennis Schroder</t>
  </si>
  <si>
    <t>Derrick Favors</t>
  </si>
  <si>
    <t>Derrick Rose</t>
  </si>
  <si>
    <t>Devin Harris</t>
  </si>
  <si>
    <t>Devyn Marble</t>
  </si>
  <si>
    <t>Dewayne Dedmon</t>
  </si>
  <si>
    <t>Dirk Nowitzki</t>
  </si>
  <si>
    <t>Donald Sloan</t>
  </si>
  <si>
    <t>Donatas Motiejunas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</si>
  <si>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</si>
  <si>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</si>
  <si>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</si>
  <si>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</si>
  <si>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</si>
  <si>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</si>
  <si>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</si>
  <si>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Earl Barron</t>
  </si>
  <si>
    <t>Earl Clark</t>
  </si>
  <si>
    <t>Ed Davis</t>
  </si>
  <si>
    <t>Elfrid Payton</t>
  </si>
  <si>
    <t>Elton Brand</t>
  </si>
  <si>
    <t>Enes Kanter</t>
  </si>
  <si>
    <t>Eric Bledsoe</t>
  </si>
  <si>
    <t>Eric Gordon</t>
  </si>
  <si>
    <t>Erick Green</t>
  </si>
  <si>
    <t>Ersan Ilyasova</t>
  </si>
  <si>
    <t>E'Twaun Moore</t>
  </si>
  <si>
    <t>Evan Fournier</t>
  </si>
  <si>
    <t>Evan Turner</t>
  </si>
  <si>
    <t>Francisco Garcia</t>
  </si>
  <si>
    <t>Furkan Aldemir</t>
  </si>
  <si>
    <t>Gal Mekel</t>
  </si>
  <si>
    <t>Garrett Temple</t>
  </si>
  <si>
    <t>Gary Harris</t>
  </si>
  <si>
    <t>Gary Neal</t>
  </si>
  <si>
    <t>George Hill</t>
  </si>
  <si>
    <t>Gerald Green</t>
  </si>
  <si>
    <t>Gerald Henderson</t>
  </si>
  <si>
    <t>Giannis Antetokounmpo</t>
  </si>
  <si>
    <t>Glen Davis</t>
  </si>
  <si>
    <t>Glen Rice</t>
  </si>
  <si>
    <t>Goran Dragic</t>
  </si>
  <si>
    <t>Gordon Hayward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</si>
  <si>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</si>
  <si>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</si>
  <si>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</si>
  <si>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</si>
  <si>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</si>
  <si>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</si>
  <si>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</si>
  <si>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Ian Clark</t>
  </si>
  <si>
    <t>Ian Mahinmi</t>
  </si>
  <si>
    <t>Iman Shumpert</t>
  </si>
  <si>
    <t>Isaiah Canaan</t>
  </si>
  <si>
    <t>Isaiah Thomas</t>
  </si>
  <si>
    <t>J.J. Barea</t>
  </si>
  <si>
    <t>Jabari Brown</t>
  </si>
  <si>
    <t>Jack Cooley</t>
  </si>
  <si>
    <t>Jae Crowder</t>
  </si>
  <si>
    <t>Jamaal Franklin</t>
  </si>
  <si>
    <t>Jamal Crawford</t>
  </si>
  <si>
    <t>Jameer Nelson</t>
  </si>
  <si>
    <t>James Ennis III</t>
  </si>
  <si>
    <t>James Harden</t>
  </si>
  <si>
    <t>James Johnson</t>
  </si>
  <si>
    <t>James Jones</t>
  </si>
  <si>
    <t>James Michael McAdoo</t>
  </si>
  <si>
    <t>JaMychal Green</t>
  </si>
  <si>
    <t>Jannero Pargo</t>
  </si>
  <si>
    <t>Jared Cunningham</t>
  </si>
  <si>
    <t>Jared Dudley</t>
  </si>
  <si>
    <t>Jared Sullinger</t>
  </si>
  <si>
    <t>Jarrett Jack</t>
  </si>
  <si>
    <t>Jason Maxiell</t>
  </si>
  <si>
    <t>Jason Richardson</t>
  </si>
  <si>
    <t>JaVale McGee</t>
  </si>
  <si>
    <t>Jeff Adrien</t>
  </si>
  <si>
    <t>Jeff Ayres</t>
  </si>
  <si>
    <t>Jeff Green</t>
  </si>
  <si>
    <t>Jeff Teague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</si>
  <si>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</si>
  <si>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</si>
  <si>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</si>
  <si>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</si>
  <si>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</si>
  <si>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</si>
  <si>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</si>
  <si>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</si>
  <si>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</si>
  <si>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</si>
  <si>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</si>
  <si>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JJ Hickson</t>
  </si>
  <si>
    <t>JJ Redick</t>
  </si>
  <si>
    <t>Joakim Noah</t>
  </si>
  <si>
    <t>Jodie Meeks</t>
  </si>
  <si>
    <t>Joe Harris</t>
  </si>
  <si>
    <t>Joe Ingles</t>
  </si>
  <si>
    <t>Joe Johnson</t>
  </si>
  <si>
    <t>Joel Anthony</t>
  </si>
  <si>
    <t>Joel Freeland</t>
  </si>
  <si>
    <t>Joey Dorsey</t>
  </si>
  <si>
    <t>Joffrey Lauvergne</t>
  </si>
  <si>
    <t>John Henson</t>
  </si>
  <si>
    <t>John Jenkins</t>
  </si>
  <si>
    <t>John Lucas III</t>
  </si>
  <si>
    <t>Johnny O'Bryant III</t>
  </si>
  <si>
    <t>Jon Leuer</t>
  </si>
  <si>
    <t>Jonas Jerebko</t>
  </si>
  <si>
    <t>Jonas Valanciunas</t>
  </si>
  <si>
    <t>Jordan Adams</t>
  </si>
  <si>
    <t>Jordan Clarkson</t>
  </si>
  <si>
    <t>Jordan Farmar</t>
  </si>
  <si>
    <t>Jordan Hamilton</t>
  </si>
  <si>
    <t>Jordan Hill</t>
  </si>
  <si>
    <t>Jorge Gutierrez</t>
  </si>
  <si>
    <t>Jose Calderon</t>
  </si>
  <si>
    <t>Josh McRoberts</t>
  </si>
  <si>
    <t>JR Smith</t>
  </si>
  <si>
    <t>Jrue Holiday</t>
  </si>
  <si>
    <t>Julius Randle</t>
  </si>
  <si>
    <t>Justin Hamilton</t>
  </si>
  <si>
    <t>Justin Holiday</t>
  </si>
  <si>
    <t>Kalin Lucas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</si>
  <si>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</si>
  <si>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</si>
  <si>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</si>
  <si>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</si>
  <si>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</si>
  <si>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</si>
  <si>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</si>
  <si>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</si>
  <si>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</si>
  <si>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</si>
  <si>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</si>
  <si>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</si>
  <si>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</si>
  <si>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</si>
  <si>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</si>
  <si>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Kirk Hinrich</t>
  </si>
  <si>
    <t>KJ McDaniels</t>
  </si>
  <si>
    <t>Klay Thompson</t>
  </si>
  <si>
    <t>Kobe Bryant</t>
  </si>
  <si>
    <t>Kosta Koufos</t>
  </si>
  <si>
    <t>Kostas Papanikolaou</t>
  </si>
  <si>
    <t>Kris Humphries</t>
  </si>
  <si>
    <t>Kyle Anderson</t>
  </si>
  <si>
    <t>Kyle Korver</t>
  </si>
  <si>
    <t>Kyle Lowry</t>
  </si>
  <si>
    <t>Kyle O'Quinn</t>
  </si>
  <si>
    <t>Kyle Singler</t>
  </si>
  <si>
    <t>Kyrie Irving</t>
  </si>
  <si>
    <t>LaMarcus Aldridge</t>
  </si>
  <si>
    <t>Lance Stephenson</t>
  </si>
  <si>
    <t>Landry Fields</t>
  </si>
  <si>
    <t>Langston Galloway</t>
  </si>
  <si>
    <t>Larry Drew II</t>
  </si>
  <si>
    <t>Lavoy Allen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</si>
  <si>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</si>
  <si>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</si>
  <si>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</si>
  <si>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</si>
  <si>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</si>
  <si>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</si>
  <si>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</si>
  <si>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Lucas Nogueira</t>
  </si>
  <si>
    <t>Luis Scola</t>
  </si>
  <si>
    <t>Luke Babbitt</t>
  </si>
  <si>
    <t>Luke Ridnour</t>
  </si>
  <si>
    <t>Luol Deng</t>
  </si>
  <si>
    <t>Malcolm Thomas</t>
  </si>
  <si>
    <t>Manu Ginobili</t>
  </si>
  <si>
    <t>Marc Gasol</t>
  </si>
  <si>
    <t>Marcin Gortat</t>
  </si>
  <si>
    <t>Marco Belinelli</t>
  </si>
  <si>
    <t>Marcus Morris</t>
  </si>
  <si>
    <t>Marcus Smart</t>
  </si>
  <si>
    <t>Mario Chalmers</t>
  </si>
  <si>
    <t>Markel Brown</t>
  </si>
  <si>
    <t>Markieff Morris</t>
  </si>
  <si>
    <t>Marreese Speights</t>
  </si>
  <si>
    <t>Marvin Williams</t>
  </si>
  <si>
    <t>Mason Plumlee</t>
  </si>
  <si>
    <t>Matt Barnes</t>
  </si>
  <si>
    <t>Matt Bonner</t>
  </si>
  <si>
    <t>Matthew Dellavedova</t>
  </si>
  <si>
    <t>Maurice Harkless</t>
  </si>
  <si>
    <t>Meyers Leonard</t>
  </si>
  <si>
    <t>Michael Beasley</t>
  </si>
  <si>
    <t>Michael Carter-Williams</t>
  </si>
  <si>
    <t>Michael Kidd-Gilchrist</t>
  </si>
  <si>
    <t>Mike Conley</t>
  </si>
  <si>
    <t>Mike Dunleavy</t>
  </si>
  <si>
    <t>Mike Miller</t>
  </si>
  <si>
    <t>Mike Muscala</t>
  </si>
  <si>
    <t>Mike Scott</t>
  </si>
  <si>
    <t>Miles Plumlee</t>
  </si>
  <si>
    <t>Mitch McGary</t>
  </si>
  <si>
    <t>Mo Williams</t>
  </si>
  <si>
    <t>Monta Ellis</t>
  </si>
  <si>
    <t>Nazr Mohammed</t>
  </si>
  <si>
    <t>Nene</t>
  </si>
  <si>
    <t>Nerlens Noel</t>
  </si>
  <si>
    <t>Nick Calathes</t>
  </si>
  <si>
    <t>Nick Collison</t>
  </si>
  <si>
    <t>Nick Johnson</t>
  </si>
  <si>
    <t>Nicolas Batum</t>
  </si>
  <si>
    <t>Nik Stauskas</t>
  </si>
  <si>
    <t>Nikola Mirotic</t>
  </si>
  <si>
    <t>Nikola Vucevic</t>
  </si>
  <si>
    <t>Noah Vonleh</t>
  </si>
  <si>
    <t>Norris Cole</t>
  </si>
  <si>
    <t>O.J. Mayo</t>
  </si>
  <si>
    <t>Ognjen Kuzmic</t>
  </si>
  <si>
    <t>Omer Asik</t>
  </si>
  <si>
    <t>Omri Casspi</t>
  </si>
  <si>
    <t>Otto Porter Jr.</t>
  </si>
  <si>
    <t>Pablo Prigioni</t>
  </si>
  <si>
    <t>Patrick Beverley</t>
  </si>
  <si>
    <t>Patrick Christopher</t>
  </si>
  <si>
    <t>Patty Mills</t>
  </si>
  <si>
    <t>Pau Gasol</t>
  </si>
  <si>
    <t>Paul George</t>
  </si>
  <si>
    <t>Paul Millsap</t>
  </si>
  <si>
    <t>Paul Pierce</t>
  </si>
  <si>
    <t>Pero Antic</t>
  </si>
  <si>
    <t>Perry Jones III</t>
  </si>
  <si>
    <t>Phil Pressey</t>
  </si>
  <si>
    <t>PJ Hairston</t>
  </si>
  <si>
    <t>Quincy Acy</t>
  </si>
  <si>
    <t>Quincy Miller</t>
  </si>
  <si>
    <t>Quincy Pondexter</t>
  </si>
  <si>
    <t>Rajon Rondo</t>
  </si>
  <si>
    <t>Ramon Sessions</t>
  </si>
  <si>
    <t>Randy Foye</t>
  </si>
  <si>
    <t>Rasual Butler</t>
  </si>
  <si>
    <t>Ray McCallum</t>
  </si>
  <si>
    <t>Raymond Felton</t>
  </si>
  <si>
    <t>Reggie Bullock</t>
  </si>
  <si>
    <t>Reggie Evans</t>
  </si>
  <si>
    <t>Reggie Jackson</t>
  </si>
  <si>
    <t>Richard Jefferson</t>
  </si>
  <si>
    <t>Ricky Rubio</t>
  </si>
  <si>
    <t>Robbie Hummel</t>
  </si>
  <si>
    <t>Robert Covington</t>
  </si>
  <si>
    <t>Robin Lopez</t>
  </si>
  <si>
    <t>Rodney Hood</t>
  </si>
  <si>
    <t>Rodney Stuckey</t>
  </si>
  <si>
    <t>Ronnie Price</t>
  </si>
  <si>
    <t>Roy Hibbert</t>
  </si>
  <si>
    <t>Rudy Gay</t>
  </si>
  <si>
    <t>Rudy Gobert</t>
  </si>
  <si>
    <t>Russ Smith</t>
  </si>
  <si>
    <t>Ryan Anderson</t>
  </si>
  <si>
    <t>Ryan Hollins</t>
  </si>
  <si>
    <t>Ryan Kelly</t>
  </si>
  <si>
    <t>Samuel Dalembert</t>
  </si>
  <si>
    <t>Sean Kilpatrick</t>
  </si>
  <si>
    <t>Serge Ibaka</t>
  </si>
  <si>
    <t>Sergey Karasev</t>
  </si>
  <si>
    <t>Seth Curry</t>
  </si>
  <si>
    <t>Shabazz Muhammad</t>
  </si>
  <si>
    <t>Shane Larkin</t>
  </si>
  <si>
    <t>Shannon Brown</t>
  </si>
  <si>
    <t>Shaun Livingston</t>
  </si>
  <si>
    <t>Shavlik Randolph</t>
  </si>
  <si>
    <t>Shawn Marion</t>
  </si>
  <si>
    <t>Shawne Williams</t>
  </si>
  <si>
    <t>Shelvin Mack</t>
  </si>
  <si>
    <t>Sim Bhullar</t>
  </si>
  <si>
    <t>Solomon Hill</t>
  </si>
  <si>
    <t>Spencer Dinwiddie</t>
  </si>
  <si>
    <t>Spencer Hawes</t>
  </si>
  <si>
    <t>Stephen Curry</t>
  </si>
  <si>
    <t>Steve Blake</t>
  </si>
  <si>
    <t>Steve Novak</t>
  </si>
  <si>
    <t>Steven Adams</t>
  </si>
  <si>
    <t>Taj Gibson</t>
  </si>
  <si>
    <t>Tarik Black</t>
  </si>
  <si>
    <t>Tayshaun Prince</t>
  </si>
  <si>
    <t>Terrence Jones</t>
  </si>
  <si>
    <t>Terrence Ross</t>
  </si>
  <si>
    <t>Thabo Sefolosha</t>
  </si>
  <si>
    <t>Tiago Splitter</t>
  </si>
  <si>
    <t>Tim Duncan</t>
  </si>
  <si>
    <t>Tim Frazier</t>
  </si>
  <si>
    <t>Tim Hardaway Jr.</t>
  </si>
  <si>
    <t>Timofey Mozgov</t>
  </si>
  <si>
    <t>Tobias Harris</t>
  </si>
  <si>
    <t>Toney Douglas</t>
  </si>
  <si>
    <t>Tony Allen</t>
  </si>
  <si>
    <t>Tony Parker</t>
  </si>
  <si>
    <t>Tony Snell</t>
  </si>
  <si>
    <t>Toure' Murry</t>
  </si>
  <si>
    <t>Trevor Ariza</t>
  </si>
  <si>
    <t>Trevor Booker</t>
  </si>
  <si>
    <t>Trey Burke</t>
  </si>
  <si>
    <t>Troy Daniels</t>
  </si>
  <si>
    <t>Ty Lawson</t>
  </si>
  <si>
    <t>Tyler Ennis</t>
  </si>
  <si>
    <t>Tyler Hansbrough</t>
  </si>
  <si>
    <t>Tyler Johnson</t>
  </si>
  <si>
    <t>Tyreke Evans</t>
  </si>
  <si>
    <t>Tyson Chandler</t>
  </si>
  <si>
    <t>Udonis Haslem</t>
  </si>
  <si>
    <t>Vander Blue</t>
  </si>
  <si>
    <t>Victor Claver</t>
  </si>
  <si>
    <t>Victor Oladipo</t>
  </si>
  <si>
    <t>Vince Carter</t>
  </si>
  <si>
    <t>Wayne Ellington</t>
  </si>
  <si>
    <t>Wesley Johnson</t>
  </si>
  <si>
    <t>Wesley Matthews</t>
  </si>
  <si>
    <t>Will Barton</t>
  </si>
  <si>
    <t>Will Bynum</t>
  </si>
  <si>
    <t>Will Cherry</t>
  </si>
  <si>
    <t>Willie Green</t>
  </si>
  <si>
    <t>Wilson Chandler</t>
  </si>
  <si>
    <t>Xavier Henry</t>
  </si>
  <si>
    <t>Zach LaVine</t>
  </si>
  <si>
    <t>Zach Randolph</t>
  </si>
  <si>
    <t>Zaza Pachulia</t>
  </si>
  <si>
    <t>Zoran Dragic</t>
  </si>
  <si>
    <t>Count</t>
  </si>
  <si>
    <t>No of classes</t>
  </si>
  <si>
    <t>No of classes = Square root (count of values)</t>
  </si>
  <si>
    <t>Range of classes = Range / no of classes</t>
  </si>
  <si>
    <t>Range</t>
  </si>
  <si>
    <t>Method 2 - Empirical Method</t>
  </si>
  <si>
    <t>Bins</t>
  </si>
  <si>
    <t>Range of each class</t>
  </si>
  <si>
    <t>MIN</t>
  </si>
  <si>
    <t>MAX</t>
  </si>
  <si>
    <t>Empirical Method</t>
  </si>
  <si>
    <t xml:space="preserve">Exercise - complete a histogram for "games played field" using the data analysis function and the empirical method </t>
  </si>
  <si>
    <t>Start with min of 20 then hit with a max of 33</t>
  </si>
  <si>
    <t>Range of each class roughly / gap between them</t>
  </si>
  <si>
    <t>More</t>
  </si>
  <si>
    <t>Frequency</t>
  </si>
  <si>
    <t>20</t>
  </si>
  <si>
    <t>0</t>
  </si>
  <si>
    <t>Row Labels</t>
  </si>
  <si>
    <t>Grand Total</t>
  </si>
  <si>
    <t>Count of Name</t>
  </si>
  <si>
    <t>20-20.6</t>
  </si>
  <si>
    <t>20.6-21.2</t>
  </si>
  <si>
    <t>21.8-22.4</t>
  </si>
  <si>
    <t>22.4-23</t>
  </si>
  <si>
    <t>23-23.6</t>
  </si>
  <si>
    <t>23.6-24.2</t>
  </si>
  <si>
    <t>24.2-24.8</t>
  </si>
  <si>
    <t>24.8-25.4</t>
  </si>
  <si>
    <t>25.4-26</t>
  </si>
  <si>
    <t>26-26.6</t>
  </si>
  <si>
    <t>26.6-27.2</t>
  </si>
  <si>
    <t>27.2-27.8</t>
  </si>
  <si>
    <t>27.8-28.4</t>
  </si>
  <si>
    <t>28.4-29</t>
  </si>
  <si>
    <t>29-29.6</t>
  </si>
  <si>
    <t>29.6-30.2</t>
  </si>
  <si>
    <t>30.8-31.4</t>
  </si>
  <si>
    <t>31.4-32</t>
  </si>
  <si>
    <t>32.6-33.2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</si>
</sst>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3" fillId="0" borderId="1" xfId="2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20" fillId="0" borderId="14" xfId="0" applyFont="1" applyBorder="1" applyAlignment="1">
      <alignment horizontal="center"/>
    </xf>
    <xf numFmtId="0" fontId="16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[Frequency_distributions_Workbook.xlsx]Method 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'Method 3'!$A$4:$A$23</c:f>
              <c:strCache>
                <c:ptCount val="19"/>
                <c:pt idx="0">
                  <c:v>20-20.6</c:v>
                </c:pt>
                <c:pt idx="1">
                  <c:v>20.6-21.2</c:v>
                </c:pt>
                <c:pt idx="2">
                  <c:v>21.8-22.4</c:v>
                </c:pt>
                <c:pt idx="3">
                  <c:v>22.4-23</c:v>
                </c:pt>
                <c:pt idx="4">
                  <c:v>23-23.6</c:v>
                </c:pt>
                <c:pt idx="5">
                  <c:v>23.6-24.2</c:v>
                </c:pt>
                <c:pt idx="6">
                  <c:v>24.2-24.8</c:v>
                </c:pt>
                <c:pt idx="7">
                  <c:v>24.8-25.4</c:v>
                </c:pt>
                <c:pt idx="8">
                  <c:v>25.4-26</c:v>
                </c:pt>
                <c:pt idx="9">
                  <c:v>26-26.6</c:v>
                </c:pt>
                <c:pt idx="10">
                  <c:v>26.6-27.2</c:v>
                </c:pt>
                <c:pt idx="11">
                  <c:v>27.2-27.8</c:v>
                </c:pt>
                <c:pt idx="12">
                  <c:v>27.8-28.4</c:v>
                </c:pt>
                <c:pt idx="13">
                  <c:v>28.4-29</c:v>
                </c:pt>
                <c:pt idx="14">
                  <c:v>29-29.6</c:v>
                </c:pt>
                <c:pt idx="15">
                  <c:v>29.6-30.2</c:v>
                </c:pt>
                <c:pt idx="16">
                  <c:v>30.8-31.4</c:v>
                </c:pt>
                <c:pt idx="17">
                  <c:v>31.4-32</c:v>
                </c:pt>
                <c:pt idx="18">
                  <c:v>32.6-33.2</c:v>
                </c:pt>
              </c:strCache>
            </c:strRef>
          </c:cat>
          <c:val>
            <c:numRef>
              <c:f>'Method 3'!$B$4:$B$23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22</c:v>
                </c:pt>
                <c:pt idx="5">
                  <c:v>50</c:v>
                </c:pt>
                <c:pt idx="6">
                  <c:v>56</c:v>
                </c:pt>
                <c:pt idx="7">
                  <c:v>55</c:v>
                </c:pt>
                <c:pt idx="8">
                  <c:v>66</c:v>
                </c:pt>
                <c:pt idx="9">
                  <c:v>51</c:v>
                </c:pt>
                <c:pt idx="10">
                  <c:v>36</c:v>
                </c:pt>
                <c:pt idx="11">
                  <c:v>27</c:v>
                </c:pt>
                <c:pt idx="12">
                  <c:v>18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D-452D-AF17-84A75E5C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67151"/>
        <c:axId val="289773871"/>
      </c:barChart>
      <c:catAx>
        <c:axId val="2897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73871"/>
        <c:crosses val="autoZero"/>
        <c:auto val="1"/>
        <c:lblAlgn val="ctr"/>
        <c:lblOffset val="100"/>
        <c:noMultiLvlLbl val="0"/>
      </c:catAx>
      <c:valAx>
        <c:axId val="2897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- BMI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'Method 2'!$L$4:$L$26</c:f>
              <c:strCache>
                <c:ptCount val="23"/>
                <c:pt idx="0">
                  <c:v>20.6</c:v>
                </c:pt>
                <c:pt idx="1">
                  <c:v>21.2</c:v>
                </c:pt>
                <c:pt idx="2">
                  <c:v>21.8</c:v>
                </c:pt>
                <c:pt idx="3">
                  <c:v>22.4</c:v>
                </c:pt>
                <c:pt idx="4">
                  <c:v>23</c:v>
                </c:pt>
                <c:pt idx="5">
                  <c:v>23.6</c:v>
                </c:pt>
                <c:pt idx="6">
                  <c:v>24.2</c:v>
                </c:pt>
                <c:pt idx="7">
                  <c:v>24.8</c:v>
                </c:pt>
                <c:pt idx="8">
                  <c:v>25.4</c:v>
                </c:pt>
                <c:pt idx="9">
                  <c:v>26</c:v>
                </c:pt>
                <c:pt idx="10">
                  <c:v>26.6</c:v>
                </c:pt>
                <c:pt idx="11">
                  <c:v>27.2</c:v>
                </c:pt>
                <c:pt idx="12">
                  <c:v>27.8</c:v>
                </c:pt>
                <c:pt idx="13">
                  <c:v>28.4</c:v>
                </c:pt>
                <c:pt idx="14">
                  <c:v>29</c:v>
                </c:pt>
                <c:pt idx="15">
                  <c:v>29.6</c:v>
                </c:pt>
                <c:pt idx="16">
                  <c:v>30.2</c:v>
                </c:pt>
                <c:pt idx="17">
                  <c:v>30.8</c:v>
                </c:pt>
                <c:pt idx="18">
                  <c:v>31.4</c:v>
                </c:pt>
                <c:pt idx="19">
                  <c:v>32</c:v>
                </c:pt>
                <c:pt idx="20">
                  <c:v>32.6</c:v>
                </c:pt>
                <c:pt idx="21">
                  <c:v>33.2</c:v>
                </c:pt>
                <c:pt idx="22">
                  <c:v>More</c:v>
                </c:pt>
              </c:strCache>
            </c:strRef>
          </c:cat>
          <c:val>
            <c:numRef>
              <c:f>'Method 2'!$M$4:$M$26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16</c:v>
                </c:pt>
                <c:pt idx="5">
                  <c:v>22</c:v>
                </c:pt>
                <c:pt idx="6">
                  <c:v>50</c:v>
                </c:pt>
                <c:pt idx="7">
                  <c:v>56</c:v>
                </c:pt>
                <c:pt idx="8">
                  <c:v>55</c:v>
                </c:pt>
                <c:pt idx="9">
                  <c:v>66</c:v>
                </c:pt>
                <c:pt idx="10">
                  <c:v>51</c:v>
                </c:pt>
                <c:pt idx="11">
                  <c:v>36</c:v>
                </c:pt>
                <c:pt idx="12">
                  <c:v>27</c:v>
                </c:pt>
                <c:pt idx="13">
                  <c:v>18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9-4ED4-80CF-F76C9BDB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0671"/>
        <c:axId val="1289361151"/>
      </c:barChart>
      <c:catAx>
        <c:axId val="128936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BMI</a:t>
                </a:r>
                <a:r>
                  <a:rPr lang="en-GB" baseline="0"/>
                  <a:t> Classes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151"/>
        <c:crosses val="autoZero"/>
        <c:auto val="1"/>
        <c:lblAlgn val="ctr"/>
        <c:lblOffset val="100"/>
        <c:noMultiLvlLbl val="0"/>
      </c:catAx>
      <c:valAx>
        <c:axId val="1289361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0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- Games</a:t>
            </a:r>
            <a:r>
              <a:rPr lang="en-GB" baseline="0"/>
              <a:t> Played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Exercise!$L$4:$L$25</c:f>
              <c:strCache>
                <c:ptCount val="2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More</c:v>
                </c:pt>
              </c:strCache>
            </c:strRef>
          </c:cat>
          <c:val>
            <c:numRef>
              <c:f>Exercise!$M$4:$M$25</c:f>
              <c:numCache>
                <c:formatCode>General</c:formatCode>
                <c:ptCount val="22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15</c:v>
                </c:pt>
                <c:pt idx="8">
                  <c:v>15</c:v>
                </c:pt>
                <c:pt idx="9">
                  <c:v>9</c:v>
                </c:pt>
                <c:pt idx="10">
                  <c:v>15</c:v>
                </c:pt>
                <c:pt idx="11">
                  <c:v>15</c:v>
                </c:pt>
                <c:pt idx="12">
                  <c:v>21</c:v>
                </c:pt>
                <c:pt idx="13">
                  <c:v>11</c:v>
                </c:pt>
                <c:pt idx="14">
                  <c:v>21</c:v>
                </c:pt>
                <c:pt idx="15">
                  <c:v>32</c:v>
                </c:pt>
                <c:pt idx="16">
                  <c:v>37</c:v>
                </c:pt>
                <c:pt idx="17">
                  <c:v>31</c:v>
                </c:pt>
                <c:pt idx="18">
                  <c:v>47</c:v>
                </c:pt>
                <c:pt idx="19">
                  <c:v>39</c:v>
                </c:pt>
                <c:pt idx="20">
                  <c:v>35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F-4F73-97C2-248CB861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949855"/>
        <c:axId val="1287913263"/>
      </c:barChart>
      <c:catAx>
        <c:axId val="126794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Games Played 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913263"/>
        <c:crosses val="autoZero"/>
        <c:auto val="1"/>
        <c:lblAlgn val="ctr"/>
        <c:lblOffset val="100"/>
        <c:noMultiLvlLbl val="0"/>
      </c:catAx>
      <c:valAx>
        <c:axId val="1287913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949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923924</xdr:colOff>
      <xdr:row>1</xdr:row>
      <xdr:rowOff>176211</xdr:rowOff>
    </xdr:from>
    <xdr:to>
      <xdr:col>18</xdr:col>
      <xdr:colOff>123824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8A364-21DD-D62C-18F3-A5298F4D2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2</xdr:row>
      <xdr:rowOff>209549</xdr:rowOff>
    </xdr:from>
    <xdr:to>
      <xdr:col>24</xdr:col>
      <xdr:colOff>306457</xdr:colOff>
      <xdr:row>25</xdr:row>
      <xdr:rowOff>82826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1624D-9021-61C2-14E3-6700A018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2</xdr:row>
      <xdr:rowOff>180975</xdr:rowOff>
    </xdr:from>
    <xdr:to>
      <xdr:col>25</xdr:col>
      <xdr:colOff>447675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B12C5-65F1-D939-BEB2-67472C41E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P" refreshedDate="45737.733105671294" createdVersion="8" refreshedVersion="8" minRefreshableVersion="3" recordCount="422" xr:uid="{B0FE0CF7-B64C-4021-B39E-609E13F30F30}">
  <cacheSource type="worksheet">
    <worksheetSource ref="A1:G423" sheet="NBA Players 14-15 season"/>
  </cacheSource>
  <cacheFields count="7">
    <cacheField name="Name" numFmtId="0">
      <sharedItems count="422">
        <s v="AJ Price"/>
        <s v="Aaron Brooks"/>
        <s v="Aaron Gordon"/>
        <s v="Adreian Payne"/>
        <s v="Al Horford"/>
        <s v="Al Jefferson"/>
        <s v="Alan Anderson"/>
        <s v="Alec Burks"/>
        <s v="Alex Kirk"/>
        <s v="Alex Len"/>
        <s v="Alexey Shved"/>
        <s v="Alexis Ajinca"/>
        <s v="Al-Farouq Aminu"/>
        <s v="Allen Crabbe"/>
        <s v="Alonzo Gee"/>
        <s v="Amir Johnson"/>
        <s v="Andre Dawkins"/>
        <s v="Andre Drummond"/>
        <s v="Andre Iguodala"/>
        <s v="Andre Miller"/>
        <s v="Andre Roberson"/>
        <s v="Andrea Bargnani"/>
        <s v="Andrei Kirilenko"/>
        <s v="Andrew Bogut"/>
        <s v="Andrew Nicholson"/>
        <s v="Anthony Bennett"/>
        <s v="Anthony Davis"/>
        <s v="Anthony Morrow"/>
        <s v="Archie Goodwin"/>
        <s v="Arinze Onuaku"/>
        <s v="Aron Baynes"/>
        <s v="Arron Afflalo"/>
        <s v="Austin Daye"/>
        <s v="Austin Rivers"/>
        <s v="Avery Bradley"/>
        <s v="Ben Gordon"/>
        <s v="Ben McLemore"/>
        <s v="Bernard James"/>
        <s v="Bismack Biyombo"/>
        <s v="Blake Griffin"/>
        <s v="Bojan Bogdanovic"/>
        <s v="Boris Diaw"/>
        <s v="Bradley Beal"/>
        <s v="Brandon Bass"/>
        <s v="Brandon Davies"/>
        <s v="Brandon Jennings"/>
        <s v="Brandon Knight"/>
        <s v="Brandon Rush"/>
        <s v="Brendan Haywood"/>
        <s v="Brian Roberts"/>
        <s v="Brook Lopez"/>
        <s v="Bruno Caboclo"/>
        <s v="Bryce Cotton"/>
        <s v="C.J. Watson"/>
        <s v="Cameron Bairstow"/>
        <s v="Carl Landry"/>
        <s v="Carlos Boozer"/>
        <s v="Carmelo Anthony"/>
        <s v="Caron Butler"/>
        <s v="Cartier Martin"/>
        <s v="Chandler Parsons"/>
        <s v="Channing Frye"/>
        <s v="Chase Budinger"/>
        <s v="Chris Andersen"/>
        <s v="Chris Bosh"/>
        <s v="Chris Copeland"/>
        <s v="Chris Douglas-Roberts"/>
        <s v="Chris Johnson"/>
        <s v="Chris Kaman"/>
        <s v="Chris Paul"/>
        <s v="Chuck Hayes"/>
        <s v="CJ McCollum"/>
        <s v="CJ Miles"/>
        <s v="Cleanthony Early"/>
        <s v="Clint Capela"/>
        <s v="Cole Aldrich"/>
        <s v="Corey Brewer"/>
        <s v="Cory Jefferson"/>
        <s v="Cory Joseph"/>
        <s v="Courtney Lee"/>
        <s v="D.J. Augustin"/>
        <s v="Dahntay Jones"/>
        <s v="Damian Lillard"/>
        <s v="Damjan Rudez"/>
        <s v="Danilo Gallinari"/>
        <s v="Danny Granger"/>
        <s v="Danny Green"/>
        <s v="Dante Cunningham"/>
        <s v="Dante Exum"/>
        <s v="Darius Miller"/>
        <s v="Darius Morris"/>
        <s v="Darrell Arthur"/>
        <s v="Darren Collison"/>
        <s v="David Lee"/>
        <s v="David Stockton"/>
        <s v="David West"/>
        <s v="DeAndre Jordan"/>
        <s v="DeJuan Blair"/>
        <s v="DeMar DeRozan"/>
        <s v="DeMarcus Cousins"/>
        <s v="DeMarre Carroll"/>
        <s v="Dennis Schroder"/>
        <s v="Derrick Favors"/>
        <s v="Derrick Rose"/>
        <s v="Devin Harris"/>
        <s v="Devyn Marble"/>
        <s v="Dewayne Dedmon"/>
        <s v="Dirk Nowitzki"/>
        <s v="Donald Sloan"/>
        <s v="Donatas Motiejunas"/>
        <s v="Doug McDermott"/>
        <s v="Draymond Green"/>
        <s v="Drew Gooden"/>
        <s v="Drew Gordon"/>
        <s v="Dwight Buycks"/>
        <s v="Dwight Howard"/>
        <s v="Dwight Powell"/>
        <s v="Earl Barron"/>
        <s v="Earl Clark"/>
        <s v="Ed Davis"/>
        <s v="Elfrid Payton"/>
        <s v="Elton Brand"/>
        <s v="Enes Kanter"/>
        <s v="Eric Bledsoe"/>
        <s v="Eric Gordon"/>
        <s v="Erick Green"/>
        <s v="Ersan Ilyasova"/>
        <s v="E'Twaun Moore"/>
        <s v="Evan Fournier"/>
        <s v="Evan Turner"/>
        <s v="Francisco Garcia"/>
        <s v="Furkan Aldemir"/>
        <s v="Gal Mekel"/>
        <s v="Garrett Temple"/>
        <s v="Gary Harris"/>
        <s v="Gary Neal"/>
        <s v="George Hill"/>
        <s v="Gerald Green"/>
        <s v="Gerald Henderson"/>
        <s v="Giannis Antetokounmpo"/>
        <s v="Glen Davis"/>
        <s v="Glen Rice"/>
        <s v="Goran Dragic"/>
        <s v="Gordon Hayward"/>
        <s v="Gorgui Dieng"/>
        <s v="Grant Jerrett"/>
        <s v="Greg Monroe"/>
        <s v="Greg Smith"/>
        <s v="Greg Stiemsma"/>
        <s v="Greivis Vasquez"/>
        <s v="Harrison Barnes"/>
        <s v="Ian Clark"/>
        <s v="Ian Mahinmi"/>
        <s v="Iman Shumpert"/>
        <s v="Isaiah Canaan"/>
        <s v="Isaiah Thomas"/>
        <s v="J.J. Barea"/>
        <s v="Jabari Brown"/>
        <s v="Jack Cooley"/>
        <s v="Jae Crowder"/>
        <s v="Jamaal Franklin"/>
        <s v="Jamal Crawford"/>
        <s v="Jameer Nelson"/>
        <s v="James Ennis III"/>
        <s v="James Harden"/>
        <s v="James Johnson"/>
        <s v="James Jones"/>
        <s v="James Michael McAdoo"/>
        <s v="JaMychal Green"/>
        <s v="Jannero Pargo"/>
        <s v="Jared Cunningham"/>
        <s v="Jared Dudley"/>
        <s v="Jared Sullinger"/>
        <s v="Jarrett Jack"/>
        <s v="Jason Maxiell"/>
        <s v="Jason Richardson"/>
        <s v="JaVale McGee"/>
        <s v="Jeff Adrien"/>
        <s v="Jeff Ayres"/>
        <s v="Jeff Green"/>
        <s v="Jeff Teague"/>
        <s v="Jeffery Taylor"/>
        <s v="Jerami Grant"/>
        <s v="Jerel McNeal"/>
        <s v="Jeremy Evans"/>
        <s v="Jeremy Lamb"/>
        <s v="Jeremy Lin"/>
        <s v="Jerome Jordan"/>
        <s v="Jerrelle Benimon"/>
        <s v="Jerryd Bayless"/>
        <s v="Jimmer Fredette"/>
        <s v="Jimmy Butler"/>
        <s v="JJ Hickson"/>
        <s v="JJ Redick"/>
        <s v="Joakim Noah"/>
        <s v="Jodie Meeks"/>
        <s v="Joe Harris"/>
        <s v="Joe Ingles"/>
        <s v="Joe Johnson"/>
        <s v="Joel Anthony"/>
        <s v="Joel Freeland"/>
        <s v="Joey Dorsey"/>
        <s v="Joffrey Lauvergne"/>
        <s v="John Henson"/>
        <s v="John Jenkins"/>
        <s v="John Lucas III"/>
        <s v="Johnny O'Bryant III"/>
        <s v="Jon Leuer"/>
        <s v="Jonas Jerebko"/>
        <s v="Jonas Valanciunas"/>
        <s v="Jordan Adams"/>
        <s v="Jordan Clarkson"/>
        <s v="Jordan Farmar"/>
        <s v="Jordan Hamilton"/>
        <s v="Jordan Hill"/>
        <s v="Jorge Gutierrez"/>
        <s v="Jose Calderon"/>
        <s v="Josh McRoberts"/>
        <s v="JR Smith"/>
        <s v="Jrue Holiday"/>
        <s v="Julius Randle"/>
        <s v="Justin Hamilton"/>
        <s v="Justin Holiday"/>
        <s v="Kalin Lucas"/>
        <s v="Kawhi Leonard"/>
        <s v="Kelly Olynyk"/>
        <s v="Kemba Walker"/>
        <s v="Kendall Marshall"/>
        <s v="Kendrick Perkins"/>
        <s v="Kenneth Faried"/>
        <s v="Kent Bazemore"/>
        <s v="Kentavious Caldwell-Pope"/>
        <s v="Kenyon Martin"/>
        <s v="Kevin Durant"/>
        <s v="Kevin Garnett"/>
        <s v="Kevin Love"/>
        <s v="Kevin Martin"/>
        <s v="Kevin Seraphin"/>
        <s v="Khris Middleton"/>
        <s v="Kirk Hinrich"/>
        <s v="KJ McDaniels"/>
        <s v="Klay Thompson"/>
        <s v="Kobe Bryant"/>
        <s v="Kosta Koufos"/>
        <s v="Kostas Papanikolaou"/>
        <s v="Kris Humphries"/>
        <s v="Kyle Anderson"/>
        <s v="Kyle Korver"/>
        <s v="Kyle Lowry"/>
        <s v="Kyle O'Quinn"/>
        <s v="Kyle Singler"/>
        <s v="Kyrie Irving"/>
        <s v="LaMarcus Aldridge"/>
        <s v="Lance Stephenson"/>
        <s v="Landry Fields"/>
        <s v="Langston Galloway"/>
        <s v="Larry Drew II"/>
        <s v="Lavoy Allen"/>
        <s v="Leandro Barbosa"/>
        <s v="LeBron James"/>
        <s v="Lester Hudson"/>
        <s v="Lorenzo Brown"/>
        <s v="Lou Amundson"/>
        <s v="Lou Williams"/>
        <s v="Luc Mbah a Moute"/>
        <s v="Lucas Nogueira"/>
        <s v="Luis Scola"/>
        <s v="Luke Babbitt"/>
        <s v="Luke Ridnour"/>
        <s v="Luol Deng"/>
        <s v="Malcolm Thomas"/>
        <s v="Manu Ginobili"/>
        <s v="Marc Gasol"/>
        <s v="Marcin Gortat"/>
        <s v="Marco Belinelli"/>
        <s v="Marcus Morris"/>
        <s v="Marcus Smart"/>
        <s v="Mario Chalmers"/>
        <s v="Markel Brown"/>
        <s v="Markieff Morris"/>
        <s v="Marreese Speights"/>
        <s v="Marvin Williams"/>
        <s v="Mason Plumlee"/>
        <s v="Matt Barnes"/>
        <s v="Matt Bonner"/>
        <s v="Matthew Dellavedova"/>
        <s v="Maurice Harkless"/>
        <s v="Meyers Leonard"/>
        <s v="Michael Beasley"/>
        <s v="Michael Carter-Williams"/>
        <s v="Michael Kidd-Gilchrist"/>
        <s v="Mike Conley"/>
        <s v="Mike Dunleavy"/>
        <s v="Mike Miller"/>
        <s v="Mike Muscala"/>
        <s v="Mike Scott"/>
        <s v="Miles Plumlee"/>
        <s v="Mitch McGary"/>
        <s v="Mo Williams"/>
        <s v="Monta Ellis"/>
        <s v="Nazr Mohammed"/>
        <s v="Nene"/>
        <s v="Nerlens Noel"/>
        <s v="Nick Calathes"/>
        <s v="Nick Collison"/>
        <s v="Nick Johnson"/>
        <s v="Nicolas Batum"/>
        <s v="Nik Stauskas"/>
        <s v="Nikola Mirotic"/>
        <s v="Nikola Vucevic"/>
        <s v="Noah Vonleh"/>
        <s v="Norris Cole"/>
        <s v="O.J. Mayo"/>
        <s v="Ognjen Kuzmic"/>
        <s v="Omer Asik"/>
        <s v="Omri Casspi"/>
        <s v="Otto Porter Jr."/>
        <s v="Pablo Prigioni"/>
        <s v="Patrick Beverley"/>
        <s v="Patrick Christopher"/>
        <s v="Patty Mills"/>
        <s v="Pau Gasol"/>
        <s v="Paul George"/>
        <s v="Paul Millsap"/>
        <s v="Paul Pierce"/>
        <s v="Pero Antic"/>
        <s v="Perry Jones III"/>
        <s v="Phil Pressey"/>
        <s v="PJ Hairston"/>
        <s v="Quincy Acy"/>
        <s v="Quincy Miller"/>
        <s v="Quincy Pondexter"/>
        <s v="Rajon Rondo"/>
        <s v="Ramon Sessions"/>
        <s v="Randy Foye"/>
        <s v="Rasual Butler"/>
        <s v="Ray McCallum"/>
        <s v="Raymond Felton"/>
        <s v="Reggie Bullock"/>
        <s v="Reggie Evans"/>
        <s v="Reggie Jackson"/>
        <s v="Richard Jefferson"/>
        <s v="Ricky Rubio"/>
        <s v="Robbie Hummel"/>
        <s v="Robert Covington"/>
        <s v="Robin Lopez"/>
        <s v="Rodney Hood"/>
        <s v="Rodney Stuckey"/>
        <s v="Ronnie Price"/>
        <s v="Roy Hibbert"/>
        <s v="Rudy Gay"/>
        <s v="Rudy Gobert"/>
        <s v="Russ Smith"/>
        <s v="Ryan Anderson"/>
        <s v="Ryan Hollins"/>
        <s v="Ryan Kelly"/>
        <s v="Samuel Dalembert"/>
        <s v="Sean Kilpatrick"/>
        <s v="Serge Ibaka"/>
        <s v="Sergey Karasev"/>
        <s v="Seth Curry"/>
        <s v="Shabazz Muhammad"/>
        <s v="Shane Larkin"/>
        <s v="Shannon Brown"/>
        <s v="Shaun Livingston"/>
        <s v="Shavlik Randolph"/>
        <s v="Shawn Marion"/>
        <s v="Shawne Williams"/>
        <s v="Shelvin Mack"/>
        <s v="Sim Bhullar"/>
        <s v="Solomon Hill"/>
        <s v="Spencer Dinwiddie"/>
        <s v="Spencer Hawes"/>
        <s v="Stephen Curry"/>
        <s v="Steve Blake"/>
        <s v="Steve Novak"/>
        <s v="Steven Adams"/>
        <s v="Taj Gibson"/>
        <s v="Tarik Black"/>
        <s v="Tayshaun Prince"/>
        <s v="Terrence Jones"/>
        <s v="Terrence Ross"/>
        <s v="Thabo Sefolosha"/>
        <s v="Tiago Splitter"/>
        <s v="Tim Duncan"/>
        <s v="Tim Frazier"/>
        <s v="Tim Hardaway Jr."/>
        <s v="Timofey Mozgov"/>
        <s v="Tobias Harris"/>
        <s v="Toney Douglas"/>
        <s v="Tony Allen"/>
        <s v="Tony Parker"/>
        <s v="Tony Snell"/>
        <s v="Toure' Murry"/>
        <s v="Trevor Ariza"/>
        <s v="Trevor Booker"/>
        <s v="Trey Burke"/>
        <s v="Troy Daniels"/>
        <s v="Ty Lawson"/>
        <s v="Tyler Ennis"/>
        <s v="Tyler Hansbrough"/>
        <s v="Tyler Johnson"/>
        <s v="Tyreke Evans"/>
        <s v="Tyson Chandler"/>
        <s v="Udonis Haslem"/>
        <s v="Vander Blue"/>
        <s v="Victor Claver"/>
        <s v="Victor Oladipo"/>
        <s v="Vince Carter"/>
        <s v="Wayne Ellington"/>
        <s v="Wesley Johnson"/>
        <s v="Wesley Matthews"/>
        <s v="Will Barton"/>
        <s v="Will Bynum"/>
        <s v="Will Cherry"/>
        <s v="Willie Green"/>
        <s v="Wilson Chandler"/>
        <s v="Xavier Henry"/>
        <s v="Zach LaVine"/>
        <s v="Zach Randolph"/>
        <s v="Zaza Pachulia"/>
        <s v="Zoran Dragic"/>
      </sharedItems>
    </cacheField>
    <cacheField name="Games Played" numFmtId="0">
      <sharedItems containsSemiMixedTypes="0" containsString="0" containsNumber="1" containsInteger="1" minValue="1" maxValue="82"/>
    </cacheField>
    <cacheField name="PTS" numFmtId="0">
      <sharedItems containsSemiMixedTypes="0" containsString="0" containsNumber="1" containsInteger="1" minValue="0" maxValue="2217"/>
    </cacheField>
    <cacheField name="Age" numFmtId="0">
      <sharedItems containsSemiMixedTypes="0" containsString="0" containsNumber="1" containsInteger="1" minValue="20" maxValue="39"/>
    </cacheField>
    <cacheField name="Height" numFmtId="0">
      <sharedItems containsSemiMixedTypes="0" containsString="0" containsNumber="1" minValue="172.5" maxValue="222.5"/>
    </cacheField>
    <cacheField name="Weight" numFmtId="0">
      <sharedItems containsSemiMixedTypes="0" containsString="0" containsNumber="1" minValue="72.45" maxValue="162"/>
    </cacheField>
    <cacheField name="BMI" numFmtId="0">
      <sharedItems containsSemiMixedTypes="0" containsString="0" containsNumber="1" minValue="20.41152263" maxValue="32.72314102" count="223">
        <n v="23.79839299"/>
        <n v="22.36111111"/>
        <n v="24.142661180000001"/>
        <n v="25.37775134"/>
        <n v="26.234384299999999"/>
        <n v="30.945865560000001"/>
        <n v="26.035502959999999"/>
        <n v="25.325443790000001"/>
        <n v="25"/>
        <n v="25.910034599999999"/>
        <n v="22.4852071"/>
        <n v="24.142779879999999"/>
        <n v="24.85207101"/>
        <n v="26.627218930000002"/>
        <n v="26.337448559999999"/>
        <n v="26.108955980000001"/>
        <n v="29.159529689999999"/>
        <n v="25.443786979999999"/>
        <n v="25.6"/>
        <n v="24.22688672"/>
        <n v="26.53061224"/>
        <n v="27.434842249999999"/>
        <n v="27.5625"/>
        <n v="27.09101725"/>
        <n v="25.501770960000002"/>
        <n v="24.287400909999999"/>
        <n v="27.983539090000001"/>
        <n v="27.840571090000001"/>
        <n v="22.993177530000001"/>
        <n v="24.930747920000002"/>
        <n v="23.66691015"/>
        <n v="23.680215889999999"/>
        <n v="25.698988700000001"/>
        <n v="26.87685901"/>
        <n v="24.3"/>
        <n v="28.125"/>
        <n v="25.137459939999999"/>
        <n v="22.968662040000002"/>
        <n v="24.192"/>
        <n v="27.346938779999999"/>
        <n v="23.373991369999999"/>
        <n v="28.061224490000001"/>
        <n v="23.923182440000001"/>
        <n v="22.29311315"/>
        <n v="23.009495980000001"/>
        <n v="27.21536351"/>
        <n v="28.3127572"/>
        <n v="27"/>
        <n v="26.303477010000002"/>
        <n v="25.38054799"/>
        <n v="24.628197499999999"/>
        <n v="26.65118305"/>
        <n v="24.111520590000001"/>
        <n v="24.560894179999998"/>
        <n v="26.227709189999999"/>
        <n v="23.073225440000002"/>
        <n v="24.37869822"/>
        <n v="27.040816329999998"/>
        <n v="24.305555559999998"/>
        <n v="28.402366860000001"/>
        <n v="23.625"/>
        <n v="26.12861083"/>
        <n v="20.41152263"/>
        <n v="24.704000000000001"/>
        <n v="25.416666670000001"/>
        <n v="24.96"/>
        <n v="24.414039259999999"/>
        <n v="24.092801900000001"/>
        <n v="24.362139920000001"/>
        <n v="25.875"/>
        <n v="26.4375"/>
        <n v="23.684210530000001"/>
        <n v="25.78875171"/>
        <n v="26.8861454"/>
        <n v="23.56675263"/>
        <n v="27.696327480000001"/>
        <n v="31.148854350000001"/>
        <n v="25.495914119999998"/>
        <n v="28.218899700000001"/>
        <n v="24.1875"/>
        <n v="23.238881589999998"/>
        <n v="28.375966689999998"/>
        <n v="24.32"/>
        <n v="24.576000000000001"/>
        <n v="23.668639049999999"/>
        <n v="26.24"/>
        <n v="22.653061220000001"/>
        <n v="25.3125"/>
        <n v="26.534209260000001"/>
        <n v="26.769779889999999"/>
        <n v="25.083466399999999"/>
        <n v="25.510204080000001"/>
        <n v="23.060941830000001"/>
        <n v="30.9375"/>
        <n v="25.606038609999999"/>
        <n v="25.670857569999999"/>
        <n v="26.80055402"/>
        <n v="25.1635931"/>
        <n v="23.808864270000001"/>
        <n v="23.650056079999999"/>
        <n v="22.496394810000002"/>
        <n v="24.448"/>
        <n v="23.07692308"/>
        <n v="26.177285319999999"/>
        <n v="24.064"/>
        <n v="23.20220642"/>
        <n v="31.714677640000001"/>
        <n v="25.425000000000001"/>
        <n v="25.187980840000002"/>
        <n v="27.17375526"/>
        <n v="25.680473370000001"/>
        <n v="22.4"/>
        <n v="26.716141"/>
        <n v="27.916666670000001"/>
        <n v="27.977315690000001"/>
        <n v="25.694444440000002"/>
        <n v="28.53223594"/>
        <n v="27.810650890000002"/>
        <n v="23.19446787"/>
        <n v="26.38888889"/>
        <n v="24.524999999999999"/>
        <n v="25.240054870000002"/>
        <n v="24.910836759999999"/>
        <n v="23.644210919999999"/>
        <n v="24.307479220000001"/>
        <n v="25.957378630000001"/>
        <n v="29.99519308"/>
        <n v="27.55102041"/>
        <n v="28.264701169999999"/>
        <n v="24.455807159999999"/>
        <n v="21.9478738"/>
        <n v="22.46584584"/>
        <n v="25.816326530000001"/>
        <n v="25.639152670000001"/>
        <n v="26.556927300000002"/>
        <n v="24.038321960000001"/>
        <n v="25.917159760000001"/>
        <n v="27.687870530000001"/>
        <n v="30.15"/>
        <n v="23.933807519999998"/>
        <n v="23.70958143"/>
        <n v="28.20301783"/>
        <n v="24.73527662"/>
        <n v="25.380333950000001"/>
        <n v="23.558778879999998"/>
        <n v="25.554016619999999"/>
        <n v="21.89349112"/>
        <n v="26.346406460000001"/>
        <n v="24.285714290000001"/>
        <n v="28.911362279999999"/>
        <n v="25.65"/>
        <n v="24.40883792"/>
        <n v="24.894585930000002"/>
        <n v="25.679012350000001"/>
        <n v="22.957859320000001"/>
        <n v="31.275720159999999"/>
        <n v="26.324999999999999"/>
        <n v="24.260355029999999"/>
        <n v="24.803717349999999"/>
        <n v="25.088757399999999"/>
        <n v="24.457618969999999"/>
        <n v="26.48151623"/>
        <n v="27.93051105"/>
        <n v="26.296566840000001"/>
        <n v="24.832000000000001"/>
        <n v="22.951593859999999"/>
        <n v="24.591836730000001"/>
        <n v="24.691358019999999"/>
        <n v="25.41176471"/>
        <n v="27.42382271"/>
        <n v="24.981738499999999"/>
        <n v="27.30517549"/>
        <n v="26.008230449999999"/>
        <n v="26.072744749999998"/>
        <n v="24.681440439999999"/>
        <n v="23.593964329999999"/>
        <n v="24.415224909999999"/>
        <n v="26.764941520000001"/>
        <n v="26.662500000000001"/>
        <n v="26.02409639"/>
        <n v="26.751735790000001"/>
        <n v="23.68"/>
        <n v="23.664485429999999"/>
        <n v="23.829293079999999"/>
        <n v="25.20710059"/>
        <n v="25.856000000000002"/>
        <n v="22.5"/>
        <n v="23.557406310000001"/>
        <n v="25.013148789999999"/>
        <n v="26.020408159999999"/>
        <n v="22.274999999999999"/>
        <n v="24.995308690000002"/>
        <n v="27.675000000000001"/>
        <n v="27.111039900000002"/>
        <n v="24.995040670000002"/>
        <n v="27.218934910000002"/>
        <n v="23.045267490000001"/>
        <n v="25.130418469999999"/>
        <n v="26.551246540000001"/>
        <n v="27.697504219999999"/>
        <n v="26.623999999999999"/>
        <n v="26.880307640000002"/>
        <n v="23.175000000000001"/>
        <n v="26.284478100000001"/>
        <n v="22.916666670000001"/>
        <n v="24.489795919999999"/>
        <n v="23.99615446"/>
        <n v="24.324324319999999"/>
        <n v="26.390532539999999"/>
        <n v="22.150296430000001"/>
        <n v="25.984000000000002"/>
        <n v="32.72314102"/>
        <n v="22.015999999999998"/>
        <n v="23.26474623"/>
        <n v="27.654320989999999"/>
        <n v="23.765422210000001"/>
        <n v="27.40484429"/>
        <n v="25.80596735"/>
        <n v="27.851616740000001"/>
        <n v="23.18559557"/>
        <n v="23.91695502"/>
        <n v="24.58161866"/>
        <n v="20.710059170000001"/>
      </sharedItems>
      <fieldGroup base="6">
        <rangePr autoStart="0" autoEnd="0" startNum="20" endNum="33" groupInterval="0.6"/>
        <groupItems count="24">
          <s v="&lt;20"/>
          <s v="20-20.6"/>
          <s v="20.6-21.2"/>
          <s v="21.2-21.8"/>
          <s v="21.8-22.4"/>
          <s v="22.4-23"/>
          <s v="23-23.6"/>
          <s v="23.6-24.2"/>
          <s v="24.2-24.8"/>
          <s v="24.8-25.4"/>
          <s v="25.4-26"/>
          <s v="26-26.6"/>
          <s v="26.6-27.2"/>
          <s v="27.2-27.8"/>
          <s v="27.8-28.4"/>
          <s v="28.4-29"/>
          <s v="29-29.6"/>
          <s v="29.6-30.2"/>
          <s v="30.2-30.8"/>
          <s v="30.8-31.4"/>
          <s v="31.4-32"/>
          <s v="32-32.6"/>
          <s v="32.6-33.2"/>
          <s v="&gt;33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x v="0"/>
    <n v="26"/>
    <n v="133"/>
    <n v="29"/>
    <n v="185"/>
    <n v="81.45"/>
    <x v="0"/>
  </r>
  <r>
    <x v="1"/>
    <n v="82"/>
    <n v="954"/>
    <n v="30"/>
    <n v="180"/>
    <n v="72.45"/>
    <x v="1"/>
  </r>
  <r>
    <x v="2"/>
    <n v="47"/>
    <n v="243"/>
    <n v="20"/>
    <n v="202.5"/>
    <n v="99"/>
    <x v="2"/>
  </r>
  <r>
    <x v="3"/>
    <n v="32"/>
    <n v="213"/>
    <n v="24"/>
    <n v="205"/>
    <n v="106.65"/>
    <x v="3"/>
  </r>
  <r>
    <x v="4"/>
    <n v="76"/>
    <n v="1156"/>
    <n v="29"/>
    <n v="205"/>
    <n v="110.25"/>
    <x v="4"/>
  </r>
  <r>
    <x v="5"/>
    <n v="65"/>
    <n v="1082"/>
    <n v="30"/>
    <n v="205"/>
    <n v="130.05000000000001"/>
    <x v="5"/>
  </r>
  <r>
    <x v="6"/>
    <n v="74"/>
    <n v="545"/>
    <n v="33"/>
    <n v="195"/>
    <n v="99"/>
    <x v="6"/>
  </r>
  <r>
    <x v="7"/>
    <n v="27"/>
    <n v="374"/>
    <n v="24"/>
    <n v="195"/>
    <n v="96.3"/>
    <x v="7"/>
  </r>
  <r>
    <x v="8"/>
    <n v="5"/>
    <n v="4"/>
    <n v="24"/>
    <n v="210"/>
    <n v="110.25"/>
    <x v="8"/>
  </r>
  <r>
    <x v="9"/>
    <n v="69"/>
    <n v="432"/>
    <n v="22"/>
    <n v="212.5"/>
    <n v="117"/>
    <x v="9"/>
  </r>
  <r>
    <x v="10"/>
    <n v="42"/>
    <n v="434"/>
    <n v="27"/>
    <n v="195"/>
    <n v="85.5"/>
    <x v="10"/>
  </r>
  <r>
    <x v="11"/>
    <n v="68"/>
    <n v="443"/>
    <n v="27"/>
    <n v="215"/>
    <n v="111.6"/>
    <x v="11"/>
  </r>
  <r>
    <x v="12"/>
    <n v="74"/>
    <n v="412"/>
    <n v="25"/>
    <n v="202.5"/>
    <n v="99"/>
    <x v="2"/>
  </r>
  <r>
    <x v="13"/>
    <n v="51"/>
    <n v="168"/>
    <n v="23"/>
    <n v="195"/>
    <n v="94.5"/>
    <x v="12"/>
  </r>
  <r>
    <x v="14"/>
    <n v="54"/>
    <n v="241"/>
    <n v="28"/>
    <n v="195"/>
    <n v="101.25"/>
    <x v="13"/>
  </r>
  <r>
    <x v="15"/>
    <n v="75"/>
    <n v="694"/>
    <n v="28"/>
    <n v="202.5"/>
    <n v="108"/>
    <x v="14"/>
  </r>
  <r>
    <x v="16"/>
    <n v="4"/>
    <n v="3"/>
    <n v="24"/>
    <n v="192.5"/>
    <n v="96.75"/>
    <x v="15"/>
  </r>
  <r>
    <x v="17"/>
    <n v="82"/>
    <n v="1130"/>
    <n v="22"/>
    <n v="207.5"/>
    <n v="125.55"/>
    <x v="16"/>
  </r>
  <r>
    <x v="18"/>
    <n v="77"/>
    <n v="604"/>
    <n v="31"/>
    <n v="195"/>
    <n v="96.75"/>
    <x v="17"/>
  </r>
  <r>
    <x v="19"/>
    <n v="81"/>
    <n v="355"/>
    <n v="39"/>
    <n v="187.5"/>
    <n v="90"/>
    <x v="18"/>
  </r>
  <r>
    <x v="20"/>
    <n v="67"/>
    <n v="228"/>
    <n v="24"/>
    <n v="197.5"/>
    <n v="94.5"/>
    <x v="19"/>
  </r>
  <r>
    <x v="21"/>
    <n v="29"/>
    <n v="430"/>
    <n v="30"/>
    <n v="210"/>
    <n v="110.25"/>
    <x v="8"/>
  </r>
  <r>
    <x v="22"/>
    <n v="7"/>
    <n v="3"/>
    <n v="34"/>
    <n v="202.5"/>
    <n v="99"/>
    <x v="2"/>
  </r>
  <r>
    <x v="23"/>
    <n v="67"/>
    <n v="422"/>
    <n v="31"/>
    <n v="210"/>
    <n v="117"/>
    <x v="20"/>
  </r>
  <r>
    <x v="24"/>
    <n v="40"/>
    <n v="194"/>
    <n v="26"/>
    <n v="202.5"/>
    <n v="112.5"/>
    <x v="21"/>
  </r>
  <r>
    <x v="25"/>
    <n v="57"/>
    <n v="298"/>
    <n v="22"/>
    <n v="200"/>
    <n v="110.25"/>
    <x v="22"/>
  </r>
  <r>
    <x v="26"/>
    <n v="68"/>
    <n v="1656"/>
    <n v="22"/>
    <n v="205"/>
    <n v="113.85"/>
    <x v="23"/>
  </r>
  <r>
    <x v="27"/>
    <n v="74"/>
    <n v="790"/>
    <n v="30"/>
    <n v="192.5"/>
    <n v="94.5"/>
    <x v="24"/>
  </r>
  <r>
    <x v="28"/>
    <n v="41"/>
    <n v="231"/>
    <n v="21"/>
    <n v="192.5"/>
    <n v="90"/>
    <x v="25"/>
  </r>
  <r>
    <x v="29"/>
    <n v="6"/>
    <n v="27"/>
    <n v="28"/>
    <n v="202.5"/>
    <n v="114.75"/>
    <x v="26"/>
  </r>
  <r>
    <x v="30"/>
    <n v="70"/>
    <n v="461"/>
    <n v="29"/>
    <n v="205"/>
    <n v="117"/>
    <x v="27"/>
  </r>
  <r>
    <x v="31"/>
    <n v="78"/>
    <n v="1035"/>
    <n v="30"/>
    <n v="192.5"/>
    <n v="94.5"/>
    <x v="24"/>
  </r>
  <r>
    <x v="32"/>
    <n v="34"/>
    <n v="129"/>
    <n v="27"/>
    <n v="207.5"/>
    <n v="99"/>
    <x v="28"/>
  </r>
  <r>
    <x v="33"/>
    <n v="76"/>
    <n v="530"/>
    <n v="23"/>
    <n v="190"/>
    <n v="90"/>
    <x v="29"/>
  </r>
  <r>
    <x v="34"/>
    <n v="77"/>
    <n v="1071"/>
    <n v="25"/>
    <n v="185"/>
    <n v="81"/>
    <x v="30"/>
  </r>
  <r>
    <x v="35"/>
    <n v="56"/>
    <n v="349"/>
    <n v="32"/>
    <n v="187.5"/>
    <n v="90"/>
    <x v="18"/>
  </r>
  <r>
    <x v="36"/>
    <n v="82"/>
    <n v="996"/>
    <n v="22"/>
    <n v="192.5"/>
    <n v="87.75"/>
    <x v="31"/>
  </r>
  <r>
    <x v="37"/>
    <n v="16"/>
    <n v="44"/>
    <n v="30"/>
    <n v="205"/>
    <n v="108"/>
    <x v="32"/>
  </r>
  <r>
    <x v="38"/>
    <n v="64"/>
    <n v="304"/>
    <n v="23"/>
    <n v="202.5"/>
    <n v="114.75"/>
    <x v="26"/>
  </r>
  <r>
    <x v="39"/>
    <n v="67"/>
    <n v="1469"/>
    <n v="26"/>
    <n v="205"/>
    <n v="112.95"/>
    <x v="33"/>
  </r>
  <r>
    <x v="40"/>
    <n v="78"/>
    <n v="700"/>
    <n v="26"/>
    <n v="200"/>
    <n v="97.2"/>
    <x v="34"/>
  </r>
  <r>
    <x v="41"/>
    <n v="81"/>
    <n v="708"/>
    <n v="33"/>
    <n v="200"/>
    <n v="112.5"/>
    <x v="35"/>
  </r>
  <r>
    <x v="42"/>
    <n v="63"/>
    <n v="962"/>
    <n v="22"/>
    <n v="192.5"/>
    <n v="93.15"/>
    <x v="36"/>
  </r>
  <r>
    <x v="43"/>
    <n v="82"/>
    <n v="866"/>
    <n v="30"/>
    <n v="200"/>
    <n v="112.5"/>
    <x v="35"/>
  </r>
  <r>
    <x v="44"/>
    <n v="27"/>
    <n v="142"/>
    <n v="24"/>
    <n v="205"/>
    <n v="108"/>
    <x v="32"/>
  </r>
  <r>
    <x v="45"/>
    <n v="41"/>
    <n v="632"/>
    <n v="26"/>
    <n v="182.5"/>
    <n v="76.5"/>
    <x v="37"/>
  </r>
  <r>
    <x v="46"/>
    <n v="63"/>
    <n v="1070"/>
    <n v="24"/>
    <n v="187.5"/>
    <n v="85.05"/>
    <x v="38"/>
  </r>
  <r>
    <x v="47"/>
    <n v="33"/>
    <n v="30"/>
    <n v="30"/>
    <n v="195"/>
    <n v="99"/>
    <x v="6"/>
  </r>
  <r>
    <x v="48"/>
    <n v="22"/>
    <n v="35"/>
    <n v="36"/>
    <n v="210"/>
    <n v="120.6"/>
    <x v="39"/>
  </r>
  <r>
    <x v="49"/>
    <n v="72"/>
    <n v="480"/>
    <n v="30"/>
    <n v="182.5"/>
    <n v="77.849999999999994"/>
    <x v="40"/>
  </r>
  <r>
    <x v="50"/>
    <n v="72"/>
    <n v="1236"/>
    <n v="27"/>
    <n v="210"/>
    <n v="123.75"/>
    <x v="41"/>
  </r>
  <r>
    <x v="51"/>
    <n v="8"/>
    <n v="10"/>
    <n v="20"/>
    <n v="202.5"/>
    <n v="98.1"/>
    <x v="42"/>
  </r>
  <r>
    <x v="52"/>
    <n v="15"/>
    <n v="80"/>
    <n v="23"/>
    <n v="182.5"/>
    <n v="74.25"/>
    <x v="43"/>
  </r>
  <r>
    <x v="53"/>
    <n v="57"/>
    <n v="570"/>
    <n v="31"/>
    <n v="185"/>
    <n v="78.75"/>
    <x v="44"/>
  </r>
  <r>
    <x v="54"/>
    <n v="18"/>
    <n v="10"/>
    <n v="25"/>
    <n v="202.5"/>
    <n v="112.5"/>
    <x v="21"/>
  </r>
  <r>
    <x v="55"/>
    <n v="70"/>
    <n v="503"/>
    <n v="32"/>
    <n v="202.5"/>
    <n v="111.6"/>
    <x v="45"/>
  </r>
  <r>
    <x v="56"/>
    <n v="71"/>
    <n v="836"/>
    <n v="34"/>
    <n v="202.5"/>
    <n v="116.1"/>
    <x v="46"/>
  </r>
  <r>
    <x v="57"/>
    <n v="40"/>
    <n v="966"/>
    <n v="31"/>
    <n v="200"/>
    <n v="108"/>
    <x v="47"/>
  </r>
  <r>
    <x v="58"/>
    <n v="78"/>
    <n v="460"/>
    <n v="35"/>
    <n v="197.5"/>
    <n v="102.6"/>
    <x v="48"/>
  </r>
  <r>
    <x v="59"/>
    <n v="23"/>
    <n v="36"/>
    <n v="31"/>
    <n v="197.5"/>
    <n v="99"/>
    <x v="49"/>
  </r>
  <r>
    <x v="60"/>
    <n v="66"/>
    <n v="1037"/>
    <n v="27"/>
    <n v="205"/>
    <n v="103.5"/>
    <x v="50"/>
  </r>
  <r>
    <x v="61"/>
    <n v="75"/>
    <n v="549"/>
    <n v="32"/>
    <n v="207.5"/>
    <n v="114.75"/>
    <x v="51"/>
  </r>
  <r>
    <x v="62"/>
    <n v="67"/>
    <n v="457"/>
    <n v="27"/>
    <n v="197.5"/>
    <n v="94.05"/>
    <x v="52"/>
  </r>
  <r>
    <x v="63"/>
    <n v="60"/>
    <n v="320"/>
    <n v="37"/>
    <n v="205"/>
    <n v="110.25"/>
    <x v="4"/>
  </r>
  <r>
    <x v="64"/>
    <n v="44"/>
    <n v="928"/>
    <n v="31"/>
    <n v="207.5"/>
    <n v="105.75"/>
    <x v="53"/>
  </r>
  <r>
    <x v="65"/>
    <n v="50"/>
    <n v="309"/>
    <n v="31"/>
    <n v="202.5"/>
    <n v="107.55"/>
    <x v="54"/>
  </r>
  <r>
    <x v="66"/>
    <n v="12"/>
    <n v="19"/>
    <n v="28"/>
    <n v="197.5"/>
    <n v="90"/>
    <x v="55"/>
  </r>
  <r>
    <x v="67"/>
    <n v="29"/>
    <n v="166"/>
    <n v="25"/>
    <n v="195"/>
    <n v="92.7"/>
    <x v="56"/>
  </r>
  <r>
    <x v="68"/>
    <n v="74"/>
    <n v="638"/>
    <n v="33"/>
    <n v="210"/>
    <n v="119.25"/>
    <x v="57"/>
  </r>
  <r>
    <x v="69"/>
    <n v="82"/>
    <n v="1564"/>
    <n v="30"/>
    <n v="180"/>
    <n v="78.75"/>
    <x v="58"/>
  </r>
  <r>
    <x v="70"/>
    <n v="29"/>
    <n v="50"/>
    <n v="32"/>
    <n v="195"/>
    <n v="108"/>
    <x v="59"/>
  </r>
  <r>
    <x v="71"/>
    <n v="62"/>
    <n v="424"/>
    <n v="24"/>
    <n v="190"/>
    <n v="90"/>
    <x v="29"/>
  </r>
  <r>
    <x v="72"/>
    <n v="70"/>
    <n v="942"/>
    <n v="28"/>
    <n v="195"/>
    <n v="101.25"/>
    <x v="13"/>
  </r>
  <r>
    <x v="73"/>
    <n v="39"/>
    <n v="210"/>
    <n v="24"/>
    <n v="200"/>
    <n v="94.5"/>
    <x v="60"/>
  </r>
  <r>
    <x v="74"/>
    <n v="12"/>
    <n v="32"/>
    <n v="21"/>
    <n v="205"/>
    <n v="108"/>
    <x v="32"/>
  </r>
  <r>
    <x v="75"/>
    <n v="61"/>
    <n v="338"/>
    <n v="27"/>
    <n v="207.5"/>
    <n v="112.5"/>
    <x v="61"/>
  </r>
  <r>
    <x v="76"/>
    <n v="80"/>
    <n v="917"/>
    <n v="29"/>
    <n v="202.5"/>
    <n v="83.7"/>
    <x v="62"/>
  </r>
  <r>
    <x v="77"/>
    <n v="50"/>
    <n v="183"/>
    <n v="25"/>
    <n v="202.5"/>
    <n v="98.1"/>
    <x v="42"/>
  </r>
  <r>
    <x v="78"/>
    <n v="79"/>
    <n v="535"/>
    <n v="24"/>
    <n v="187.5"/>
    <n v="86.85"/>
    <x v="63"/>
  </r>
  <r>
    <x v="79"/>
    <n v="77"/>
    <n v="777"/>
    <n v="30"/>
    <n v="192.5"/>
    <n v="90"/>
    <x v="25"/>
  </r>
  <r>
    <x v="80"/>
    <n v="82"/>
    <n v="777"/>
    <n v="28"/>
    <n v="180"/>
    <n v="82.35"/>
    <x v="64"/>
  </r>
  <r>
    <x v="81"/>
    <n v="33"/>
    <n v="21"/>
    <n v="35"/>
    <n v="195"/>
    <n v="101.25"/>
    <x v="13"/>
  </r>
  <r>
    <x v="82"/>
    <n v="82"/>
    <n v="1720"/>
    <n v="25"/>
    <n v="187.5"/>
    <n v="87.75"/>
    <x v="65"/>
  </r>
  <r>
    <x v="83"/>
    <n v="68"/>
    <n v="323"/>
    <n v="29"/>
    <n v="205"/>
    <n v="102.6"/>
    <x v="66"/>
  </r>
  <r>
    <x v="84"/>
    <n v="59"/>
    <n v="734"/>
    <n v="27"/>
    <n v="205"/>
    <n v="101.25"/>
    <x v="67"/>
  </r>
  <r>
    <x v="85"/>
    <n v="30"/>
    <n v="188"/>
    <n v="32"/>
    <n v="202.5"/>
    <n v="99.9"/>
    <x v="68"/>
  </r>
  <r>
    <x v="86"/>
    <n v="81"/>
    <n v="946"/>
    <n v="28"/>
    <n v="195"/>
    <n v="96.75"/>
    <x v="17"/>
  </r>
  <r>
    <x v="87"/>
    <n v="66"/>
    <n v="340"/>
    <n v="28"/>
    <n v="200"/>
    <n v="103.5"/>
    <x v="69"/>
  </r>
  <r>
    <x v="88"/>
    <n v="82"/>
    <n v="393"/>
    <n v="20"/>
    <n v="195"/>
    <n v="85.5"/>
    <x v="10"/>
  </r>
  <r>
    <x v="89"/>
    <n v="5"/>
    <n v="2"/>
    <n v="25"/>
    <n v="200"/>
    <n v="105.75"/>
    <x v="70"/>
  </r>
  <r>
    <x v="90"/>
    <n v="38"/>
    <n v="83"/>
    <n v="24"/>
    <n v="190"/>
    <n v="85.5"/>
    <x v="71"/>
  </r>
  <r>
    <x v="91"/>
    <n v="58"/>
    <n v="382"/>
    <n v="27"/>
    <n v="202.5"/>
    <n v="105.75"/>
    <x v="72"/>
  </r>
  <r>
    <x v="92"/>
    <n v="45"/>
    <n v="725"/>
    <n v="28"/>
    <n v="180"/>
    <n v="78.75"/>
    <x v="58"/>
  </r>
  <r>
    <x v="93"/>
    <n v="49"/>
    <n v="388"/>
    <n v="32"/>
    <n v="202.5"/>
    <n v="110.25"/>
    <x v="73"/>
  </r>
  <r>
    <x v="94"/>
    <n v="3"/>
    <n v="8"/>
    <n v="24"/>
    <n v="177.5"/>
    <n v="74.25"/>
    <x v="74"/>
  </r>
  <r>
    <x v="95"/>
    <n v="66"/>
    <n v="769"/>
    <n v="35"/>
    <n v="202.5"/>
    <n v="112.5"/>
    <x v="21"/>
  </r>
  <r>
    <x v="96"/>
    <n v="82"/>
    <n v="946"/>
    <n v="27"/>
    <n v="207.5"/>
    <n v="119.25"/>
    <x v="75"/>
  </r>
  <r>
    <x v="97"/>
    <n v="29"/>
    <n v="56"/>
    <n v="26"/>
    <n v="197.5"/>
    <n v="121.5"/>
    <x v="76"/>
  </r>
  <r>
    <x v="98"/>
    <n v="60"/>
    <n v="1204"/>
    <n v="26"/>
    <n v="197.5"/>
    <n v="99.45"/>
    <x v="77"/>
  </r>
  <r>
    <x v="99"/>
    <n v="59"/>
    <n v="1421"/>
    <n v="25"/>
    <n v="207.5"/>
    <n v="121.5"/>
    <x v="78"/>
  </r>
  <r>
    <x v="100"/>
    <n v="70"/>
    <n v="883"/>
    <n v="29"/>
    <n v="200"/>
    <n v="96.75"/>
    <x v="79"/>
  </r>
  <r>
    <x v="101"/>
    <n v="77"/>
    <n v="768"/>
    <n v="22"/>
    <n v="182.5"/>
    <n v="77.400000000000006"/>
    <x v="80"/>
  </r>
  <r>
    <x v="102"/>
    <n v="74"/>
    <n v="1187"/>
    <n v="24"/>
    <n v="205"/>
    <n v="119.25"/>
    <x v="81"/>
  </r>
  <r>
    <x v="103"/>
    <n v="51"/>
    <n v="904"/>
    <n v="27"/>
    <n v="187.5"/>
    <n v="85.5"/>
    <x v="82"/>
  </r>
  <r>
    <x v="104"/>
    <n v="76"/>
    <n v="665"/>
    <n v="32"/>
    <n v="187.5"/>
    <n v="86.4"/>
    <x v="83"/>
  </r>
  <r>
    <x v="105"/>
    <n v="16"/>
    <n v="37"/>
    <n v="23"/>
    <n v="195"/>
    <n v="90"/>
    <x v="84"/>
  </r>
  <r>
    <x v="106"/>
    <n v="59"/>
    <n v="216"/>
    <n v="26"/>
    <n v="210"/>
    <n v="110.25"/>
    <x v="8"/>
  </r>
  <r>
    <x v="107"/>
    <n v="77"/>
    <n v="1333"/>
    <n v="37"/>
    <n v="210"/>
    <n v="110.25"/>
    <x v="8"/>
  </r>
  <r>
    <x v="108"/>
    <n v="53"/>
    <n v="391"/>
    <n v="27"/>
    <n v="187.5"/>
    <n v="92.25"/>
    <x v="85"/>
  </r>
  <r>
    <x v="109"/>
    <n v="71"/>
    <n v="855"/>
    <n v="25"/>
    <n v="210"/>
    <n v="99.9"/>
    <x v="86"/>
  </r>
  <r>
    <x v="110"/>
    <n v="36"/>
    <n v="109"/>
    <n v="23"/>
    <n v="200"/>
    <n v="101.25"/>
    <x v="87"/>
  </r>
  <r>
    <x v="111"/>
    <n v="79"/>
    <n v="921"/>
    <n v="25"/>
    <n v="197.5"/>
    <n v="103.5"/>
    <x v="88"/>
  </r>
  <r>
    <x v="112"/>
    <n v="51"/>
    <n v="277"/>
    <n v="34"/>
    <n v="205"/>
    <n v="112.5"/>
    <x v="89"/>
  </r>
  <r>
    <x v="113"/>
    <n v="9"/>
    <n v="17"/>
    <n v="25"/>
    <n v="202.5"/>
    <n v="110.25"/>
    <x v="73"/>
  </r>
  <r>
    <x v="114"/>
    <n v="6"/>
    <n v="52"/>
    <n v="26"/>
    <n v="187.5"/>
    <n v="85.5"/>
    <x v="82"/>
  </r>
  <r>
    <x v="115"/>
    <n v="41"/>
    <n v="646"/>
    <n v="30"/>
    <n v="207.5"/>
    <n v="119.25"/>
    <x v="75"/>
  </r>
  <r>
    <x v="116"/>
    <n v="29"/>
    <n v="90"/>
    <n v="24"/>
    <n v="207.5"/>
    <n v="108"/>
    <x v="90"/>
  </r>
  <r>
    <x v="117"/>
    <n v="16"/>
    <n v="32"/>
    <n v="34"/>
    <n v="210"/>
    <n v="112.5"/>
    <x v="91"/>
  </r>
  <r>
    <x v="118"/>
    <n v="10"/>
    <n v="27"/>
    <n v="27"/>
    <n v="205"/>
    <n v="101.25"/>
    <x v="67"/>
  </r>
  <r>
    <x v="119"/>
    <n v="79"/>
    <n v="656"/>
    <n v="26"/>
    <n v="205"/>
    <n v="108"/>
    <x v="32"/>
  </r>
  <r>
    <x v="120"/>
    <n v="82"/>
    <n v="731"/>
    <n v="21"/>
    <n v="190"/>
    <n v="83.25"/>
    <x v="92"/>
  </r>
  <r>
    <x v="121"/>
    <n v="36"/>
    <n v="96"/>
    <n v="36"/>
    <n v="200"/>
    <n v="123.75"/>
    <x v="93"/>
  </r>
  <r>
    <x v="122"/>
    <n v="75"/>
    <n v="1163"/>
    <n v="23"/>
    <n v="207.5"/>
    <n v="110.25"/>
    <x v="94"/>
  </r>
  <r>
    <x v="123"/>
    <n v="81"/>
    <n v="1377"/>
    <n v="26"/>
    <n v="182.5"/>
    <n v="85.5"/>
    <x v="95"/>
  </r>
  <r>
    <x v="124"/>
    <n v="61"/>
    <n v="818"/>
    <n v="27"/>
    <n v="190"/>
    <n v="96.75"/>
    <x v="96"/>
  </r>
  <r>
    <x v="125"/>
    <n v="43"/>
    <n v="146"/>
    <n v="24"/>
    <n v="190"/>
    <n v="83.25"/>
    <x v="92"/>
  </r>
  <r>
    <x v="126"/>
    <n v="58"/>
    <n v="669"/>
    <n v="28"/>
    <n v="205"/>
    <n v="105.75"/>
    <x v="97"/>
  </r>
  <r>
    <x v="127"/>
    <n v="56"/>
    <n v="149"/>
    <n v="26"/>
    <n v="190"/>
    <n v="85.95"/>
    <x v="98"/>
  </r>
  <r>
    <x v="128"/>
    <n v="58"/>
    <n v="698"/>
    <n v="23"/>
    <n v="197.5"/>
    <n v="92.25"/>
    <x v="99"/>
  </r>
  <r>
    <x v="129"/>
    <n v="82"/>
    <n v="779"/>
    <n v="26"/>
    <n v="207.5"/>
    <n v="114.75"/>
    <x v="51"/>
  </r>
  <r>
    <x v="130"/>
    <n v="14"/>
    <n v="45"/>
    <n v="34"/>
    <n v="197.5"/>
    <n v="87.75"/>
    <x v="100"/>
  </r>
  <r>
    <x v="131"/>
    <n v="41"/>
    <n v="93"/>
    <n v="24"/>
    <n v="205"/>
    <n v="108"/>
    <x v="32"/>
  </r>
  <r>
    <x v="132"/>
    <n v="4"/>
    <n v="6"/>
    <n v="27"/>
    <n v="187.5"/>
    <n v="85.95"/>
    <x v="101"/>
  </r>
  <r>
    <x v="133"/>
    <n v="52"/>
    <n v="204"/>
    <n v="29"/>
    <n v="195"/>
    <n v="87.75"/>
    <x v="102"/>
  </r>
  <r>
    <x v="134"/>
    <n v="55"/>
    <n v="188"/>
    <n v="21"/>
    <n v="190"/>
    <n v="94.5"/>
    <x v="103"/>
  </r>
  <r>
    <x v="135"/>
    <n v="54"/>
    <n v="543"/>
    <n v="31"/>
    <n v="190"/>
    <n v="94.5"/>
    <x v="103"/>
  </r>
  <r>
    <x v="136"/>
    <n v="43"/>
    <n v="692"/>
    <n v="29"/>
    <n v="187.5"/>
    <n v="84.6"/>
    <x v="104"/>
  </r>
  <r>
    <x v="137"/>
    <n v="74"/>
    <n v="884"/>
    <n v="29"/>
    <n v="197.5"/>
    <n v="92.25"/>
    <x v="99"/>
  </r>
  <r>
    <x v="138"/>
    <n v="80"/>
    <n v="969"/>
    <n v="28"/>
    <n v="192.5"/>
    <n v="96.75"/>
    <x v="15"/>
  </r>
  <r>
    <x v="139"/>
    <n v="81"/>
    <n v="1030"/>
    <n v="21"/>
    <n v="207.5"/>
    <n v="99.9"/>
    <x v="105"/>
  </r>
  <r>
    <x v="140"/>
    <n v="74"/>
    <n v="294"/>
    <n v="29"/>
    <n v="202.5"/>
    <n v="130.05000000000001"/>
    <x v="106"/>
  </r>
  <r>
    <x v="141"/>
    <n v="5"/>
    <n v="11"/>
    <n v="24"/>
    <n v="195"/>
    <n v="92.7"/>
    <x v="56"/>
  </r>
  <r>
    <x v="142"/>
    <n v="78"/>
    <n v="1275"/>
    <n v="29"/>
    <n v="187.5"/>
    <n v="85.5"/>
    <x v="82"/>
  </r>
  <r>
    <x v="143"/>
    <n v="76"/>
    <n v="1463"/>
    <n v="25"/>
    <n v="200"/>
    <n v="101.7"/>
    <x v="107"/>
  </r>
  <r>
    <x v="144"/>
    <n v="73"/>
    <n v="710"/>
    <n v="25"/>
    <n v="207.5"/>
    <n v="108.45"/>
    <x v="108"/>
  </r>
  <r>
    <x v="145"/>
    <n v="8"/>
    <n v="16"/>
    <n v="22"/>
    <n v="205"/>
    <n v="105.75"/>
    <x v="97"/>
  </r>
  <r>
    <x v="146"/>
    <n v="69"/>
    <n v="1098"/>
    <n v="25"/>
    <n v="207.5"/>
    <n v="119.25"/>
    <x v="75"/>
  </r>
  <r>
    <x v="147"/>
    <n v="42"/>
    <n v="80"/>
    <n v="24"/>
    <n v="205"/>
    <n v="112.5"/>
    <x v="89"/>
  </r>
  <r>
    <x v="148"/>
    <n v="17"/>
    <n v="14"/>
    <n v="30"/>
    <n v="207.5"/>
    <n v="117"/>
    <x v="109"/>
  </r>
  <r>
    <x v="149"/>
    <n v="82"/>
    <n v="775"/>
    <n v="28"/>
    <n v="195"/>
    <n v="97.65"/>
    <x v="110"/>
  </r>
  <r>
    <x v="150"/>
    <n v="82"/>
    <n v="827"/>
    <n v="23"/>
    <n v="200"/>
    <n v="94.5"/>
    <x v="60"/>
  </r>
  <r>
    <x v="151"/>
    <n v="30"/>
    <n v="57"/>
    <n v="24"/>
    <n v="187.5"/>
    <n v="78.75"/>
    <x v="111"/>
  </r>
  <r>
    <x v="152"/>
    <n v="61"/>
    <n v="265"/>
    <n v="29"/>
    <n v="207.5"/>
    <n v="112.5"/>
    <x v="61"/>
  </r>
  <r>
    <x v="153"/>
    <n v="62"/>
    <n v="496"/>
    <n v="25"/>
    <n v="192.5"/>
    <n v="99"/>
    <x v="112"/>
  </r>
  <r>
    <x v="154"/>
    <n v="47"/>
    <n v="432"/>
    <n v="24"/>
    <n v="180"/>
    <n v="90.45"/>
    <x v="113"/>
  </r>
  <r>
    <x v="155"/>
    <n v="67"/>
    <n v="1101"/>
    <n v="26"/>
    <n v="172.5"/>
    <n v="83.25"/>
    <x v="114"/>
  </r>
  <r>
    <x v="156"/>
    <n v="77"/>
    <n v="580"/>
    <n v="31"/>
    <n v="180"/>
    <n v="83.25"/>
    <x v="115"/>
  </r>
  <r>
    <x v="157"/>
    <n v="19"/>
    <n v="227"/>
    <n v="23"/>
    <n v="190"/>
    <n v="96.75"/>
    <x v="96"/>
  </r>
  <r>
    <x v="158"/>
    <n v="16"/>
    <n v="27"/>
    <n v="24"/>
    <n v="202.5"/>
    <n v="117"/>
    <x v="116"/>
  </r>
  <r>
    <x v="159"/>
    <n v="82"/>
    <n v="628"/>
    <n v="25"/>
    <n v="195"/>
    <n v="105.75"/>
    <x v="117"/>
  </r>
  <r>
    <x v="160"/>
    <n v="3"/>
    <n v="3"/>
    <n v="24"/>
    <n v="192.5"/>
    <n v="85.95"/>
    <x v="118"/>
  </r>
  <r>
    <x v="161"/>
    <n v="64"/>
    <n v="1010"/>
    <n v="35"/>
    <n v="192.5"/>
    <n v="90"/>
    <x v="25"/>
  </r>
  <r>
    <x v="162"/>
    <n v="63"/>
    <n v="523"/>
    <n v="33"/>
    <n v="180"/>
    <n v="85.5"/>
    <x v="119"/>
  </r>
  <r>
    <x v="163"/>
    <n v="62"/>
    <n v="312"/>
    <n v="25"/>
    <n v="197.5"/>
    <n v="94.5"/>
    <x v="19"/>
  </r>
  <r>
    <x v="164"/>
    <n v="81"/>
    <n v="2217"/>
    <n v="26"/>
    <n v="192.5"/>
    <n v="99"/>
    <x v="112"/>
  </r>
  <r>
    <x v="165"/>
    <n v="70"/>
    <n v="554"/>
    <n v="28"/>
    <n v="202.5"/>
    <n v="112.5"/>
    <x v="21"/>
  </r>
  <r>
    <x v="166"/>
    <n v="57"/>
    <n v="250"/>
    <n v="35"/>
    <n v="200"/>
    <n v="98.1"/>
    <x v="120"/>
  </r>
  <r>
    <x v="167"/>
    <n v="15"/>
    <n v="62"/>
    <n v="22"/>
    <n v="202.5"/>
    <n v="103.5"/>
    <x v="121"/>
  </r>
  <r>
    <x v="168"/>
    <n v="24"/>
    <n v="62"/>
    <n v="25"/>
    <n v="202.5"/>
    <n v="102.15"/>
    <x v="122"/>
  </r>
  <r>
    <x v="169"/>
    <n v="9"/>
    <n v="41"/>
    <n v="36"/>
    <n v="182.5"/>
    <n v="78.75"/>
    <x v="123"/>
  </r>
  <r>
    <x v="170"/>
    <n v="19"/>
    <n v="35"/>
    <n v="24"/>
    <n v="190"/>
    <n v="87.75"/>
    <x v="124"/>
  </r>
  <r>
    <x v="171"/>
    <n v="72"/>
    <n v="518"/>
    <n v="30"/>
    <n v="197.5"/>
    <n v="101.25"/>
    <x v="125"/>
  </r>
  <r>
    <x v="172"/>
    <n v="58"/>
    <n v="770"/>
    <n v="23"/>
    <n v="202.5"/>
    <n v="117"/>
    <x v="116"/>
  </r>
  <r>
    <x v="173"/>
    <n v="80"/>
    <n v="957"/>
    <n v="32"/>
    <n v="187.5"/>
    <n v="90"/>
    <x v="18"/>
  </r>
  <r>
    <x v="174"/>
    <n v="61"/>
    <n v="203"/>
    <n v="32"/>
    <n v="197.5"/>
    <n v="117"/>
    <x v="126"/>
  </r>
  <r>
    <x v="175"/>
    <n v="19"/>
    <n v="172"/>
    <n v="34"/>
    <n v="195"/>
    <n v="99"/>
    <x v="6"/>
  </r>
  <r>
    <x v="176"/>
    <n v="23"/>
    <n v="106"/>
    <n v="27"/>
    <n v="210"/>
    <n v="121.5"/>
    <x v="127"/>
  </r>
  <r>
    <x v="177"/>
    <n v="17"/>
    <n v="60"/>
    <n v="29"/>
    <n v="197.5"/>
    <n v="110.25"/>
    <x v="128"/>
  </r>
  <r>
    <x v="178"/>
    <n v="51"/>
    <n v="137"/>
    <n v="28"/>
    <n v="202.5"/>
    <n v="108"/>
    <x v="14"/>
  </r>
  <r>
    <x v="179"/>
    <n v="78"/>
    <n v="1168"/>
    <n v="29"/>
    <n v="202.5"/>
    <n v="105.75"/>
    <x v="72"/>
  </r>
  <r>
    <x v="180"/>
    <n v="73"/>
    <n v="1162"/>
    <n v="27"/>
    <n v="185"/>
    <n v="83.7"/>
    <x v="129"/>
  </r>
  <r>
    <x v="181"/>
    <n v="29"/>
    <n v="127"/>
    <n v="26"/>
    <n v="197.5"/>
    <n v="101.25"/>
    <x v="125"/>
  </r>
  <r>
    <x v="182"/>
    <n v="65"/>
    <n v="411"/>
    <n v="21"/>
    <n v="200"/>
    <n v="94.5"/>
    <x v="60"/>
  </r>
  <r>
    <x v="183"/>
    <n v="6"/>
    <n v="9"/>
    <n v="28"/>
    <n v="187.5"/>
    <n v="90"/>
    <x v="18"/>
  </r>
  <r>
    <x v="184"/>
    <n v="38"/>
    <n v="90"/>
    <n v="28"/>
    <n v="202.5"/>
    <n v="90"/>
    <x v="130"/>
  </r>
  <r>
    <x v="185"/>
    <n v="47"/>
    <n v="295"/>
    <n v="23"/>
    <n v="192.5"/>
    <n v="83.25"/>
    <x v="131"/>
  </r>
  <r>
    <x v="186"/>
    <n v="74"/>
    <n v="832"/>
    <n v="27"/>
    <n v="187.5"/>
    <n v="90"/>
    <x v="18"/>
  </r>
  <r>
    <x v="187"/>
    <n v="44"/>
    <n v="138"/>
    <n v="29"/>
    <n v="210"/>
    <n v="113.85"/>
    <x v="132"/>
  </r>
  <r>
    <x v="188"/>
    <n v="2"/>
    <n v="0"/>
    <n v="24"/>
    <n v="200"/>
    <n v="110.25"/>
    <x v="22"/>
  </r>
  <r>
    <x v="189"/>
    <n v="77"/>
    <n v="598"/>
    <n v="27"/>
    <n v="187.5"/>
    <n v="90"/>
    <x v="18"/>
  </r>
  <r>
    <x v="190"/>
    <n v="50"/>
    <n v="178"/>
    <n v="26"/>
    <n v="185"/>
    <n v="87.75"/>
    <x v="133"/>
  </r>
  <r>
    <x v="191"/>
    <n v="65"/>
    <n v="1301"/>
    <n v="26"/>
    <n v="197.5"/>
    <n v="99"/>
    <x v="49"/>
  </r>
  <r>
    <x v="192"/>
    <n v="73"/>
    <n v="552"/>
    <n v="27"/>
    <n v="202.5"/>
    <n v="108.9"/>
    <x v="134"/>
  </r>
  <r>
    <x v="193"/>
    <n v="78"/>
    <n v="1277"/>
    <n v="31"/>
    <n v="190"/>
    <n v="85.5"/>
    <x v="71"/>
  </r>
  <r>
    <x v="194"/>
    <n v="67"/>
    <n v="485"/>
    <n v="30"/>
    <n v="207.5"/>
    <n v="103.5"/>
    <x v="135"/>
  </r>
  <r>
    <x v="195"/>
    <n v="60"/>
    <n v="663"/>
    <n v="28"/>
    <n v="190"/>
    <n v="94.5"/>
    <x v="103"/>
  </r>
  <r>
    <x v="196"/>
    <n v="51"/>
    <n v="136"/>
    <n v="24"/>
    <n v="195"/>
    <n v="98.55"/>
    <x v="136"/>
  </r>
  <r>
    <x v="197"/>
    <n v="79"/>
    <n v="396"/>
    <n v="28"/>
    <n v="200"/>
    <n v="101.7"/>
    <x v="107"/>
  </r>
  <r>
    <x v="198"/>
    <n v="80"/>
    <n v="1154"/>
    <n v="34"/>
    <n v="197.5"/>
    <n v="108"/>
    <x v="137"/>
  </r>
  <r>
    <x v="199"/>
    <n v="49"/>
    <n v="87"/>
    <n v="33"/>
    <n v="202.5"/>
    <n v="110.25"/>
    <x v="73"/>
  </r>
  <r>
    <x v="200"/>
    <n v="48"/>
    <n v="169"/>
    <n v="28"/>
    <n v="205"/>
    <n v="112.5"/>
    <x v="89"/>
  </r>
  <r>
    <x v="201"/>
    <n v="69"/>
    <n v="184"/>
    <n v="32"/>
    <n v="200"/>
    <n v="120.6"/>
    <x v="138"/>
  </r>
  <r>
    <x v="202"/>
    <n v="24"/>
    <n v="93"/>
    <n v="24"/>
    <n v="207.5"/>
    <n v="99"/>
    <x v="28"/>
  </r>
  <r>
    <x v="203"/>
    <n v="67"/>
    <n v="470"/>
    <n v="25"/>
    <n v="207.5"/>
    <n v="103.05"/>
    <x v="139"/>
  </r>
  <r>
    <x v="204"/>
    <n v="24"/>
    <n v="135"/>
    <n v="24"/>
    <n v="190"/>
    <n v="96.75"/>
    <x v="96"/>
  </r>
  <r>
    <x v="205"/>
    <n v="21"/>
    <n v="98"/>
    <n v="33"/>
    <n v="177.5"/>
    <n v="74.7"/>
    <x v="140"/>
  </r>
  <r>
    <x v="206"/>
    <n v="34"/>
    <n v="100"/>
    <n v="22"/>
    <n v="202.5"/>
    <n v="115.65"/>
    <x v="141"/>
  </r>
  <r>
    <x v="207"/>
    <n v="63"/>
    <n v="286"/>
    <n v="26"/>
    <n v="205"/>
    <n v="102.6"/>
    <x v="66"/>
  </r>
  <r>
    <x v="208"/>
    <n v="75"/>
    <n v="448"/>
    <n v="28"/>
    <n v="205"/>
    <n v="103.95"/>
    <x v="142"/>
  </r>
  <r>
    <x v="209"/>
    <n v="80"/>
    <n v="963"/>
    <n v="23"/>
    <n v="210"/>
    <n v="119.25"/>
    <x v="57"/>
  </r>
  <r>
    <x v="210"/>
    <n v="30"/>
    <n v="94"/>
    <n v="21"/>
    <n v="192.5"/>
    <n v="94.05"/>
    <x v="143"/>
  </r>
  <r>
    <x v="211"/>
    <n v="59"/>
    <n v="703"/>
    <n v="23"/>
    <n v="192.5"/>
    <n v="87.3"/>
    <x v="144"/>
  </r>
  <r>
    <x v="212"/>
    <n v="36"/>
    <n v="167"/>
    <n v="29"/>
    <n v="185"/>
    <n v="81"/>
    <x v="30"/>
  </r>
  <r>
    <x v="213"/>
    <n v="14"/>
    <n v="38"/>
    <n v="25"/>
    <n v="197.5"/>
    <n v="99"/>
    <x v="49"/>
  </r>
  <r>
    <x v="214"/>
    <n v="70"/>
    <n v="841"/>
    <n v="28"/>
    <n v="205"/>
    <n v="105.75"/>
    <x v="97"/>
  </r>
  <r>
    <x v="215"/>
    <n v="20"/>
    <n v="53"/>
    <n v="27"/>
    <n v="187.5"/>
    <n v="85.95"/>
    <x v="101"/>
  </r>
  <r>
    <x v="216"/>
    <n v="42"/>
    <n v="382"/>
    <n v="34"/>
    <n v="187.5"/>
    <n v="90"/>
    <x v="18"/>
  </r>
  <r>
    <x v="217"/>
    <n v="17"/>
    <n v="72"/>
    <n v="28"/>
    <n v="205"/>
    <n v="108"/>
    <x v="32"/>
  </r>
  <r>
    <x v="218"/>
    <n v="70"/>
    <n v="847"/>
    <n v="30"/>
    <n v="195"/>
    <n v="101.25"/>
    <x v="13"/>
  </r>
  <r>
    <x v="219"/>
    <n v="40"/>
    <n v="592"/>
    <n v="25"/>
    <n v="190"/>
    <n v="92.25"/>
    <x v="145"/>
  </r>
  <r>
    <x v="220"/>
    <n v="1"/>
    <n v="2"/>
    <n v="21"/>
    <n v="202.5"/>
    <n v="112.5"/>
    <x v="21"/>
  </r>
  <r>
    <x v="221"/>
    <n v="41"/>
    <n v="219"/>
    <n v="25"/>
    <n v="210"/>
    <n v="117"/>
    <x v="20"/>
  </r>
  <r>
    <x v="222"/>
    <n v="59"/>
    <n v="254"/>
    <n v="26"/>
    <n v="195"/>
    <n v="83.25"/>
    <x v="146"/>
  </r>
  <r>
    <x v="223"/>
    <n v="1"/>
    <n v="0"/>
    <n v="26"/>
    <n v="182.5"/>
    <n v="87.75"/>
    <x v="147"/>
  </r>
  <r>
    <x v="224"/>
    <n v="64"/>
    <n v="1057"/>
    <n v="24"/>
    <n v="197.5"/>
    <n v="103.5"/>
    <x v="88"/>
  </r>
  <r>
    <x v="225"/>
    <n v="64"/>
    <n v="656"/>
    <n v="24"/>
    <n v="210"/>
    <n v="107.1"/>
    <x v="148"/>
  </r>
  <r>
    <x v="226"/>
    <n v="62"/>
    <n v="1075"/>
    <n v="25"/>
    <n v="182.5"/>
    <n v="77.400000000000006"/>
    <x v="80"/>
  </r>
  <r>
    <x v="227"/>
    <n v="28"/>
    <n v="118"/>
    <n v="24"/>
    <n v="190"/>
    <n v="90"/>
    <x v="29"/>
  </r>
  <r>
    <x v="228"/>
    <n v="68"/>
    <n v="246"/>
    <n v="31"/>
    <n v="205"/>
    <n v="121.5"/>
    <x v="149"/>
  </r>
  <r>
    <x v="229"/>
    <n v="75"/>
    <n v="946"/>
    <n v="26"/>
    <n v="200"/>
    <n v="102.6"/>
    <x v="150"/>
  </r>
  <r>
    <x v="230"/>
    <n v="75"/>
    <n v="390"/>
    <n v="26"/>
    <n v="192.5"/>
    <n v="90.45"/>
    <x v="151"/>
  </r>
  <r>
    <x v="231"/>
    <n v="82"/>
    <n v="1043"/>
    <n v="22"/>
    <n v="192.5"/>
    <n v="92.25"/>
    <x v="152"/>
  </r>
  <r>
    <x v="232"/>
    <n v="11"/>
    <n v="20"/>
    <n v="38"/>
    <n v="202.5"/>
    <n v="105.3"/>
    <x v="153"/>
  </r>
  <r>
    <x v="233"/>
    <n v="27"/>
    <n v="686"/>
    <n v="27"/>
    <n v="202.5"/>
    <n v="108"/>
    <x v="14"/>
  </r>
  <r>
    <x v="234"/>
    <n v="47"/>
    <n v="323"/>
    <n v="39"/>
    <n v="207.5"/>
    <n v="108"/>
    <x v="90"/>
  </r>
  <r>
    <x v="235"/>
    <n v="75"/>
    <n v="1228"/>
    <n v="27"/>
    <n v="205"/>
    <n v="112.95"/>
    <x v="33"/>
  </r>
  <r>
    <x v="236"/>
    <n v="39"/>
    <n v="779"/>
    <n v="32"/>
    <n v="197.5"/>
    <n v="89.55"/>
    <x v="154"/>
  </r>
  <r>
    <x v="237"/>
    <n v="79"/>
    <n v="520"/>
    <n v="26"/>
    <n v="202.5"/>
    <n v="128.25"/>
    <x v="155"/>
  </r>
  <r>
    <x v="238"/>
    <n v="79"/>
    <n v="1055"/>
    <n v="24"/>
    <n v="200"/>
    <n v="105.3"/>
    <x v="156"/>
  </r>
  <r>
    <x v="239"/>
    <n v="66"/>
    <n v="377"/>
    <n v="34"/>
    <n v="190"/>
    <n v="85.5"/>
    <x v="71"/>
  </r>
  <r>
    <x v="240"/>
    <n v="62"/>
    <n v="487"/>
    <n v="22"/>
    <n v="195"/>
    <n v="92.25"/>
    <x v="157"/>
  </r>
  <r>
    <x v="241"/>
    <n v="77"/>
    <n v="1668"/>
    <n v="25"/>
    <n v="197.5"/>
    <n v="96.75"/>
    <x v="158"/>
  </r>
  <r>
    <x v="242"/>
    <n v="35"/>
    <n v="782"/>
    <n v="37"/>
    <n v="195"/>
    <n v="95.4"/>
    <x v="159"/>
  </r>
  <r>
    <x v="243"/>
    <n v="81"/>
    <n v="419"/>
    <n v="26"/>
    <n v="210"/>
    <n v="119.25"/>
    <x v="57"/>
  </r>
  <r>
    <x v="244"/>
    <n v="43"/>
    <n v="182"/>
    <n v="25"/>
    <n v="200"/>
    <n v="101.25"/>
    <x v="87"/>
  </r>
  <r>
    <x v="245"/>
    <n v="64"/>
    <n v="509"/>
    <n v="30"/>
    <n v="202.5"/>
    <n v="105.75"/>
    <x v="72"/>
  </r>
  <r>
    <x v="246"/>
    <n v="33"/>
    <n v="74"/>
    <n v="22"/>
    <n v="202.5"/>
    <n v="103.5"/>
    <x v="121"/>
  </r>
  <r>
    <x v="247"/>
    <n v="75"/>
    <n v="911"/>
    <n v="34"/>
    <n v="197.5"/>
    <n v="95.4"/>
    <x v="160"/>
  </r>
  <r>
    <x v="248"/>
    <n v="70"/>
    <n v="1244"/>
    <n v="29"/>
    <n v="182.5"/>
    <n v="88.2"/>
    <x v="161"/>
  </r>
  <r>
    <x v="249"/>
    <n v="51"/>
    <n v="294"/>
    <n v="25"/>
    <n v="205"/>
    <n v="112.5"/>
    <x v="89"/>
  </r>
  <r>
    <x v="250"/>
    <n v="80"/>
    <n v="480"/>
    <n v="27"/>
    <n v="200"/>
    <n v="102.6"/>
    <x v="150"/>
  </r>
  <r>
    <x v="251"/>
    <n v="75"/>
    <n v="1628"/>
    <n v="23"/>
    <n v="187.5"/>
    <n v="86.85"/>
    <x v="63"/>
  </r>
  <r>
    <x v="252"/>
    <n v="71"/>
    <n v="1661"/>
    <n v="30"/>
    <n v="207.5"/>
    <n v="117"/>
    <x v="109"/>
  </r>
  <r>
    <x v="253"/>
    <n v="61"/>
    <n v="501"/>
    <n v="25"/>
    <n v="192.5"/>
    <n v="103.5"/>
    <x v="162"/>
  </r>
  <r>
    <x v="254"/>
    <n v="26"/>
    <n v="46"/>
    <n v="27"/>
    <n v="197.5"/>
    <n v="94.5"/>
    <x v="19"/>
  </r>
  <r>
    <x v="255"/>
    <n v="45"/>
    <n v="533"/>
    <n v="24"/>
    <n v="185"/>
    <n v="90"/>
    <x v="163"/>
  </r>
  <r>
    <x v="256"/>
    <n v="12"/>
    <n v="46"/>
    <n v="25"/>
    <n v="185"/>
    <n v="81"/>
    <x v="30"/>
  </r>
  <r>
    <x v="257"/>
    <n v="63"/>
    <n v="315"/>
    <n v="26"/>
    <n v="202.5"/>
    <n v="117"/>
    <x v="116"/>
  </r>
  <r>
    <x v="258"/>
    <n v="66"/>
    <n v="467"/>
    <n v="33"/>
    <n v="187.5"/>
    <n v="87.3"/>
    <x v="164"/>
  </r>
  <r>
    <x v="259"/>
    <n v="69"/>
    <n v="1743"/>
    <n v="31"/>
    <n v="200"/>
    <n v="112.5"/>
    <x v="35"/>
  </r>
  <r>
    <x v="260"/>
    <n v="5"/>
    <n v="18"/>
    <n v="31"/>
    <n v="187.5"/>
    <n v="85.5"/>
    <x v="82"/>
  </r>
  <r>
    <x v="261"/>
    <n v="29"/>
    <n v="122"/>
    <n v="25"/>
    <n v="192.5"/>
    <n v="85.05"/>
    <x v="165"/>
  </r>
  <r>
    <x v="262"/>
    <n v="53"/>
    <n v="259"/>
    <n v="33"/>
    <n v="202.5"/>
    <n v="99"/>
    <x v="2"/>
  </r>
  <r>
    <x v="263"/>
    <n v="80"/>
    <n v="1242"/>
    <n v="29"/>
    <n v="182.5"/>
    <n v="78.75"/>
    <x v="123"/>
  </r>
  <r>
    <x v="264"/>
    <n v="67"/>
    <n v="660"/>
    <n v="29"/>
    <n v="200"/>
    <n v="103.5"/>
    <x v="69"/>
  </r>
  <r>
    <x v="265"/>
    <n v="6"/>
    <n v="6"/>
    <n v="23"/>
    <n v="210"/>
    <n v="108.45"/>
    <x v="166"/>
  </r>
  <r>
    <x v="266"/>
    <n v="81"/>
    <n v="763"/>
    <n v="35"/>
    <n v="202.5"/>
    <n v="108"/>
    <x v="14"/>
  </r>
  <r>
    <x v="267"/>
    <n v="63"/>
    <n v="256"/>
    <n v="26"/>
    <n v="202.5"/>
    <n v="101.25"/>
    <x v="167"/>
  </r>
  <r>
    <x v="268"/>
    <n v="47"/>
    <n v="188"/>
    <n v="34"/>
    <n v="185"/>
    <n v="78.75"/>
    <x v="44"/>
  </r>
  <r>
    <x v="269"/>
    <n v="72"/>
    <n v="1007"/>
    <n v="30"/>
    <n v="202.5"/>
    <n v="99"/>
    <x v="2"/>
  </r>
  <r>
    <x v="270"/>
    <n v="17"/>
    <n v="45"/>
    <n v="25"/>
    <n v="192.5"/>
    <n v="90"/>
    <x v="25"/>
  </r>
  <r>
    <x v="271"/>
    <n v="70"/>
    <n v="738"/>
    <n v="38"/>
    <n v="195"/>
    <n v="92.25"/>
    <x v="157"/>
  </r>
  <r>
    <x v="272"/>
    <n v="81"/>
    <n v="1413"/>
    <n v="30"/>
    <n v="212.5"/>
    <n v="114.75"/>
    <x v="168"/>
  </r>
  <r>
    <x v="273"/>
    <n v="82"/>
    <n v="1001"/>
    <n v="31"/>
    <n v="207.5"/>
    <n v="108"/>
    <x v="90"/>
  </r>
  <r>
    <x v="274"/>
    <n v="62"/>
    <n v="568"/>
    <n v="29"/>
    <n v="192.5"/>
    <n v="94.5"/>
    <x v="24"/>
  </r>
  <r>
    <x v="275"/>
    <n v="81"/>
    <n v="845"/>
    <n v="26"/>
    <n v="202.5"/>
    <n v="105.75"/>
    <x v="72"/>
  </r>
  <r>
    <x v="276"/>
    <n v="67"/>
    <n v="523"/>
    <n v="21"/>
    <n v="190"/>
    <n v="99"/>
    <x v="169"/>
  </r>
  <r>
    <x v="277"/>
    <n v="80"/>
    <n v="813"/>
    <n v="29"/>
    <n v="185"/>
    <n v="85.5"/>
    <x v="170"/>
  </r>
  <r>
    <x v="278"/>
    <n v="47"/>
    <n v="216"/>
    <n v="23"/>
    <n v="187.5"/>
    <n v="85.5"/>
    <x v="82"/>
  </r>
  <r>
    <x v="279"/>
    <n v="82"/>
    <n v="1258"/>
    <n v="26"/>
    <n v="205"/>
    <n v="110.25"/>
    <x v="4"/>
  </r>
  <r>
    <x v="280"/>
    <n v="76"/>
    <n v="791"/>
    <n v="28"/>
    <n v="205"/>
    <n v="114.75"/>
    <x v="171"/>
  </r>
  <r>
    <x v="281"/>
    <n v="78"/>
    <n v="577"/>
    <n v="29"/>
    <n v="202.5"/>
    <n v="106.65"/>
    <x v="172"/>
  </r>
  <r>
    <x v="282"/>
    <n v="82"/>
    <n v="717"/>
    <n v="25"/>
    <n v="207.5"/>
    <n v="110.25"/>
    <x v="94"/>
  </r>
  <r>
    <x v="283"/>
    <n v="76"/>
    <n v="764"/>
    <n v="35"/>
    <n v="197.5"/>
    <n v="101.7"/>
    <x v="173"/>
  </r>
  <r>
    <x v="284"/>
    <n v="72"/>
    <n v="264"/>
    <n v="35"/>
    <n v="205"/>
    <n v="105.75"/>
    <x v="97"/>
  </r>
  <r>
    <x v="285"/>
    <n v="67"/>
    <n v="319"/>
    <n v="25"/>
    <n v="190"/>
    <n v="89.1"/>
    <x v="174"/>
  </r>
  <r>
    <x v="286"/>
    <n v="45"/>
    <n v="158"/>
    <n v="22"/>
    <n v="202.5"/>
    <n v="96.75"/>
    <x v="175"/>
  </r>
  <r>
    <x v="287"/>
    <n v="55"/>
    <n v="327"/>
    <n v="23"/>
    <n v="212.5"/>
    <n v="110.25"/>
    <x v="176"/>
  </r>
  <r>
    <x v="288"/>
    <n v="24"/>
    <n v="212"/>
    <n v="26"/>
    <n v="202.5"/>
    <n v="105.75"/>
    <x v="72"/>
  </r>
  <r>
    <x v="289"/>
    <n v="66"/>
    <n v="966"/>
    <n v="24"/>
    <n v="195"/>
    <n v="85.5"/>
    <x v="10"/>
  </r>
  <r>
    <x v="290"/>
    <n v="55"/>
    <n v="598"/>
    <n v="22"/>
    <n v="197.5"/>
    <n v="104.4"/>
    <x v="177"/>
  </r>
  <r>
    <x v="291"/>
    <n v="70"/>
    <n v="1107"/>
    <n v="28"/>
    <n v="182.5"/>
    <n v="78.75"/>
    <x v="123"/>
  </r>
  <r>
    <x v="292"/>
    <n v="63"/>
    <n v="595"/>
    <n v="35"/>
    <n v="202.5"/>
    <n v="103.5"/>
    <x v="121"/>
  </r>
  <r>
    <x v="293"/>
    <n v="52"/>
    <n v="109"/>
    <n v="35"/>
    <n v="200"/>
    <n v="98.1"/>
    <x v="120"/>
  </r>
  <r>
    <x v="294"/>
    <n v="40"/>
    <n v="197"/>
    <n v="24"/>
    <n v="207.5"/>
    <n v="108"/>
    <x v="90"/>
  </r>
  <r>
    <x v="295"/>
    <n v="68"/>
    <n v="529"/>
    <n v="27"/>
    <n v="200"/>
    <n v="106.65"/>
    <x v="178"/>
  </r>
  <r>
    <x v="296"/>
    <n v="73"/>
    <n v="294"/>
    <n v="27"/>
    <n v="207.5"/>
    <n v="112.05"/>
    <x v="179"/>
  </r>
  <r>
    <x v="297"/>
    <n v="32"/>
    <n v="201"/>
    <n v="23"/>
    <n v="205"/>
    <n v="114.75"/>
    <x v="171"/>
  </r>
  <r>
    <x v="298"/>
    <n v="68"/>
    <n v="964"/>
    <n v="33"/>
    <n v="182.5"/>
    <n v="89.1"/>
    <x v="180"/>
  </r>
  <r>
    <x v="299"/>
    <n v="80"/>
    <n v="1513"/>
    <n v="30"/>
    <n v="187.5"/>
    <n v="83.25"/>
    <x v="181"/>
  </r>
  <r>
    <x v="300"/>
    <n v="23"/>
    <n v="27"/>
    <n v="38"/>
    <n v="205"/>
    <n v="99.45"/>
    <x v="182"/>
  </r>
  <r>
    <x v="301"/>
    <n v="67"/>
    <n v="737"/>
    <n v="33"/>
    <n v="207.5"/>
    <n v="112.5"/>
    <x v="61"/>
  </r>
  <r>
    <x v="302"/>
    <n v="75"/>
    <n v="744"/>
    <n v="21"/>
    <n v="207.5"/>
    <n v="102.6"/>
    <x v="183"/>
  </r>
  <r>
    <x v="303"/>
    <n v="58"/>
    <n v="243"/>
    <n v="26"/>
    <n v="195"/>
    <n v="95.85"/>
    <x v="184"/>
  </r>
  <r>
    <x v="304"/>
    <n v="66"/>
    <n v="273"/>
    <n v="35"/>
    <n v="205"/>
    <n v="114.75"/>
    <x v="171"/>
  </r>
  <r>
    <x v="305"/>
    <n v="28"/>
    <n v="74"/>
    <n v="23"/>
    <n v="187.5"/>
    <n v="90.9"/>
    <x v="185"/>
  </r>
  <r>
    <x v="306"/>
    <n v="71"/>
    <n v="664"/>
    <n v="27"/>
    <n v="200"/>
    <n v="90"/>
    <x v="186"/>
  </r>
  <r>
    <x v="307"/>
    <n v="73"/>
    <n v="319"/>
    <n v="22"/>
    <n v="195"/>
    <n v="92.25"/>
    <x v="157"/>
  </r>
  <r>
    <x v="308"/>
    <n v="82"/>
    <n v="833"/>
    <n v="24"/>
    <n v="205"/>
    <n v="99"/>
    <x v="187"/>
  </r>
  <r>
    <x v="309"/>
    <n v="74"/>
    <n v="1428"/>
    <n v="25"/>
    <n v="210"/>
    <n v="117"/>
    <x v="20"/>
  </r>
  <r>
    <x v="310"/>
    <n v="25"/>
    <n v="83"/>
    <n v="20"/>
    <n v="205"/>
    <n v="108"/>
    <x v="32"/>
  </r>
  <r>
    <x v="311"/>
    <n v="75"/>
    <n v="573"/>
    <n v="27"/>
    <n v="185"/>
    <n v="78.75"/>
    <x v="44"/>
  </r>
  <r>
    <x v="312"/>
    <n v="71"/>
    <n v="806"/>
    <n v="28"/>
    <n v="192.5"/>
    <n v="94.5"/>
    <x v="24"/>
  </r>
  <r>
    <x v="313"/>
    <n v="16"/>
    <n v="20"/>
    <n v="25"/>
    <n v="212.5"/>
    <n v="112.95"/>
    <x v="188"/>
  </r>
  <r>
    <x v="314"/>
    <n v="76"/>
    <n v="557"/>
    <n v="29"/>
    <n v="210"/>
    <n v="114.75"/>
    <x v="189"/>
  </r>
  <r>
    <x v="315"/>
    <n v="67"/>
    <n v="593"/>
    <n v="27"/>
    <n v="202.5"/>
    <n v="101.25"/>
    <x v="167"/>
  </r>
  <r>
    <x v="316"/>
    <n v="74"/>
    <n v="445"/>
    <n v="22"/>
    <n v="200"/>
    <n v="89.1"/>
    <x v="190"/>
  </r>
  <r>
    <x v="317"/>
    <n v="67"/>
    <n v="274"/>
    <n v="38"/>
    <n v="187.5"/>
    <n v="83.25"/>
    <x v="181"/>
  </r>
  <r>
    <x v="318"/>
    <n v="56"/>
    <n v="568"/>
    <n v="27"/>
    <n v="182.5"/>
    <n v="83.25"/>
    <x v="191"/>
  </r>
  <r>
    <x v="319"/>
    <n v="4"/>
    <n v="6"/>
    <n v="27"/>
    <n v="192.5"/>
    <n v="94.05"/>
    <x v="143"/>
  </r>
  <r>
    <x v="320"/>
    <n v="51"/>
    <n v="351"/>
    <n v="27"/>
    <n v="180"/>
    <n v="83.25"/>
    <x v="115"/>
  </r>
  <r>
    <x v="321"/>
    <n v="78"/>
    <n v="1446"/>
    <n v="35"/>
    <n v="210"/>
    <n v="112.5"/>
    <x v="91"/>
  </r>
  <r>
    <x v="322"/>
    <n v="6"/>
    <n v="53"/>
    <n v="25"/>
    <n v="202.5"/>
    <n v="99"/>
    <x v="2"/>
  </r>
  <r>
    <x v="323"/>
    <n v="73"/>
    <n v="1218"/>
    <n v="30"/>
    <n v="200"/>
    <n v="110.7"/>
    <x v="192"/>
  </r>
  <r>
    <x v="324"/>
    <n v="73"/>
    <n v="868"/>
    <n v="38"/>
    <n v="197.5"/>
    <n v="105.75"/>
    <x v="193"/>
  </r>
  <r>
    <x v="325"/>
    <n v="63"/>
    <n v="356"/>
    <n v="33"/>
    <n v="207.5"/>
    <n v="117"/>
    <x v="109"/>
  </r>
  <r>
    <x v="326"/>
    <n v="43"/>
    <n v="184"/>
    <n v="24"/>
    <n v="207.5"/>
    <n v="105.75"/>
    <x v="53"/>
  </r>
  <r>
    <x v="327"/>
    <n v="50"/>
    <n v="177"/>
    <n v="24"/>
    <n v="177.5"/>
    <n v="78.75"/>
    <x v="194"/>
  </r>
  <r>
    <x v="328"/>
    <n v="45"/>
    <n v="254"/>
    <n v="23"/>
    <n v="195"/>
    <n v="103.5"/>
    <x v="195"/>
  </r>
  <r>
    <x v="329"/>
    <n v="68"/>
    <n v="398"/>
    <n v="25"/>
    <n v="197.5"/>
    <n v="108"/>
    <x v="137"/>
  </r>
  <r>
    <x v="330"/>
    <n v="10"/>
    <n v="29"/>
    <n v="23"/>
    <n v="202.5"/>
    <n v="94.5"/>
    <x v="196"/>
  </r>
  <r>
    <x v="331"/>
    <n v="75"/>
    <n v="538"/>
    <n v="27"/>
    <n v="197.5"/>
    <n v="99"/>
    <x v="49"/>
  </r>
  <r>
    <x v="332"/>
    <n v="68"/>
    <n v="608"/>
    <n v="29"/>
    <n v="182.5"/>
    <n v="83.7"/>
    <x v="197"/>
  </r>
  <r>
    <x v="333"/>
    <n v="64"/>
    <n v="402"/>
    <n v="29"/>
    <n v="187.5"/>
    <n v="85.5"/>
    <x v="82"/>
  </r>
  <r>
    <x v="334"/>
    <n v="50"/>
    <n v="435"/>
    <n v="32"/>
    <n v="190"/>
    <n v="95.85"/>
    <x v="198"/>
  </r>
  <r>
    <x v="335"/>
    <n v="75"/>
    <n v="580"/>
    <n v="36"/>
    <n v="197.5"/>
    <n v="96.75"/>
    <x v="158"/>
  </r>
  <r>
    <x v="336"/>
    <n v="68"/>
    <n v="503"/>
    <n v="24"/>
    <n v="187.5"/>
    <n v="85.5"/>
    <x v="82"/>
  </r>
  <r>
    <x v="337"/>
    <n v="29"/>
    <n v="108"/>
    <n v="31"/>
    <n v="182.5"/>
    <n v="92.25"/>
    <x v="199"/>
  </r>
  <r>
    <x v="338"/>
    <n v="36"/>
    <n v="69"/>
    <n v="24"/>
    <n v="197.5"/>
    <n v="92.25"/>
    <x v="99"/>
  </r>
  <r>
    <x v="339"/>
    <n v="47"/>
    <n v="176"/>
    <n v="35"/>
    <n v="200"/>
    <n v="110.25"/>
    <x v="22"/>
  </r>
  <r>
    <x v="340"/>
    <n v="77"/>
    <n v="1117"/>
    <n v="25"/>
    <n v="187.5"/>
    <n v="93.6"/>
    <x v="200"/>
  </r>
  <r>
    <x v="341"/>
    <n v="74"/>
    <n v="432"/>
    <n v="35"/>
    <n v="197.5"/>
    <n v="104.85"/>
    <x v="201"/>
  </r>
  <r>
    <x v="342"/>
    <n v="22"/>
    <n v="226"/>
    <n v="23"/>
    <n v="197.5"/>
    <n v="87.75"/>
    <x v="100"/>
  </r>
  <r>
    <x v="343"/>
    <n v="45"/>
    <n v="198"/>
    <n v="26"/>
    <n v="200"/>
    <n v="96.75"/>
    <x v="79"/>
  </r>
  <r>
    <x v="344"/>
    <n v="70"/>
    <n v="943"/>
    <n v="25"/>
    <n v="202.5"/>
    <n v="96.75"/>
    <x v="175"/>
  </r>
  <r>
    <x v="345"/>
    <n v="59"/>
    <n v="566"/>
    <n v="27"/>
    <n v="210"/>
    <n v="114.75"/>
    <x v="189"/>
  </r>
  <r>
    <x v="346"/>
    <n v="50"/>
    <n v="433"/>
    <n v="23"/>
    <n v="200"/>
    <n v="92.7"/>
    <x v="202"/>
  </r>
  <r>
    <x v="347"/>
    <n v="71"/>
    <n v="896"/>
    <n v="29"/>
    <n v="192.5"/>
    <n v="94.5"/>
    <x v="24"/>
  </r>
  <r>
    <x v="348"/>
    <n v="43"/>
    <n v="221"/>
    <n v="32"/>
    <n v="185"/>
    <n v="85.5"/>
    <x v="170"/>
  </r>
  <r>
    <x v="349"/>
    <n v="76"/>
    <n v="802"/>
    <n v="29"/>
    <n v="215"/>
    <n v="121.5"/>
    <x v="203"/>
  </r>
  <r>
    <x v="350"/>
    <n v="68"/>
    <n v="1432"/>
    <n v="29"/>
    <n v="200"/>
    <n v="103.5"/>
    <x v="69"/>
  </r>
  <r>
    <x v="351"/>
    <n v="82"/>
    <n v="686"/>
    <n v="23"/>
    <n v="212.5"/>
    <n v="110.25"/>
    <x v="176"/>
  </r>
  <r>
    <x v="352"/>
    <n v="12"/>
    <n v="30"/>
    <n v="24"/>
    <n v="180"/>
    <n v="74.25"/>
    <x v="204"/>
  </r>
  <r>
    <x v="353"/>
    <n v="61"/>
    <n v="833"/>
    <n v="27"/>
    <n v="205"/>
    <n v="108"/>
    <x v="32"/>
  </r>
  <r>
    <x v="354"/>
    <n v="46"/>
    <n v="137"/>
    <n v="31"/>
    <n v="210"/>
    <n v="108"/>
    <x v="205"/>
  </r>
  <r>
    <x v="355"/>
    <n v="52"/>
    <n v="332"/>
    <n v="24"/>
    <n v="207.5"/>
    <n v="103.5"/>
    <x v="135"/>
  </r>
  <r>
    <x v="356"/>
    <n v="32"/>
    <n v="128"/>
    <n v="34"/>
    <n v="207.5"/>
    <n v="114.75"/>
    <x v="51"/>
  </r>
  <r>
    <x v="357"/>
    <n v="4"/>
    <n v="22"/>
    <n v="25"/>
    <n v="190"/>
    <n v="94.5"/>
    <x v="103"/>
  </r>
  <r>
    <x v="358"/>
    <n v="64"/>
    <n v="917"/>
    <n v="26"/>
    <n v="205"/>
    <n v="105.75"/>
    <x v="97"/>
  </r>
  <r>
    <x v="359"/>
    <n v="33"/>
    <n v="153"/>
    <n v="22"/>
    <n v="197.5"/>
    <n v="93.6"/>
    <x v="206"/>
  </r>
  <r>
    <x v="360"/>
    <n v="2"/>
    <n v="0"/>
    <n v="25"/>
    <n v="185"/>
    <n v="83.25"/>
    <x v="207"/>
  </r>
  <r>
    <x v="361"/>
    <n v="38"/>
    <n v="512"/>
    <n v="23"/>
    <n v="195"/>
    <n v="100.35"/>
    <x v="208"/>
  </r>
  <r>
    <x v="362"/>
    <n v="76"/>
    <n v="470"/>
    <n v="23"/>
    <n v="177.5"/>
    <n v="78.75"/>
    <x v="194"/>
  </r>
  <r>
    <x v="363"/>
    <n v="5"/>
    <n v="20"/>
    <n v="30"/>
    <n v="190"/>
    <n v="92.25"/>
    <x v="145"/>
  </r>
  <r>
    <x v="364"/>
    <n v="78"/>
    <n v="461"/>
    <n v="30"/>
    <n v="197.5"/>
    <n v="86.4"/>
    <x v="209"/>
  </r>
  <r>
    <x v="365"/>
    <n v="21"/>
    <n v="24"/>
    <n v="32"/>
    <n v="205"/>
    <n v="108"/>
    <x v="32"/>
  </r>
  <r>
    <x v="366"/>
    <n v="57"/>
    <n v="276"/>
    <n v="37"/>
    <n v="197.5"/>
    <n v="99"/>
    <x v="49"/>
  </r>
  <r>
    <x v="367"/>
    <n v="63"/>
    <n v="341"/>
    <n v="24"/>
    <n v="207.5"/>
    <n v="112.5"/>
    <x v="61"/>
  </r>
  <r>
    <x v="368"/>
    <n v="55"/>
    <n v="299"/>
    <n v="25"/>
    <n v="187.5"/>
    <n v="91.35"/>
    <x v="210"/>
  </r>
  <r>
    <x v="369"/>
    <n v="3"/>
    <n v="2"/>
    <n v="23"/>
    <n v="222.5"/>
    <n v="162"/>
    <x v="211"/>
  </r>
  <r>
    <x v="370"/>
    <n v="82"/>
    <n v="729"/>
    <n v="24"/>
    <n v="197.5"/>
    <n v="101.25"/>
    <x v="125"/>
  </r>
  <r>
    <x v="371"/>
    <n v="34"/>
    <n v="145"/>
    <n v="22"/>
    <n v="195"/>
    <n v="90"/>
    <x v="84"/>
  </r>
  <r>
    <x v="372"/>
    <n v="73"/>
    <n v="425"/>
    <n v="27"/>
    <n v="212.5"/>
    <n v="110.25"/>
    <x v="176"/>
  </r>
  <r>
    <x v="373"/>
    <n v="80"/>
    <n v="1900"/>
    <n v="27"/>
    <n v="187.5"/>
    <n v="85.5"/>
    <x v="82"/>
  </r>
  <r>
    <x v="374"/>
    <n v="81"/>
    <n v="350"/>
    <n v="35"/>
    <n v="187.5"/>
    <n v="77.400000000000006"/>
    <x v="212"/>
  </r>
  <r>
    <x v="375"/>
    <n v="35"/>
    <n v="63"/>
    <n v="32"/>
    <n v="205"/>
    <n v="101.25"/>
    <x v="67"/>
  </r>
  <r>
    <x v="376"/>
    <n v="70"/>
    <n v="537"/>
    <n v="22"/>
    <n v="210"/>
    <n v="114.75"/>
    <x v="189"/>
  </r>
  <r>
    <x v="377"/>
    <n v="62"/>
    <n v="640"/>
    <n v="30"/>
    <n v="202.5"/>
    <n v="101.25"/>
    <x v="167"/>
  </r>
  <r>
    <x v="378"/>
    <n v="63"/>
    <n v="379"/>
    <n v="24"/>
    <n v="202.5"/>
    <n v="112.5"/>
    <x v="21"/>
  </r>
  <r>
    <x v="379"/>
    <n v="58"/>
    <n v="434"/>
    <n v="35"/>
    <n v="202.5"/>
    <n v="95.4"/>
    <x v="213"/>
  </r>
  <r>
    <x v="380"/>
    <n v="33"/>
    <n v="386"/>
    <n v="23"/>
    <n v="202.5"/>
    <n v="113.4"/>
    <x v="214"/>
  </r>
  <r>
    <x v="381"/>
    <n v="82"/>
    <n v="807"/>
    <n v="24"/>
    <n v="197.5"/>
    <n v="92.7"/>
    <x v="215"/>
  </r>
  <r>
    <x v="382"/>
    <n v="52"/>
    <n v="278"/>
    <n v="31"/>
    <n v="197.5"/>
    <n v="99"/>
    <x v="49"/>
  </r>
  <r>
    <x v="383"/>
    <n v="52"/>
    <n v="428"/>
    <n v="30"/>
    <n v="207.5"/>
    <n v="110.25"/>
    <x v="94"/>
  </r>
  <r>
    <x v="384"/>
    <n v="77"/>
    <n v="1070"/>
    <n v="39"/>
    <n v="207.5"/>
    <n v="112.5"/>
    <x v="61"/>
  </r>
  <r>
    <x v="385"/>
    <n v="11"/>
    <n v="57"/>
    <n v="25"/>
    <n v="182.5"/>
    <n v="76.5"/>
    <x v="37"/>
  </r>
  <r>
    <x v="386"/>
    <n v="70"/>
    <n v="804"/>
    <n v="23"/>
    <n v="195"/>
    <n v="92.25"/>
    <x v="157"/>
  </r>
  <r>
    <x v="387"/>
    <n v="81"/>
    <n v="785"/>
    <n v="29"/>
    <n v="212.5"/>
    <n v="123.75"/>
    <x v="216"/>
  </r>
  <r>
    <x v="388"/>
    <n v="68"/>
    <n v="1164"/>
    <n v="23"/>
    <n v="202.5"/>
    <n v="105.75"/>
    <x v="72"/>
  </r>
  <r>
    <x v="389"/>
    <n v="12"/>
    <n v="51"/>
    <n v="29"/>
    <n v="185"/>
    <n v="87.75"/>
    <x v="133"/>
  </r>
  <r>
    <x v="390"/>
    <n v="63"/>
    <n v="539"/>
    <n v="33"/>
    <n v="190"/>
    <n v="95.85"/>
    <x v="198"/>
  </r>
  <r>
    <x v="391"/>
    <n v="68"/>
    <n v="976"/>
    <n v="33"/>
    <n v="185"/>
    <n v="83.25"/>
    <x v="207"/>
  </r>
  <r>
    <x v="392"/>
    <n v="72"/>
    <n v="435"/>
    <n v="24"/>
    <n v="197.5"/>
    <n v="90"/>
    <x v="55"/>
  </r>
  <r>
    <x v="393"/>
    <n v="5"/>
    <n v="6"/>
    <n v="26"/>
    <n v="192.5"/>
    <n v="87.75"/>
    <x v="31"/>
  </r>
  <r>
    <x v="394"/>
    <n v="82"/>
    <n v="1048"/>
    <n v="30"/>
    <n v="200"/>
    <n v="96.75"/>
    <x v="79"/>
  </r>
  <r>
    <x v="395"/>
    <n v="79"/>
    <n v="567"/>
    <n v="28"/>
    <n v="200"/>
    <n v="102.6"/>
    <x v="150"/>
  </r>
  <r>
    <x v="396"/>
    <n v="76"/>
    <n v="973"/>
    <n v="23"/>
    <n v="182.5"/>
    <n v="85.95"/>
    <x v="217"/>
  </r>
  <r>
    <x v="397"/>
    <n v="47"/>
    <n v="176"/>
    <n v="24"/>
    <n v="190"/>
    <n v="92.25"/>
    <x v="145"/>
  </r>
  <r>
    <x v="398"/>
    <n v="75"/>
    <n v="1143"/>
    <n v="28"/>
    <n v="177.5"/>
    <n v="87.75"/>
    <x v="218"/>
  </r>
  <r>
    <x v="399"/>
    <n v="33"/>
    <n v="121"/>
    <n v="21"/>
    <n v="187.5"/>
    <n v="87.3"/>
    <x v="164"/>
  </r>
  <r>
    <x v="400"/>
    <n v="74"/>
    <n v="270"/>
    <n v="30"/>
    <n v="202.5"/>
    <n v="112.5"/>
    <x v="21"/>
  </r>
  <r>
    <x v="401"/>
    <n v="32"/>
    <n v="190"/>
    <n v="23"/>
    <n v="190"/>
    <n v="83.7"/>
    <x v="219"/>
  </r>
  <r>
    <x v="402"/>
    <n v="79"/>
    <n v="1313"/>
    <n v="26"/>
    <n v="195"/>
    <n v="99"/>
    <x v="6"/>
  </r>
  <r>
    <x v="403"/>
    <n v="75"/>
    <n v="771"/>
    <n v="33"/>
    <n v="212.5"/>
    <n v="108"/>
    <x v="220"/>
  </r>
  <r>
    <x v="404"/>
    <n v="62"/>
    <n v="261"/>
    <n v="35"/>
    <n v="200"/>
    <n v="105.75"/>
    <x v="70"/>
  </r>
  <r>
    <x v="405"/>
    <n v="2"/>
    <n v="22"/>
    <n v="23"/>
    <n v="190"/>
    <n v="90"/>
    <x v="29"/>
  </r>
  <r>
    <x v="406"/>
    <n v="10"/>
    <n v="24"/>
    <n v="27"/>
    <n v="202.5"/>
    <n v="100.8"/>
    <x v="221"/>
  </r>
  <r>
    <x v="407"/>
    <n v="72"/>
    <n v="1292"/>
    <n v="23"/>
    <n v="190"/>
    <n v="94.5"/>
    <x v="103"/>
  </r>
  <r>
    <x v="408"/>
    <n v="66"/>
    <n v="384"/>
    <n v="38"/>
    <n v="195"/>
    <n v="99"/>
    <x v="6"/>
  </r>
  <r>
    <x v="409"/>
    <n v="65"/>
    <n v="650"/>
    <n v="28"/>
    <n v="190"/>
    <n v="90"/>
    <x v="29"/>
  </r>
  <r>
    <x v="410"/>
    <n v="76"/>
    <n v="753"/>
    <n v="28"/>
    <n v="197.5"/>
    <n v="96.75"/>
    <x v="158"/>
  </r>
  <r>
    <x v="411"/>
    <n v="60"/>
    <n v="956"/>
    <n v="29"/>
    <n v="192.5"/>
    <n v="99"/>
    <x v="112"/>
  </r>
  <r>
    <x v="412"/>
    <n v="58"/>
    <n v="397"/>
    <n v="24"/>
    <n v="195"/>
    <n v="78.75"/>
    <x v="222"/>
  </r>
  <r>
    <x v="413"/>
    <n v="7"/>
    <n v="22"/>
    <n v="32"/>
    <n v="180"/>
    <n v="83.25"/>
    <x v="115"/>
  </r>
  <r>
    <x v="414"/>
    <n v="8"/>
    <n v="15"/>
    <n v="24"/>
    <n v="180"/>
    <n v="83.25"/>
    <x v="115"/>
  </r>
  <r>
    <x v="415"/>
    <n v="52"/>
    <n v="306"/>
    <n v="34"/>
    <n v="190"/>
    <n v="90"/>
    <x v="29"/>
  </r>
  <r>
    <x v="416"/>
    <n v="78"/>
    <n v="1085"/>
    <n v="28"/>
    <n v="200"/>
    <n v="101.25"/>
    <x v="87"/>
  </r>
  <r>
    <x v="417"/>
    <n v="9"/>
    <n v="20"/>
    <n v="24"/>
    <n v="195"/>
    <n v="99"/>
    <x v="6"/>
  </r>
  <r>
    <x v="418"/>
    <n v="77"/>
    <n v="778"/>
    <n v="20"/>
    <n v="192.5"/>
    <n v="85.05"/>
    <x v="165"/>
  </r>
  <r>
    <x v="419"/>
    <n v="71"/>
    <n v="1143"/>
    <n v="34"/>
    <n v="202.5"/>
    <n v="117"/>
    <x v="116"/>
  </r>
  <r>
    <x v="420"/>
    <n v="73"/>
    <n v="606"/>
    <n v="31"/>
    <n v="207.5"/>
    <n v="121.5"/>
    <x v="78"/>
  </r>
  <r>
    <x v="421"/>
    <n v="16"/>
    <n v="28"/>
    <n v="26"/>
    <n v="192.5"/>
    <n v="90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472D8-5C5A-40AE-BD88-C6632E12F47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7">
    <pivotField dataField="1" showAll="0">
      <items count="423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6"/>
  </rowFields>
  <rowItems count="20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2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Games Played" tableColumnId="2"/>
      <queryTableField id="3" name="PTS" tableColumnId="3"/>
      <queryTableField id="4" name="Age" tableColumnId="4"/>
      <queryTableField id="5" name="Height" tableColumnId="5"/>
      <queryTableField id="6" name="Weight" tableColumnId="6"/>
      <queryTableField id="7" name="BM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2014_15_Season" displayName="_2014_15_Season" ref="A1:G423" tableType="queryTable" totalsRowShown="0">
  <autoFilter ref="A1:G423" xr:uid="{00000000-0009-0000-0100-000002000000}"/>
  <tableColumns count="7">
    <tableColumn id="1" xr3:uid="{00000000-0010-0000-0000-000001000000}" uniqueName="1" name="Name" queryTableFieldId="1" dataDxfId="0"/>
    <tableColumn id="2" xr3:uid="{00000000-0010-0000-0000-000002000000}" uniqueName="2" name="Games Played" queryTableFieldId="2"/>
    <tableColumn id="3" xr3:uid="{00000000-0010-0000-0000-000003000000}" uniqueName="3" name="PTS" queryTableFieldId="3"/>
    <tableColumn id="4" xr3:uid="{00000000-0010-0000-0000-000004000000}" uniqueName="4" name="Age" queryTableFieldId="4"/>
    <tableColumn id="5" xr3:uid="{00000000-0010-0000-0000-000005000000}" uniqueName="5" name="Height" queryTableFieldId="5"/>
    <tableColumn id="6" xr3:uid="{00000000-0010-0000-0000-000006000000}" uniqueName="6" name="Weight" queryTableFieldId="6"/>
    <tableColumn id="7" xr3:uid="{00000000-0010-0000-0000-000007000000}" uniqueName="7" name="BMI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"/>
  <sheetViews>
    <sheetView workbookViewId="0">
      <selection activeCell="G1" sqref="A1:G1048576"/>
    </sheetView>
  </sheetViews>
  <sheetFormatPr defaultRowHeight="15" x14ac:dyDescent="0.25"/>
  <cols>
    <col min="1" max="1" width="24.7109375" bestFit="1" customWidth="1"/>
    <col min="2" max="2" width="10.5703125" customWidth="1"/>
    <col min="3" max="3" width="6.42578125" bestFit="1" customWidth="1"/>
    <col min="4" max="4" width="6.7109375" bestFit="1" customWidth="1"/>
    <col min="6" max="6" width="9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</v>
      </c>
      <c r="C2">
        <v>133</v>
      </c>
      <c r="D2">
        <v>29</v>
      </c>
      <c r="E2">
        <v>185</v>
      </c>
      <c r="F2">
        <v>81.45</v>
      </c>
      <c r="G2">
        <v>23.79839299</v>
      </c>
    </row>
    <row r="3" spans="1:7" x14ac:dyDescent="0.25">
      <c r="A3" t="s">
        <v>8</v>
      </c>
      <c r="B3">
        <v>82</v>
      </c>
      <c r="C3">
        <v>954</v>
      </c>
      <c r="D3">
        <v>30</v>
      </c>
      <c r="E3">
        <v>180</v>
      </c>
      <c r="F3">
        <v>72.45</v>
      </c>
      <c r="G3">
        <v>22.36111111</v>
      </c>
    </row>
    <row r="4" spans="1:7" x14ac:dyDescent="0.25">
      <c r="A4" t="s">
        <v>9</v>
      </c>
      <c r="B4">
        <v>47</v>
      </c>
      <c r="C4">
        <v>243</v>
      </c>
      <c r="D4">
        <v>20</v>
      </c>
      <c r="E4">
        <v>202.5</v>
      </c>
      <c r="F4">
        <v>99</v>
      </c>
      <c r="G4">
        <v>24.142661180000001</v>
      </c>
    </row>
    <row r="5" spans="1:7" x14ac:dyDescent="0.25">
      <c r="A5" t="s">
        <v>10</v>
      </c>
      <c r="B5">
        <v>32</v>
      </c>
      <c r="C5">
        <v>213</v>
      </c>
      <c r="D5">
        <v>24</v>
      </c>
      <c r="E5">
        <v>205</v>
      </c>
      <c r="F5">
        <v>106.65</v>
      </c>
      <c r="G5">
        <v>25.37775134</v>
      </c>
    </row>
    <row r="6" spans="1:7" x14ac:dyDescent="0.25">
      <c r="A6" t="s">
        <v>11</v>
      </c>
      <c r="B6">
        <v>76</v>
      </c>
      <c r="C6">
        <v>1156</v>
      </c>
      <c r="D6">
        <v>29</v>
      </c>
      <c r="E6">
        <v>205</v>
      </c>
      <c r="F6">
        <v>110.25</v>
      </c>
      <c r="G6">
        <v>26.234384299999999</v>
      </c>
    </row>
    <row r="7" spans="1:7" x14ac:dyDescent="0.25">
      <c r="A7" t="s">
        <v>12</v>
      </c>
      <c r="B7">
        <v>65</v>
      </c>
      <c r="C7">
        <v>1082</v>
      </c>
      <c r="D7">
        <v>30</v>
      </c>
      <c r="E7">
        <v>205</v>
      </c>
      <c r="F7">
        <v>130.05000000000001</v>
      </c>
      <c r="G7">
        <v>30.945865560000001</v>
      </c>
    </row>
    <row r="8" spans="1:7" x14ac:dyDescent="0.25">
      <c r="A8" t="s">
        <v>13</v>
      </c>
      <c r="B8">
        <v>74</v>
      </c>
      <c r="C8">
        <v>545</v>
      </c>
      <c r="D8">
        <v>33</v>
      </c>
      <c r="E8">
        <v>195</v>
      </c>
      <c r="F8">
        <v>99</v>
      </c>
      <c r="G8">
        <v>26.035502959999999</v>
      </c>
    </row>
    <row r="9" spans="1:7" x14ac:dyDescent="0.25">
      <c r="A9" t="s">
        <v>14</v>
      </c>
      <c r="B9">
        <v>27</v>
      </c>
      <c r="C9">
        <v>374</v>
      </c>
      <c r="D9">
        <v>24</v>
      </c>
      <c r="E9">
        <v>195</v>
      </c>
      <c r="F9">
        <v>96.3</v>
      </c>
      <c r="G9">
        <v>25.325443790000001</v>
      </c>
    </row>
    <row r="10" spans="1:7" x14ac:dyDescent="0.25">
      <c r="A10" t="s">
        <v>15</v>
      </c>
      <c r="B10">
        <v>5</v>
      </c>
      <c r="C10">
        <v>4</v>
      </c>
      <c r="D10">
        <v>24</v>
      </c>
      <c r="E10">
        <v>210</v>
      </c>
      <c r="F10">
        <v>110.25</v>
      </c>
      <c r="G10">
        <v>25</v>
      </c>
    </row>
    <row r="11" spans="1:7" x14ac:dyDescent="0.25">
      <c r="A11" t="s">
        <v>16</v>
      </c>
      <c r="B11">
        <v>69</v>
      </c>
      <c r="C11">
        <v>432</v>
      </c>
      <c r="D11">
        <v>22</v>
      </c>
      <c r="E11">
        <v>212.5</v>
      </c>
      <c r="F11">
        <v>117</v>
      </c>
      <c r="G11">
        <v>25.910034599999999</v>
      </c>
    </row>
    <row r="12" spans="1:7" x14ac:dyDescent="0.25">
      <c r="A12" t="s">
        <v>17</v>
      </c>
      <c r="B12">
        <v>42</v>
      </c>
      <c r="C12">
        <v>434</v>
      </c>
      <c r="D12">
        <v>27</v>
      </c>
      <c r="E12">
        <v>195</v>
      </c>
      <c r="F12">
        <v>85.5</v>
      </c>
      <c r="G12">
        <v>22.4852071</v>
      </c>
    </row>
    <row r="13" spans="1:7" x14ac:dyDescent="0.25">
      <c r="A13" t="s">
        <v>18</v>
      </c>
      <c r="B13">
        <v>68</v>
      </c>
      <c r="C13">
        <v>443</v>
      </c>
      <c r="D13">
        <v>27</v>
      </c>
      <c r="E13">
        <v>215</v>
      </c>
      <c r="F13">
        <v>111.6</v>
      </c>
      <c r="G13">
        <v>24.142779879999999</v>
      </c>
    </row>
    <row r="14" spans="1:7" x14ac:dyDescent="0.25">
      <c r="A14" t="s">
        <v>19</v>
      </c>
      <c r="B14">
        <v>74</v>
      </c>
      <c r="C14">
        <v>412</v>
      </c>
      <c r="D14">
        <v>25</v>
      </c>
      <c r="E14">
        <v>202.5</v>
      </c>
      <c r="F14">
        <v>99</v>
      </c>
      <c r="G14">
        <v>24.142661180000001</v>
      </c>
    </row>
    <row r="15" spans="1:7" x14ac:dyDescent="0.25">
      <c r="A15" t="s">
        <v>20</v>
      </c>
      <c r="B15">
        <v>51</v>
      </c>
      <c r="C15">
        <v>168</v>
      </c>
      <c r="D15">
        <v>23</v>
      </c>
      <c r="E15">
        <v>195</v>
      </c>
      <c r="F15">
        <v>94.5</v>
      </c>
      <c r="G15">
        <v>24.85207101</v>
      </c>
    </row>
    <row r="16" spans="1:7" x14ac:dyDescent="0.25">
      <c r="A16" t="s">
        <v>21</v>
      </c>
      <c r="B16">
        <v>54</v>
      </c>
      <c r="C16">
        <v>241</v>
      </c>
      <c r="D16">
        <v>28</v>
      </c>
      <c r="E16">
        <v>195</v>
      </c>
      <c r="F16">
        <v>101.25</v>
      </c>
      <c r="G16">
        <v>26.627218930000002</v>
      </c>
    </row>
    <row r="17" spans="1:7" x14ac:dyDescent="0.25">
      <c r="A17" t="s">
        <v>22</v>
      </c>
      <c r="B17">
        <v>75</v>
      </c>
      <c r="C17">
        <v>694</v>
      </c>
      <c r="D17">
        <v>28</v>
      </c>
      <c r="E17">
        <v>202.5</v>
      </c>
      <c r="F17">
        <v>108</v>
      </c>
      <c r="G17">
        <v>26.337448559999999</v>
      </c>
    </row>
    <row r="18" spans="1:7" x14ac:dyDescent="0.25">
      <c r="A18" t="s">
        <v>23</v>
      </c>
      <c r="B18">
        <v>4</v>
      </c>
      <c r="C18">
        <v>3</v>
      </c>
      <c r="D18">
        <v>24</v>
      </c>
      <c r="E18">
        <v>192.5</v>
      </c>
      <c r="F18">
        <v>96.75</v>
      </c>
      <c r="G18">
        <v>26.108955980000001</v>
      </c>
    </row>
    <row r="19" spans="1:7" x14ac:dyDescent="0.25">
      <c r="A19" t="s">
        <v>24</v>
      </c>
      <c r="B19">
        <v>82</v>
      </c>
      <c r="C19">
        <v>1130</v>
      </c>
      <c r="D19">
        <v>22</v>
      </c>
      <c r="E19">
        <v>207.5</v>
      </c>
      <c r="F19">
        <v>125.55</v>
      </c>
      <c r="G19">
        <v>29.159529689999999</v>
      </c>
    </row>
    <row r="20" spans="1:7" x14ac:dyDescent="0.25">
      <c r="A20" t="s">
        <v>25</v>
      </c>
      <c r="B20">
        <v>77</v>
      </c>
      <c r="C20">
        <v>604</v>
      </c>
      <c r="D20">
        <v>31</v>
      </c>
      <c r="E20">
        <v>195</v>
      </c>
      <c r="F20">
        <v>96.75</v>
      </c>
      <c r="G20">
        <v>25.443786979999999</v>
      </c>
    </row>
    <row r="21" spans="1:7" x14ac:dyDescent="0.25">
      <c r="A21" t="s">
        <v>26</v>
      </c>
      <c r="B21">
        <v>81</v>
      </c>
      <c r="C21">
        <v>355</v>
      </c>
      <c r="D21">
        <v>39</v>
      </c>
      <c r="E21">
        <v>187.5</v>
      </c>
      <c r="F21">
        <v>90</v>
      </c>
      <c r="G21">
        <v>25.6</v>
      </c>
    </row>
    <row r="22" spans="1:7" x14ac:dyDescent="0.25">
      <c r="A22" t="s">
        <v>27</v>
      </c>
      <c r="B22">
        <v>67</v>
      </c>
      <c r="C22">
        <v>228</v>
      </c>
      <c r="D22">
        <v>24</v>
      </c>
      <c r="E22">
        <v>197.5</v>
      </c>
      <c r="F22">
        <v>94.5</v>
      </c>
      <c r="G22">
        <v>24.22688672</v>
      </c>
    </row>
    <row r="23" spans="1:7" x14ac:dyDescent="0.25">
      <c r="A23" t="s">
        <v>28</v>
      </c>
      <c r="B23">
        <v>29</v>
      </c>
      <c r="C23">
        <v>430</v>
      </c>
      <c r="D23">
        <v>30</v>
      </c>
      <c r="E23">
        <v>210</v>
      </c>
      <c r="F23">
        <v>110.25</v>
      </c>
      <c r="G23">
        <v>25</v>
      </c>
    </row>
    <row r="24" spans="1:7" x14ac:dyDescent="0.25">
      <c r="A24" t="s">
        <v>29</v>
      </c>
      <c r="B24">
        <v>7</v>
      </c>
      <c r="C24">
        <v>3</v>
      </c>
      <c r="D24">
        <v>34</v>
      </c>
      <c r="E24">
        <v>202.5</v>
      </c>
      <c r="F24">
        <v>99</v>
      </c>
      <c r="G24">
        <v>24.142661180000001</v>
      </c>
    </row>
    <row r="25" spans="1:7" x14ac:dyDescent="0.25">
      <c r="A25" t="s">
        <v>30</v>
      </c>
      <c r="B25">
        <v>67</v>
      </c>
      <c r="C25">
        <v>422</v>
      </c>
      <c r="D25">
        <v>31</v>
      </c>
      <c r="E25">
        <v>210</v>
      </c>
      <c r="F25">
        <v>117</v>
      </c>
      <c r="G25">
        <v>26.53061224</v>
      </c>
    </row>
    <row r="26" spans="1:7" x14ac:dyDescent="0.25">
      <c r="A26" t="s">
        <v>31</v>
      </c>
      <c r="B26">
        <v>40</v>
      </c>
      <c r="C26">
        <v>194</v>
      </c>
      <c r="D26">
        <v>26</v>
      </c>
      <c r="E26">
        <v>202.5</v>
      </c>
      <c r="F26">
        <v>112.5</v>
      </c>
      <c r="G26">
        <v>27.434842249999999</v>
      </c>
    </row>
    <row r="27" spans="1:7" x14ac:dyDescent="0.25">
      <c r="A27" t="s">
        <v>32</v>
      </c>
      <c r="B27">
        <v>57</v>
      </c>
      <c r="C27">
        <v>298</v>
      </c>
      <c r="D27">
        <v>22</v>
      </c>
      <c r="E27">
        <v>200</v>
      </c>
      <c r="F27">
        <v>110.25</v>
      </c>
      <c r="G27">
        <v>27.5625</v>
      </c>
    </row>
    <row r="28" spans="1:7" x14ac:dyDescent="0.25">
      <c r="A28" t="s">
        <v>33</v>
      </c>
      <c r="B28">
        <v>68</v>
      </c>
      <c r="C28">
        <v>1656</v>
      </c>
      <c r="D28">
        <v>22</v>
      </c>
      <c r="E28">
        <v>205</v>
      </c>
      <c r="F28">
        <v>113.85</v>
      </c>
      <c r="G28">
        <v>27.09101725</v>
      </c>
    </row>
    <row r="29" spans="1:7" x14ac:dyDescent="0.25">
      <c r="A29" t="s">
        <v>34</v>
      </c>
      <c r="B29">
        <v>74</v>
      </c>
      <c r="C29">
        <v>790</v>
      </c>
      <c r="D29">
        <v>30</v>
      </c>
      <c r="E29">
        <v>192.5</v>
      </c>
      <c r="F29">
        <v>94.5</v>
      </c>
      <c r="G29">
        <v>25.501770960000002</v>
      </c>
    </row>
    <row r="30" spans="1:7" x14ac:dyDescent="0.25">
      <c r="A30" t="s">
        <v>35</v>
      </c>
      <c r="B30">
        <v>41</v>
      </c>
      <c r="C30">
        <v>231</v>
      </c>
      <c r="D30">
        <v>21</v>
      </c>
      <c r="E30">
        <v>192.5</v>
      </c>
      <c r="F30">
        <v>90</v>
      </c>
      <c r="G30">
        <v>24.287400909999999</v>
      </c>
    </row>
    <row r="31" spans="1:7" x14ac:dyDescent="0.25">
      <c r="A31" t="s">
        <v>36</v>
      </c>
      <c r="B31">
        <v>6</v>
      </c>
      <c r="C31">
        <v>27</v>
      </c>
      <c r="D31">
        <v>28</v>
      </c>
      <c r="E31">
        <v>202.5</v>
      </c>
      <c r="F31">
        <v>114.75</v>
      </c>
      <c r="G31">
        <v>27.983539090000001</v>
      </c>
    </row>
    <row r="32" spans="1:7" x14ac:dyDescent="0.25">
      <c r="A32" t="s">
        <v>37</v>
      </c>
      <c r="B32">
        <v>70</v>
      </c>
      <c r="C32">
        <v>461</v>
      </c>
      <c r="D32">
        <v>29</v>
      </c>
      <c r="E32">
        <v>205</v>
      </c>
      <c r="F32">
        <v>117</v>
      </c>
      <c r="G32">
        <v>27.840571090000001</v>
      </c>
    </row>
    <row r="33" spans="1:7" x14ac:dyDescent="0.25">
      <c r="A33" t="s">
        <v>38</v>
      </c>
      <c r="B33">
        <v>78</v>
      </c>
      <c r="C33">
        <v>1035</v>
      </c>
      <c r="D33">
        <v>30</v>
      </c>
      <c r="E33">
        <v>192.5</v>
      </c>
      <c r="F33">
        <v>94.5</v>
      </c>
      <c r="G33">
        <v>25.501770960000002</v>
      </c>
    </row>
    <row r="34" spans="1:7" x14ac:dyDescent="0.25">
      <c r="A34" t="s">
        <v>39</v>
      </c>
      <c r="B34">
        <v>34</v>
      </c>
      <c r="C34">
        <v>129</v>
      </c>
      <c r="D34">
        <v>27</v>
      </c>
      <c r="E34">
        <v>207.5</v>
      </c>
      <c r="F34">
        <v>99</v>
      </c>
      <c r="G34">
        <v>22.993177530000001</v>
      </c>
    </row>
    <row r="35" spans="1:7" x14ac:dyDescent="0.25">
      <c r="A35" t="s">
        <v>40</v>
      </c>
      <c r="B35">
        <v>76</v>
      </c>
      <c r="C35">
        <v>530</v>
      </c>
      <c r="D35">
        <v>23</v>
      </c>
      <c r="E35">
        <v>190</v>
      </c>
      <c r="F35">
        <v>90</v>
      </c>
      <c r="G35">
        <v>24.930747920000002</v>
      </c>
    </row>
    <row r="36" spans="1:7" x14ac:dyDescent="0.25">
      <c r="A36" t="s">
        <v>41</v>
      </c>
      <c r="B36">
        <v>77</v>
      </c>
      <c r="C36">
        <v>1071</v>
      </c>
      <c r="D36">
        <v>25</v>
      </c>
      <c r="E36">
        <v>185</v>
      </c>
      <c r="F36">
        <v>81</v>
      </c>
      <c r="G36">
        <v>23.66691015</v>
      </c>
    </row>
    <row r="37" spans="1:7" x14ac:dyDescent="0.25">
      <c r="A37" t="s">
        <v>42</v>
      </c>
      <c r="B37">
        <v>56</v>
      </c>
      <c r="C37">
        <v>349</v>
      </c>
      <c r="D37">
        <v>32</v>
      </c>
      <c r="E37">
        <v>187.5</v>
      </c>
      <c r="F37">
        <v>90</v>
      </c>
      <c r="G37">
        <v>25.6</v>
      </c>
    </row>
    <row r="38" spans="1:7" x14ac:dyDescent="0.25">
      <c r="A38" t="s">
        <v>43</v>
      </c>
      <c r="B38">
        <v>82</v>
      </c>
      <c r="C38">
        <v>996</v>
      </c>
      <c r="D38">
        <v>22</v>
      </c>
      <c r="E38">
        <v>192.5</v>
      </c>
      <c r="F38">
        <v>87.75</v>
      </c>
      <c r="G38">
        <v>23.680215889999999</v>
      </c>
    </row>
    <row r="39" spans="1:7" x14ac:dyDescent="0.25">
      <c r="A39" t="s">
        <v>44</v>
      </c>
      <c r="B39">
        <v>16</v>
      </c>
      <c r="C39">
        <v>44</v>
      </c>
      <c r="D39">
        <v>30</v>
      </c>
      <c r="E39">
        <v>205</v>
      </c>
      <c r="F39">
        <v>108</v>
      </c>
      <c r="G39">
        <v>25.698988700000001</v>
      </c>
    </row>
    <row r="40" spans="1:7" x14ac:dyDescent="0.25">
      <c r="A40" t="s">
        <v>45</v>
      </c>
      <c r="B40">
        <v>64</v>
      </c>
      <c r="C40">
        <v>304</v>
      </c>
      <c r="D40">
        <v>23</v>
      </c>
      <c r="E40">
        <v>202.5</v>
      </c>
      <c r="F40">
        <v>114.75</v>
      </c>
      <c r="G40">
        <v>27.983539090000001</v>
      </c>
    </row>
    <row r="41" spans="1:7" x14ac:dyDescent="0.25">
      <c r="A41" t="s">
        <v>46</v>
      </c>
      <c r="B41">
        <v>67</v>
      </c>
      <c r="C41">
        <v>1469</v>
      </c>
      <c r="D41">
        <v>26</v>
      </c>
      <c r="E41">
        <v>205</v>
      </c>
      <c r="F41">
        <v>112.95</v>
      </c>
      <c r="G41">
        <v>26.87685901</v>
      </c>
    </row>
    <row r="42" spans="1:7" x14ac:dyDescent="0.25">
      <c r="A42" t="s">
        <v>47</v>
      </c>
      <c r="B42">
        <v>78</v>
      </c>
      <c r="C42">
        <v>700</v>
      </c>
      <c r="D42">
        <v>26</v>
      </c>
      <c r="E42">
        <v>200</v>
      </c>
      <c r="F42">
        <v>97.2</v>
      </c>
      <c r="G42">
        <v>24.3</v>
      </c>
    </row>
    <row r="43" spans="1:7" x14ac:dyDescent="0.25">
      <c r="A43" t="s">
        <v>48</v>
      </c>
      <c r="B43">
        <v>81</v>
      </c>
      <c r="C43">
        <v>708</v>
      </c>
      <c r="D43">
        <v>33</v>
      </c>
      <c r="E43">
        <v>200</v>
      </c>
      <c r="F43">
        <v>112.5</v>
      </c>
      <c r="G43">
        <v>28.125</v>
      </c>
    </row>
    <row r="44" spans="1:7" x14ac:dyDescent="0.25">
      <c r="A44" t="s">
        <v>49</v>
      </c>
      <c r="B44">
        <v>63</v>
      </c>
      <c r="C44">
        <v>962</v>
      </c>
      <c r="D44">
        <v>22</v>
      </c>
      <c r="E44">
        <v>192.5</v>
      </c>
      <c r="F44">
        <v>93.15</v>
      </c>
      <c r="G44">
        <v>25.137459939999999</v>
      </c>
    </row>
    <row r="45" spans="1:7" x14ac:dyDescent="0.25">
      <c r="A45" t="s">
        <v>50</v>
      </c>
      <c r="B45">
        <v>82</v>
      </c>
      <c r="C45">
        <v>866</v>
      </c>
      <c r="D45">
        <v>30</v>
      </c>
      <c r="E45">
        <v>200</v>
      </c>
      <c r="F45">
        <v>112.5</v>
      </c>
      <c r="G45">
        <v>28.125</v>
      </c>
    </row>
    <row r="46" spans="1:7" x14ac:dyDescent="0.25">
      <c r="A46" t="s">
        <v>51</v>
      </c>
      <c r="B46">
        <v>27</v>
      </c>
      <c r="C46">
        <v>142</v>
      </c>
      <c r="D46">
        <v>24</v>
      </c>
      <c r="E46">
        <v>205</v>
      </c>
      <c r="F46">
        <v>108</v>
      </c>
      <c r="G46">
        <v>25.698988700000001</v>
      </c>
    </row>
    <row r="47" spans="1:7" x14ac:dyDescent="0.25">
      <c r="A47" t="s">
        <v>52</v>
      </c>
      <c r="B47">
        <v>41</v>
      </c>
      <c r="C47">
        <v>632</v>
      </c>
      <c r="D47">
        <v>26</v>
      </c>
      <c r="E47">
        <v>182.5</v>
      </c>
      <c r="F47">
        <v>76.5</v>
      </c>
      <c r="G47">
        <v>22.968662040000002</v>
      </c>
    </row>
    <row r="48" spans="1:7" x14ac:dyDescent="0.25">
      <c r="A48" t="s">
        <v>53</v>
      </c>
      <c r="B48">
        <v>63</v>
      </c>
      <c r="C48">
        <v>1070</v>
      </c>
      <c r="D48">
        <v>24</v>
      </c>
      <c r="E48">
        <v>187.5</v>
      </c>
      <c r="F48">
        <v>85.05</v>
      </c>
      <c r="G48">
        <v>24.192</v>
      </c>
    </row>
    <row r="49" spans="1:7" x14ac:dyDescent="0.25">
      <c r="A49" t="s">
        <v>54</v>
      </c>
      <c r="B49">
        <v>33</v>
      </c>
      <c r="C49">
        <v>30</v>
      </c>
      <c r="D49">
        <v>30</v>
      </c>
      <c r="E49">
        <v>195</v>
      </c>
      <c r="F49">
        <v>99</v>
      </c>
      <c r="G49">
        <v>26.035502959999999</v>
      </c>
    </row>
    <row r="50" spans="1:7" x14ac:dyDescent="0.25">
      <c r="A50" t="s">
        <v>55</v>
      </c>
      <c r="B50">
        <v>22</v>
      </c>
      <c r="C50">
        <v>35</v>
      </c>
      <c r="D50">
        <v>36</v>
      </c>
      <c r="E50">
        <v>210</v>
      </c>
      <c r="F50">
        <v>120.6</v>
      </c>
      <c r="G50">
        <v>27.346938779999999</v>
      </c>
    </row>
    <row r="51" spans="1:7" x14ac:dyDescent="0.25">
      <c r="A51" t="s">
        <v>56</v>
      </c>
      <c r="B51">
        <v>72</v>
      </c>
      <c r="C51">
        <v>480</v>
      </c>
      <c r="D51">
        <v>30</v>
      </c>
      <c r="E51">
        <v>182.5</v>
      </c>
      <c r="F51">
        <v>77.849999999999994</v>
      </c>
      <c r="G51">
        <v>23.373991369999999</v>
      </c>
    </row>
    <row r="52" spans="1:7" x14ac:dyDescent="0.25">
      <c r="A52" t="s">
        <v>57</v>
      </c>
      <c r="B52">
        <v>72</v>
      </c>
      <c r="C52">
        <v>1236</v>
      </c>
      <c r="D52">
        <v>27</v>
      </c>
      <c r="E52">
        <v>210</v>
      </c>
      <c r="F52">
        <v>123.75</v>
      </c>
      <c r="G52">
        <v>28.061224490000001</v>
      </c>
    </row>
    <row r="53" spans="1:7" x14ac:dyDescent="0.25">
      <c r="A53" t="s">
        <v>58</v>
      </c>
      <c r="B53">
        <v>8</v>
      </c>
      <c r="C53">
        <v>10</v>
      </c>
      <c r="D53">
        <v>20</v>
      </c>
      <c r="E53">
        <v>202.5</v>
      </c>
      <c r="F53">
        <v>98.1</v>
      </c>
      <c r="G53">
        <v>23.923182440000001</v>
      </c>
    </row>
    <row r="54" spans="1:7" x14ac:dyDescent="0.25">
      <c r="A54" t="s">
        <v>59</v>
      </c>
      <c r="B54">
        <v>15</v>
      </c>
      <c r="C54">
        <v>80</v>
      </c>
      <c r="D54">
        <v>23</v>
      </c>
      <c r="E54">
        <v>182.5</v>
      </c>
      <c r="F54">
        <v>74.25</v>
      </c>
      <c r="G54">
        <v>22.29311315</v>
      </c>
    </row>
    <row r="55" spans="1:7" x14ac:dyDescent="0.25">
      <c r="A55" t="s">
        <v>60</v>
      </c>
      <c r="B55">
        <v>57</v>
      </c>
      <c r="C55">
        <v>570</v>
      </c>
      <c r="D55">
        <v>31</v>
      </c>
      <c r="E55">
        <v>185</v>
      </c>
      <c r="F55">
        <v>78.75</v>
      </c>
      <c r="G55">
        <v>23.009495980000001</v>
      </c>
    </row>
    <row r="56" spans="1:7" x14ac:dyDescent="0.25">
      <c r="A56" t="s">
        <v>61</v>
      </c>
      <c r="B56">
        <v>18</v>
      </c>
      <c r="C56">
        <v>10</v>
      </c>
      <c r="D56">
        <v>25</v>
      </c>
      <c r="E56">
        <v>202.5</v>
      </c>
      <c r="F56">
        <v>112.5</v>
      </c>
      <c r="G56">
        <v>27.434842249999999</v>
      </c>
    </row>
    <row r="57" spans="1:7" x14ac:dyDescent="0.25">
      <c r="A57" t="s">
        <v>62</v>
      </c>
      <c r="B57">
        <v>70</v>
      </c>
      <c r="C57">
        <v>503</v>
      </c>
      <c r="D57">
        <v>32</v>
      </c>
      <c r="E57">
        <v>202.5</v>
      </c>
      <c r="F57">
        <v>111.6</v>
      </c>
      <c r="G57">
        <v>27.21536351</v>
      </c>
    </row>
    <row r="58" spans="1:7" x14ac:dyDescent="0.25">
      <c r="A58" t="s">
        <v>63</v>
      </c>
      <c r="B58">
        <v>71</v>
      </c>
      <c r="C58">
        <v>836</v>
      </c>
      <c r="D58">
        <v>34</v>
      </c>
      <c r="E58">
        <v>202.5</v>
      </c>
      <c r="F58">
        <v>116.1</v>
      </c>
      <c r="G58">
        <v>28.3127572</v>
      </c>
    </row>
    <row r="59" spans="1:7" x14ac:dyDescent="0.25">
      <c r="A59" t="s">
        <v>64</v>
      </c>
      <c r="B59">
        <v>40</v>
      </c>
      <c r="C59">
        <v>966</v>
      </c>
      <c r="D59">
        <v>31</v>
      </c>
      <c r="E59">
        <v>200</v>
      </c>
      <c r="F59">
        <v>108</v>
      </c>
      <c r="G59">
        <v>27</v>
      </c>
    </row>
    <row r="60" spans="1:7" x14ac:dyDescent="0.25">
      <c r="A60" t="s">
        <v>65</v>
      </c>
      <c r="B60">
        <v>78</v>
      </c>
      <c r="C60">
        <v>460</v>
      </c>
      <c r="D60">
        <v>35</v>
      </c>
      <c r="E60">
        <v>197.5</v>
      </c>
      <c r="F60">
        <v>102.6</v>
      </c>
      <c r="G60">
        <v>26.303477010000002</v>
      </c>
    </row>
    <row r="61" spans="1:7" x14ac:dyDescent="0.25">
      <c r="A61" t="s">
        <v>66</v>
      </c>
      <c r="B61">
        <v>23</v>
      </c>
      <c r="C61">
        <v>36</v>
      </c>
      <c r="D61">
        <v>31</v>
      </c>
      <c r="E61">
        <v>197.5</v>
      </c>
      <c r="F61">
        <v>99</v>
      </c>
      <c r="G61">
        <v>25.38054799</v>
      </c>
    </row>
    <row r="62" spans="1:7" x14ac:dyDescent="0.25">
      <c r="A62" t="s">
        <v>67</v>
      </c>
      <c r="B62">
        <v>66</v>
      </c>
      <c r="C62">
        <v>1037</v>
      </c>
      <c r="D62">
        <v>27</v>
      </c>
      <c r="E62">
        <v>205</v>
      </c>
      <c r="F62">
        <v>103.5</v>
      </c>
      <c r="G62">
        <v>24.628197499999999</v>
      </c>
    </row>
    <row r="63" spans="1:7" x14ac:dyDescent="0.25">
      <c r="A63" t="s">
        <v>68</v>
      </c>
      <c r="B63">
        <v>75</v>
      </c>
      <c r="C63">
        <v>549</v>
      </c>
      <c r="D63">
        <v>32</v>
      </c>
      <c r="E63">
        <v>207.5</v>
      </c>
      <c r="F63">
        <v>114.75</v>
      </c>
      <c r="G63">
        <v>26.65118305</v>
      </c>
    </row>
    <row r="64" spans="1:7" x14ac:dyDescent="0.25">
      <c r="A64" t="s">
        <v>69</v>
      </c>
      <c r="B64">
        <v>67</v>
      </c>
      <c r="C64">
        <v>457</v>
      </c>
      <c r="D64">
        <v>27</v>
      </c>
      <c r="E64">
        <v>197.5</v>
      </c>
      <c r="F64">
        <v>94.05</v>
      </c>
      <c r="G64">
        <v>24.111520590000001</v>
      </c>
    </row>
    <row r="65" spans="1:7" x14ac:dyDescent="0.25">
      <c r="A65" t="s">
        <v>70</v>
      </c>
      <c r="B65">
        <v>60</v>
      </c>
      <c r="C65">
        <v>320</v>
      </c>
      <c r="D65">
        <v>37</v>
      </c>
      <c r="E65">
        <v>205</v>
      </c>
      <c r="F65">
        <v>110.25</v>
      </c>
      <c r="G65">
        <v>26.234384299999999</v>
      </c>
    </row>
    <row r="66" spans="1:7" x14ac:dyDescent="0.25">
      <c r="A66" t="s">
        <v>71</v>
      </c>
      <c r="B66">
        <v>44</v>
      </c>
      <c r="C66">
        <v>928</v>
      </c>
      <c r="D66">
        <v>31</v>
      </c>
      <c r="E66">
        <v>207.5</v>
      </c>
      <c r="F66">
        <v>105.75</v>
      </c>
      <c r="G66">
        <v>24.560894179999998</v>
      </c>
    </row>
    <row r="67" spans="1:7" x14ac:dyDescent="0.25">
      <c r="A67" t="s">
        <v>72</v>
      </c>
      <c r="B67">
        <v>50</v>
      </c>
      <c r="C67">
        <v>309</v>
      </c>
      <c r="D67">
        <v>31</v>
      </c>
      <c r="E67">
        <v>202.5</v>
      </c>
      <c r="F67">
        <v>107.55</v>
      </c>
      <c r="G67">
        <v>26.227709189999999</v>
      </c>
    </row>
    <row r="68" spans="1:7" x14ac:dyDescent="0.25">
      <c r="A68" t="s">
        <v>73</v>
      </c>
      <c r="B68">
        <v>12</v>
      </c>
      <c r="C68">
        <v>19</v>
      </c>
      <c r="D68">
        <v>28</v>
      </c>
      <c r="E68">
        <v>197.5</v>
      </c>
      <c r="F68">
        <v>90</v>
      </c>
      <c r="G68">
        <v>23.073225440000002</v>
      </c>
    </row>
    <row r="69" spans="1:7" x14ac:dyDescent="0.25">
      <c r="A69" t="s">
        <v>74</v>
      </c>
      <c r="B69">
        <v>29</v>
      </c>
      <c r="C69">
        <v>166</v>
      </c>
      <c r="D69">
        <v>25</v>
      </c>
      <c r="E69">
        <v>195</v>
      </c>
      <c r="F69">
        <v>92.7</v>
      </c>
      <c r="G69">
        <v>24.37869822</v>
      </c>
    </row>
    <row r="70" spans="1:7" x14ac:dyDescent="0.25">
      <c r="A70" t="s">
        <v>75</v>
      </c>
      <c r="B70">
        <v>74</v>
      </c>
      <c r="C70">
        <v>638</v>
      </c>
      <c r="D70">
        <v>33</v>
      </c>
      <c r="E70">
        <v>210</v>
      </c>
      <c r="F70">
        <v>119.25</v>
      </c>
      <c r="G70">
        <v>27.040816329999998</v>
      </c>
    </row>
    <row r="71" spans="1:7" x14ac:dyDescent="0.25">
      <c r="A71" t="s">
        <v>76</v>
      </c>
      <c r="B71">
        <v>82</v>
      </c>
      <c r="C71">
        <v>1564</v>
      </c>
      <c r="D71">
        <v>30</v>
      </c>
      <c r="E71">
        <v>180</v>
      </c>
      <c r="F71">
        <v>78.75</v>
      </c>
      <c r="G71">
        <v>24.305555559999998</v>
      </c>
    </row>
    <row r="72" spans="1:7" x14ac:dyDescent="0.25">
      <c r="A72" t="s">
        <v>77</v>
      </c>
      <c r="B72">
        <v>29</v>
      </c>
      <c r="C72">
        <v>50</v>
      </c>
      <c r="D72">
        <v>32</v>
      </c>
      <c r="E72">
        <v>195</v>
      </c>
      <c r="F72">
        <v>108</v>
      </c>
      <c r="G72">
        <v>28.402366860000001</v>
      </c>
    </row>
    <row r="73" spans="1:7" x14ac:dyDescent="0.25">
      <c r="A73" t="s">
        <v>78</v>
      </c>
      <c r="B73">
        <v>62</v>
      </c>
      <c r="C73">
        <v>424</v>
      </c>
      <c r="D73">
        <v>24</v>
      </c>
      <c r="E73">
        <v>190</v>
      </c>
      <c r="F73">
        <v>90</v>
      </c>
      <c r="G73">
        <v>24.930747920000002</v>
      </c>
    </row>
    <row r="74" spans="1:7" x14ac:dyDescent="0.25">
      <c r="A74" t="s">
        <v>79</v>
      </c>
      <c r="B74">
        <v>70</v>
      </c>
      <c r="C74">
        <v>942</v>
      </c>
      <c r="D74">
        <v>28</v>
      </c>
      <c r="E74">
        <v>195</v>
      </c>
      <c r="F74">
        <v>101.25</v>
      </c>
      <c r="G74">
        <v>26.627218930000002</v>
      </c>
    </row>
    <row r="75" spans="1:7" x14ac:dyDescent="0.25">
      <c r="A75" t="s">
        <v>80</v>
      </c>
      <c r="B75">
        <v>39</v>
      </c>
      <c r="C75">
        <v>210</v>
      </c>
      <c r="D75">
        <v>24</v>
      </c>
      <c r="E75">
        <v>200</v>
      </c>
      <c r="F75">
        <v>94.5</v>
      </c>
      <c r="G75">
        <v>23.625</v>
      </c>
    </row>
    <row r="76" spans="1:7" x14ac:dyDescent="0.25">
      <c r="A76" t="s">
        <v>81</v>
      </c>
      <c r="B76">
        <v>12</v>
      </c>
      <c r="C76">
        <v>32</v>
      </c>
      <c r="D76">
        <v>21</v>
      </c>
      <c r="E76">
        <v>205</v>
      </c>
      <c r="F76">
        <v>108</v>
      </c>
      <c r="G76">
        <v>25.698988700000001</v>
      </c>
    </row>
    <row r="77" spans="1:7" x14ac:dyDescent="0.25">
      <c r="A77" t="s">
        <v>82</v>
      </c>
      <c r="B77">
        <v>61</v>
      </c>
      <c r="C77">
        <v>338</v>
      </c>
      <c r="D77">
        <v>27</v>
      </c>
      <c r="E77">
        <v>207.5</v>
      </c>
      <c r="F77">
        <v>112.5</v>
      </c>
      <c r="G77">
        <v>26.12861083</v>
      </c>
    </row>
    <row r="78" spans="1:7" x14ac:dyDescent="0.25">
      <c r="A78" t="s">
        <v>83</v>
      </c>
      <c r="B78">
        <v>80</v>
      </c>
      <c r="C78">
        <v>917</v>
      </c>
      <c r="D78">
        <v>29</v>
      </c>
      <c r="E78">
        <v>202.5</v>
      </c>
      <c r="F78">
        <v>83.7</v>
      </c>
      <c r="G78">
        <v>20.41152263</v>
      </c>
    </row>
    <row r="79" spans="1:7" x14ac:dyDescent="0.25">
      <c r="A79" t="s">
        <v>84</v>
      </c>
      <c r="B79">
        <v>50</v>
      </c>
      <c r="C79">
        <v>183</v>
      </c>
      <c r="D79">
        <v>25</v>
      </c>
      <c r="E79">
        <v>202.5</v>
      </c>
      <c r="F79">
        <v>98.1</v>
      </c>
      <c r="G79">
        <v>23.923182440000001</v>
      </c>
    </row>
    <row r="80" spans="1:7" x14ac:dyDescent="0.25">
      <c r="A80" t="s">
        <v>85</v>
      </c>
      <c r="B80">
        <v>79</v>
      </c>
      <c r="C80">
        <v>535</v>
      </c>
      <c r="D80">
        <v>24</v>
      </c>
      <c r="E80">
        <v>187.5</v>
      </c>
      <c r="F80">
        <v>86.85</v>
      </c>
      <c r="G80">
        <v>24.704000000000001</v>
      </c>
    </row>
    <row r="81" spans="1:7" x14ac:dyDescent="0.25">
      <c r="A81" t="s">
        <v>86</v>
      </c>
      <c r="B81">
        <v>77</v>
      </c>
      <c r="C81">
        <v>777</v>
      </c>
      <c r="D81">
        <v>30</v>
      </c>
      <c r="E81">
        <v>192.5</v>
      </c>
      <c r="F81">
        <v>90</v>
      </c>
      <c r="G81">
        <v>24.287400909999999</v>
      </c>
    </row>
    <row r="82" spans="1:7" x14ac:dyDescent="0.25">
      <c r="A82" t="s">
        <v>87</v>
      </c>
      <c r="B82">
        <v>82</v>
      </c>
      <c r="C82">
        <v>777</v>
      </c>
      <c r="D82">
        <v>28</v>
      </c>
      <c r="E82">
        <v>180</v>
      </c>
      <c r="F82">
        <v>82.35</v>
      </c>
      <c r="G82">
        <v>25.416666670000001</v>
      </c>
    </row>
    <row r="83" spans="1:7" x14ac:dyDescent="0.25">
      <c r="A83" t="s">
        <v>88</v>
      </c>
      <c r="B83">
        <v>33</v>
      </c>
      <c r="C83">
        <v>21</v>
      </c>
      <c r="D83">
        <v>35</v>
      </c>
      <c r="E83">
        <v>195</v>
      </c>
      <c r="F83">
        <v>101.25</v>
      </c>
      <c r="G83">
        <v>26.627218930000002</v>
      </c>
    </row>
    <row r="84" spans="1:7" x14ac:dyDescent="0.25">
      <c r="A84" t="s">
        <v>89</v>
      </c>
      <c r="B84">
        <v>82</v>
      </c>
      <c r="C84">
        <v>1720</v>
      </c>
      <c r="D84">
        <v>25</v>
      </c>
      <c r="E84">
        <v>187.5</v>
      </c>
      <c r="F84">
        <v>87.75</v>
      </c>
      <c r="G84">
        <v>24.96</v>
      </c>
    </row>
    <row r="85" spans="1:7" x14ac:dyDescent="0.25">
      <c r="A85" t="s">
        <v>90</v>
      </c>
      <c r="B85">
        <v>68</v>
      </c>
      <c r="C85">
        <v>323</v>
      </c>
      <c r="D85">
        <v>29</v>
      </c>
      <c r="E85">
        <v>205</v>
      </c>
      <c r="F85">
        <v>102.6</v>
      </c>
      <c r="G85">
        <v>24.414039259999999</v>
      </c>
    </row>
    <row r="86" spans="1:7" x14ac:dyDescent="0.25">
      <c r="A86" t="s">
        <v>91</v>
      </c>
      <c r="B86">
        <v>59</v>
      </c>
      <c r="C86">
        <v>734</v>
      </c>
      <c r="D86">
        <v>27</v>
      </c>
      <c r="E86">
        <v>205</v>
      </c>
      <c r="F86">
        <v>101.25</v>
      </c>
      <c r="G86">
        <v>24.092801900000001</v>
      </c>
    </row>
    <row r="87" spans="1:7" x14ac:dyDescent="0.25">
      <c r="A87" t="s">
        <v>92</v>
      </c>
      <c r="B87">
        <v>30</v>
      </c>
      <c r="C87">
        <v>188</v>
      </c>
      <c r="D87">
        <v>32</v>
      </c>
      <c r="E87">
        <v>202.5</v>
      </c>
      <c r="F87">
        <v>99.9</v>
      </c>
      <c r="G87">
        <v>24.362139920000001</v>
      </c>
    </row>
    <row r="88" spans="1:7" x14ac:dyDescent="0.25">
      <c r="A88" t="s">
        <v>93</v>
      </c>
      <c r="B88">
        <v>81</v>
      </c>
      <c r="C88">
        <v>946</v>
      </c>
      <c r="D88">
        <v>28</v>
      </c>
      <c r="E88">
        <v>195</v>
      </c>
      <c r="F88">
        <v>96.75</v>
      </c>
      <c r="G88">
        <v>25.443786979999999</v>
      </c>
    </row>
    <row r="89" spans="1:7" x14ac:dyDescent="0.25">
      <c r="A89" t="s">
        <v>94</v>
      </c>
      <c r="B89">
        <v>66</v>
      </c>
      <c r="C89">
        <v>340</v>
      </c>
      <c r="D89">
        <v>28</v>
      </c>
      <c r="E89">
        <v>200</v>
      </c>
      <c r="F89">
        <v>103.5</v>
      </c>
      <c r="G89">
        <v>25.875</v>
      </c>
    </row>
    <row r="90" spans="1:7" x14ac:dyDescent="0.25">
      <c r="A90" t="s">
        <v>95</v>
      </c>
      <c r="B90">
        <v>82</v>
      </c>
      <c r="C90">
        <v>393</v>
      </c>
      <c r="D90">
        <v>20</v>
      </c>
      <c r="E90">
        <v>195</v>
      </c>
      <c r="F90">
        <v>85.5</v>
      </c>
      <c r="G90">
        <v>22.4852071</v>
      </c>
    </row>
    <row r="91" spans="1:7" x14ac:dyDescent="0.25">
      <c r="A91" t="s">
        <v>96</v>
      </c>
      <c r="B91">
        <v>5</v>
      </c>
      <c r="C91">
        <v>2</v>
      </c>
      <c r="D91">
        <v>25</v>
      </c>
      <c r="E91">
        <v>200</v>
      </c>
      <c r="F91">
        <v>105.75</v>
      </c>
      <c r="G91">
        <v>26.4375</v>
      </c>
    </row>
    <row r="92" spans="1:7" x14ac:dyDescent="0.25">
      <c r="A92" t="s">
        <v>97</v>
      </c>
      <c r="B92">
        <v>38</v>
      </c>
      <c r="C92">
        <v>83</v>
      </c>
      <c r="D92">
        <v>24</v>
      </c>
      <c r="E92">
        <v>190</v>
      </c>
      <c r="F92">
        <v>85.5</v>
      </c>
      <c r="G92">
        <v>23.684210530000001</v>
      </c>
    </row>
    <row r="93" spans="1:7" x14ac:dyDescent="0.25">
      <c r="A93" t="s">
        <v>98</v>
      </c>
      <c r="B93">
        <v>58</v>
      </c>
      <c r="C93">
        <v>382</v>
      </c>
      <c r="D93">
        <v>27</v>
      </c>
      <c r="E93">
        <v>202.5</v>
      </c>
      <c r="F93">
        <v>105.75</v>
      </c>
      <c r="G93">
        <v>25.78875171</v>
      </c>
    </row>
    <row r="94" spans="1:7" x14ac:dyDescent="0.25">
      <c r="A94" t="s">
        <v>99</v>
      </c>
      <c r="B94">
        <v>45</v>
      </c>
      <c r="C94">
        <v>725</v>
      </c>
      <c r="D94">
        <v>28</v>
      </c>
      <c r="E94">
        <v>180</v>
      </c>
      <c r="F94">
        <v>78.75</v>
      </c>
      <c r="G94">
        <v>24.305555559999998</v>
      </c>
    </row>
    <row r="95" spans="1:7" x14ac:dyDescent="0.25">
      <c r="A95" t="s">
        <v>100</v>
      </c>
      <c r="B95">
        <v>49</v>
      </c>
      <c r="C95">
        <v>388</v>
      </c>
      <c r="D95">
        <v>32</v>
      </c>
      <c r="E95">
        <v>202.5</v>
      </c>
      <c r="F95">
        <v>110.25</v>
      </c>
      <c r="G95">
        <v>26.8861454</v>
      </c>
    </row>
    <row r="96" spans="1:7" x14ac:dyDescent="0.25">
      <c r="A96" t="s">
        <v>101</v>
      </c>
      <c r="B96">
        <v>3</v>
      </c>
      <c r="C96">
        <v>8</v>
      </c>
      <c r="D96">
        <v>24</v>
      </c>
      <c r="E96">
        <v>177.5</v>
      </c>
      <c r="F96">
        <v>74.25</v>
      </c>
      <c r="G96">
        <v>23.56675263</v>
      </c>
    </row>
    <row r="97" spans="1:7" x14ac:dyDescent="0.25">
      <c r="A97" t="s">
        <v>102</v>
      </c>
      <c r="B97">
        <v>66</v>
      </c>
      <c r="C97">
        <v>769</v>
      </c>
      <c r="D97">
        <v>35</v>
      </c>
      <c r="E97">
        <v>202.5</v>
      </c>
      <c r="F97">
        <v>112.5</v>
      </c>
      <c r="G97">
        <v>27.434842249999999</v>
      </c>
    </row>
    <row r="98" spans="1:7" x14ac:dyDescent="0.25">
      <c r="A98" t="s">
        <v>103</v>
      </c>
      <c r="B98">
        <v>82</v>
      </c>
      <c r="C98">
        <v>946</v>
      </c>
      <c r="D98">
        <v>27</v>
      </c>
      <c r="E98">
        <v>207.5</v>
      </c>
      <c r="F98">
        <v>119.25</v>
      </c>
      <c r="G98">
        <v>27.696327480000001</v>
      </c>
    </row>
    <row r="99" spans="1:7" x14ac:dyDescent="0.25">
      <c r="A99" t="s">
        <v>104</v>
      </c>
      <c r="B99">
        <v>29</v>
      </c>
      <c r="C99">
        <v>56</v>
      </c>
      <c r="D99">
        <v>26</v>
      </c>
      <c r="E99">
        <v>197.5</v>
      </c>
      <c r="F99">
        <v>121.5</v>
      </c>
      <c r="G99">
        <v>31.148854350000001</v>
      </c>
    </row>
    <row r="100" spans="1:7" x14ac:dyDescent="0.25">
      <c r="A100" t="s">
        <v>105</v>
      </c>
      <c r="B100">
        <v>60</v>
      </c>
      <c r="C100">
        <v>1204</v>
      </c>
      <c r="D100">
        <v>26</v>
      </c>
      <c r="E100">
        <v>197.5</v>
      </c>
      <c r="F100">
        <v>99.45</v>
      </c>
      <c r="G100">
        <v>25.495914119999998</v>
      </c>
    </row>
    <row r="101" spans="1:7" x14ac:dyDescent="0.25">
      <c r="A101" t="s">
        <v>106</v>
      </c>
      <c r="B101">
        <v>59</v>
      </c>
      <c r="C101">
        <v>1421</v>
      </c>
      <c r="D101">
        <v>25</v>
      </c>
      <c r="E101">
        <v>207.5</v>
      </c>
      <c r="F101">
        <v>121.5</v>
      </c>
      <c r="G101">
        <v>28.218899700000001</v>
      </c>
    </row>
    <row r="102" spans="1:7" x14ac:dyDescent="0.25">
      <c r="A102" t="s">
        <v>107</v>
      </c>
      <c r="B102">
        <v>70</v>
      </c>
      <c r="C102">
        <v>883</v>
      </c>
      <c r="D102">
        <v>29</v>
      </c>
      <c r="E102">
        <v>200</v>
      </c>
      <c r="F102">
        <v>96.75</v>
      </c>
      <c r="G102">
        <v>24.1875</v>
      </c>
    </row>
    <row r="103" spans="1:7" x14ac:dyDescent="0.25">
      <c r="A103" t="s">
        <v>108</v>
      </c>
      <c r="B103">
        <v>77</v>
      </c>
      <c r="C103">
        <v>768</v>
      </c>
      <c r="D103">
        <v>22</v>
      </c>
      <c r="E103">
        <v>182.5</v>
      </c>
      <c r="F103">
        <v>77.400000000000006</v>
      </c>
      <c r="G103">
        <v>23.238881589999998</v>
      </c>
    </row>
    <row r="104" spans="1:7" x14ac:dyDescent="0.25">
      <c r="A104" t="s">
        <v>109</v>
      </c>
      <c r="B104">
        <v>74</v>
      </c>
      <c r="C104">
        <v>1187</v>
      </c>
      <c r="D104">
        <v>24</v>
      </c>
      <c r="E104">
        <v>205</v>
      </c>
      <c r="F104">
        <v>119.25</v>
      </c>
      <c r="G104">
        <v>28.375966689999998</v>
      </c>
    </row>
    <row r="105" spans="1:7" x14ac:dyDescent="0.25">
      <c r="A105" t="s">
        <v>110</v>
      </c>
      <c r="B105">
        <v>51</v>
      </c>
      <c r="C105">
        <v>904</v>
      </c>
      <c r="D105">
        <v>27</v>
      </c>
      <c r="E105">
        <v>187.5</v>
      </c>
      <c r="F105">
        <v>85.5</v>
      </c>
      <c r="G105">
        <v>24.32</v>
      </c>
    </row>
    <row r="106" spans="1:7" x14ac:dyDescent="0.25">
      <c r="A106" t="s">
        <v>111</v>
      </c>
      <c r="B106">
        <v>76</v>
      </c>
      <c r="C106">
        <v>665</v>
      </c>
      <c r="D106">
        <v>32</v>
      </c>
      <c r="E106">
        <v>187.5</v>
      </c>
      <c r="F106">
        <v>86.4</v>
      </c>
      <c r="G106">
        <v>24.576000000000001</v>
      </c>
    </row>
    <row r="107" spans="1:7" x14ac:dyDescent="0.25">
      <c r="A107" t="s">
        <v>112</v>
      </c>
      <c r="B107">
        <v>16</v>
      </c>
      <c r="C107">
        <v>37</v>
      </c>
      <c r="D107">
        <v>23</v>
      </c>
      <c r="E107">
        <v>195</v>
      </c>
      <c r="F107">
        <v>90</v>
      </c>
      <c r="G107">
        <v>23.668639049999999</v>
      </c>
    </row>
    <row r="108" spans="1:7" x14ac:dyDescent="0.25">
      <c r="A108" t="s">
        <v>113</v>
      </c>
      <c r="B108">
        <v>59</v>
      </c>
      <c r="C108">
        <v>216</v>
      </c>
      <c r="D108">
        <v>26</v>
      </c>
      <c r="E108">
        <v>210</v>
      </c>
      <c r="F108">
        <v>110.25</v>
      </c>
      <c r="G108">
        <v>25</v>
      </c>
    </row>
    <row r="109" spans="1:7" x14ac:dyDescent="0.25">
      <c r="A109" t="s">
        <v>114</v>
      </c>
      <c r="B109">
        <v>77</v>
      </c>
      <c r="C109">
        <v>1333</v>
      </c>
      <c r="D109">
        <v>37</v>
      </c>
      <c r="E109">
        <v>210</v>
      </c>
      <c r="F109">
        <v>110.25</v>
      </c>
      <c r="G109">
        <v>25</v>
      </c>
    </row>
    <row r="110" spans="1:7" x14ac:dyDescent="0.25">
      <c r="A110" t="s">
        <v>115</v>
      </c>
      <c r="B110">
        <v>53</v>
      </c>
      <c r="C110">
        <v>391</v>
      </c>
      <c r="D110">
        <v>27</v>
      </c>
      <c r="E110">
        <v>187.5</v>
      </c>
      <c r="F110">
        <v>92.25</v>
      </c>
      <c r="G110">
        <v>26.24</v>
      </c>
    </row>
    <row r="111" spans="1:7" x14ac:dyDescent="0.25">
      <c r="A111" t="s">
        <v>116</v>
      </c>
      <c r="B111">
        <v>71</v>
      </c>
      <c r="C111">
        <v>855</v>
      </c>
      <c r="D111">
        <v>25</v>
      </c>
      <c r="E111">
        <v>210</v>
      </c>
      <c r="F111">
        <v>99.9</v>
      </c>
      <c r="G111">
        <v>22.653061220000001</v>
      </c>
    </row>
    <row r="112" spans="1:7" x14ac:dyDescent="0.25">
      <c r="A112" t="s">
        <v>117</v>
      </c>
      <c r="B112">
        <v>36</v>
      </c>
      <c r="C112">
        <v>109</v>
      </c>
      <c r="D112">
        <v>23</v>
      </c>
      <c r="E112">
        <v>200</v>
      </c>
      <c r="F112">
        <v>101.25</v>
      </c>
      <c r="G112">
        <v>25.3125</v>
      </c>
    </row>
    <row r="113" spans="1:7" x14ac:dyDescent="0.25">
      <c r="A113" t="s">
        <v>118</v>
      </c>
      <c r="B113">
        <v>79</v>
      </c>
      <c r="C113">
        <v>921</v>
      </c>
      <c r="D113">
        <v>25</v>
      </c>
      <c r="E113">
        <v>197.5</v>
      </c>
      <c r="F113">
        <v>103.5</v>
      </c>
      <c r="G113">
        <v>26.534209260000001</v>
      </c>
    </row>
    <row r="114" spans="1:7" x14ac:dyDescent="0.25">
      <c r="A114" t="s">
        <v>119</v>
      </c>
      <c r="B114">
        <v>51</v>
      </c>
      <c r="C114">
        <v>277</v>
      </c>
      <c r="D114">
        <v>34</v>
      </c>
      <c r="E114">
        <v>205</v>
      </c>
      <c r="F114">
        <v>112.5</v>
      </c>
      <c r="G114">
        <v>26.769779889999999</v>
      </c>
    </row>
    <row r="115" spans="1:7" x14ac:dyDescent="0.25">
      <c r="A115" t="s">
        <v>120</v>
      </c>
      <c r="B115">
        <v>9</v>
      </c>
      <c r="C115">
        <v>17</v>
      </c>
      <c r="D115">
        <v>25</v>
      </c>
      <c r="E115">
        <v>202.5</v>
      </c>
      <c r="F115">
        <v>110.25</v>
      </c>
      <c r="G115">
        <v>26.8861454</v>
      </c>
    </row>
    <row r="116" spans="1:7" x14ac:dyDescent="0.25">
      <c r="A116" t="s">
        <v>121</v>
      </c>
      <c r="B116">
        <v>6</v>
      </c>
      <c r="C116">
        <v>52</v>
      </c>
      <c r="D116">
        <v>26</v>
      </c>
      <c r="E116">
        <v>187.5</v>
      </c>
      <c r="F116">
        <v>85.5</v>
      </c>
      <c r="G116">
        <v>24.32</v>
      </c>
    </row>
    <row r="117" spans="1:7" x14ac:dyDescent="0.25">
      <c r="A117" t="s">
        <v>122</v>
      </c>
      <c r="B117">
        <v>41</v>
      </c>
      <c r="C117">
        <v>646</v>
      </c>
      <c r="D117">
        <v>30</v>
      </c>
      <c r="E117">
        <v>207.5</v>
      </c>
      <c r="F117">
        <v>119.25</v>
      </c>
      <c r="G117">
        <v>27.696327480000001</v>
      </c>
    </row>
    <row r="118" spans="1:7" x14ac:dyDescent="0.25">
      <c r="A118" t="s">
        <v>123</v>
      </c>
      <c r="B118">
        <v>29</v>
      </c>
      <c r="C118">
        <v>90</v>
      </c>
      <c r="D118">
        <v>24</v>
      </c>
      <c r="E118">
        <v>207.5</v>
      </c>
      <c r="F118">
        <v>108</v>
      </c>
      <c r="G118">
        <v>25.083466399999999</v>
      </c>
    </row>
    <row r="119" spans="1:7" x14ac:dyDescent="0.25">
      <c r="A119" t="s">
        <v>124</v>
      </c>
      <c r="B119">
        <v>16</v>
      </c>
      <c r="C119">
        <v>32</v>
      </c>
      <c r="D119">
        <v>34</v>
      </c>
      <c r="E119">
        <v>210</v>
      </c>
      <c r="F119">
        <v>112.5</v>
      </c>
      <c r="G119">
        <v>25.510204080000001</v>
      </c>
    </row>
    <row r="120" spans="1:7" x14ac:dyDescent="0.25">
      <c r="A120" t="s">
        <v>125</v>
      </c>
      <c r="B120">
        <v>10</v>
      </c>
      <c r="C120">
        <v>27</v>
      </c>
      <c r="D120">
        <v>27</v>
      </c>
      <c r="E120">
        <v>205</v>
      </c>
      <c r="F120">
        <v>101.25</v>
      </c>
      <c r="G120">
        <v>24.092801900000001</v>
      </c>
    </row>
    <row r="121" spans="1:7" x14ac:dyDescent="0.25">
      <c r="A121" t="s">
        <v>126</v>
      </c>
      <c r="B121">
        <v>79</v>
      </c>
      <c r="C121">
        <v>656</v>
      </c>
      <c r="D121">
        <v>26</v>
      </c>
      <c r="E121">
        <v>205</v>
      </c>
      <c r="F121">
        <v>108</v>
      </c>
      <c r="G121">
        <v>25.698988700000001</v>
      </c>
    </row>
    <row r="122" spans="1:7" x14ac:dyDescent="0.25">
      <c r="A122" t="s">
        <v>127</v>
      </c>
      <c r="B122">
        <v>82</v>
      </c>
      <c r="C122">
        <v>731</v>
      </c>
      <c r="D122">
        <v>21</v>
      </c>
      <c r="E122">
        <v>190</v>
      </c>
      <c r="F122">
        <v>83.25</v>
      </c>
      <c r="G122">
        <v>23.060941830000001</v>
      </c>
    </row>
    <row r="123" spans="1:7" x14ac:dyDescent="0.25">
      <c r="A123" t="s">
        <v>128</v>
      </c>
      <c r="B123">
        <v>36</v>
      </c>
      <c r="C123">
        <v>96</v>
      </c>
      <c r="D123">
        <v>36</v>
      </c>
      <c r="E123">
        <v>200</v>
      </c>
      <c r="F123">
        <v>123.75</v>
      </c>
      <c r="G123">
        <v>30.9375</v>
      </c>
    </row>
    <row r="124" spans="1:7" x14ac:dyDescent="0.25">
      <c r="A124" t="s">
        <v>129</v>
      </c>
      <c r="B124">
        <v>75</v>
      </c>
      <c r="C124">
        <v>1163</v>
      </c>
      <c r="D124">
        <v>23</v>
      </c>
      <c r="E124">
        <v>207.5</v>
      </c>
      <c r="F124">
        <v>110.25</v>
      </c>
      <c r="G124">
        <v>25.606038609999999</v>
      </c>
    </row>
    <row r="125" spans="1:7" x14ac:dyDescent="0.25">
      <c r="A125" t="s">
        <v>130</v>
      </c>
      <c r="B125">
        <v>81</v>
      </c>
      <c r="C125">
        <v>1377</v>
      </c>
      <c r="D125">
        <v>26</v>
      </c>
      <c r="E125">
        <v>182.5</v>
      </c>
      <c r="F125">
        <v>85.5</v>
      </c>
      <c r="G125">
        <v>25.670857569999999</v>
      </c>
    </row>
    <row r="126" spans="1:7" x14ac:dyDescent="0.25">
      <c r="A126" t="s">
        <v>131</v>
      </c>
      <c r="B126">
        <v>61</v>
      </c>
      <c r="C126">
        <v>818</v>
      </c>
      <c r="D126">
        <v>27</v>
      </c>
      <c r="E126">
        <v>190</v>
      </c>
      <c r="F126">
        <v>96.75</v>
      </c>
      <c r="G126">
        <v>26.80055402</v>
      </c>
    </row>
    <row r="127" spans="1:7" x14ac:dyDescent="0.25">
      <c r="A127" t="s">
        <v>132</v>
      </c>
      <c r="B127">
        <v>43</v>
      </c>
      <c r="C127">
        <v>146</v>
      </c>
      <c r="D127">
        <v>24</v>
      </c>
      <c r="E127">
        <v>190</v>
      </c>
      <c r="F127">
        <v>83.25</v>
      </c>
      <c r="G127">
        <v>23.060941830000001</v>
      </c>
    </row>
    <row r="128" spans="1:7" x14ac:dyDescent="0.25">
      <c r="A128" t="s">
        <v>133</v>
      </c>
      <c r="B128">
        <v>58</v>
      </c>
      <c r="C128">
        <v>669</v>
      </c>
      <c r="D128">
        <v>28</v>
      </c>
      <c r="E128">
        <v>205</v>
      </c>
      <c r="F128">
        <v>105.75</v>
      </c>
      <c r="G128">
        <v>25.1635931</v>
      </c>
    </row>
    <row r="129" spans="1:7" x14ac:dyDescent="0.25">
      <c r="A129" t="s">
        <v>134</v>
      </c>
      <c r="B129">
        <v>56</v>
      </c>
      <c r="C129">
        <v>149</v>
      </c>
      <c r="D129">
        <v>26</v>
      </c>
      <c r="E129">
        <v>190</v>
      </c>
      <c r="F129">
        <v>85.95</v>
      </c>
      <c r="G129">
        <v>23.808864270000001</v>
      </c>
    </row>
    <row r="130" spans="1:7" x14ac:dyDescent="0.25">
      <c r="A130" t="s">
        <v>135</v>
      </c>
      <c r="B130">
        <v>58</v>
      </c>
      <c r="C130">
        <v>698</v>
      </c>
      <c r="D130">
        <v>23</v>
      </c>
      <c r="E130">
        <v>197.5</v>
      </c>
      <c r="F130">
        <v>92.25</v>
      </c>
      <c r="G130">
        <v>23.650056079999999</v>
      </c>
    </row>
    <row r="131" spans="1:7" x14ac:dyDescent="0.25">
      <c r="A131" t="s">
        <v>136</v>
      </c>
      <c r="B131">
        <v>82</v>
      </c>
      <c r="C131">
        <v>779</v>
      </c>
      <c r="D131">
        <v>26</v>
      </c>
      <c r="E131">
        <v>207.5</v>
      </c>
      <c r="F131">
        <v>114.75</v>
      </c>
      <c r="G131">
        <v>26.65118305</v>
      </c>
    </row>
    <row r="132" spans="1:7" x14ac:dyDescent="0.25">
      <c r="A132" t="s">
        <v>137</v>
      </c>
      <c r="B132">
        <v>14</v>
      </c>
      <c r="C132">
        <v>45</v>
      </c>
      <c r="D132">
        <v>34</v>
      </c>
      <c r="E132">
        <v>197.5</v>
      </c>
      <c r="F132">
        <v>87.75</v>
      </c>
      <c r="G132">
        <v>22.496394810000002</v>
      </c>
    </row>
    <row r="133" spans="1:7" x14ac:dyDescent="0.25">
      <c r="A133" t="s">
        <v>138</v>
      </c>
      <c r="B133">
        <v>41</v>
      </c>
      <c r="C133">
        <v>93</v>
      </c>
      <c r="D133">
        <v>24</v>
      </c>
      <c r="E133">
        <v>205</v>
      </c>
      <c r="F133">
        <v>108</v>
      </c>
      <c r="G133">
        <v>25.698988700000001</v>
      </c>
    </row>
    <row r="134" spans="1:7" x14ac:dyDescent="0.25">
      <c r="A134" t="s">
        <v>139</v>
      </c>
      <c r="B134">
        <v>4</v>
      </c>
      <c r="C134">
        <v>6</v>
      </c>
      <c r="D134">
        <v>27</v>
      </c>
      <c r="E134">
        <v>187.5</v>
      </c>
      <c r="F134">
        <v>85.95</v>
      </c>
      <c r="G134">
        <v>24.448</v>
      </c>
    </row>
    <row r="135" spans="1:7" x14ac:dyDescent="0.25">
      <c r="A135" t="s">
        <v>140</v>
      </c>
      <c r="B135">
        <v>52</v>
      </c>
      <c r="C135">
        <v>204</v>
      </c>
      <c r="D135">
        <v>29</v>
      </c>
      <c r="E135">
        <v>195</v>
      </c>
      <c r="F135">
        <v>87.75</v>
      </c>
      <c r="G135">
        <v>23.07692308</v>
      </c>
    </row>
    <row r="136" spans="1:7" x14ac:dyDescent="0.25">
      <c r="A136" t="s">
        <v>141</v>
      </c>
      <c r="B136">
        <v>55</v>
      </c>
      <c r="C136">
        <v>188</v>
      </c>
      <c r="D136">
        <v>21</v>
      </c>
      <c r="E136">
        <v>190</v>
      </c>
      <c r="F136">
        <v>94.5</v>
      </c>
      <c r="G136">
        <v>26.177285319999999</v>
      </c>
    </row>
    <row r="137" spans="1:7" x14ac:dyDescent="0.25">
      <c r="A137" t="s">
        <v>142</v>
      </c>
      <c r="B137">
        <v>54</v>
      </c>
      <c r="C137">
        <v>543</v>
      </c>
      <c r="D137">
        <v>31</v>
      </c>
      <c r="E137">
        <v>190</v>
      </c>
      <c r="F137">
        <v>94.5</v>
      </c>
      <c r="G137">
        <v>26.177285319999999</v>
      </c>
    </row>
    <row r="138" spans="1:7" x14ac:dyDescent="0.25">
      <c r="A138" t="s">
        <v>143</v>
      </c>
      <c r="B138">
        <v>43</v>
      </c>
      <c r="C138">
        <v>692</v>
      </c>
      <c r="D138">
        <v>29</v>
      </c>
      <c r="E138">
        <v>187.5</v>
      </c>
      <c r="F138">
        <v>84.6</v>
      </c>
      <c r="G138">
        <v>24.064</v>
      </c>
    </row>
    <row r="139" spans="1:7" x14ac:dyDescent="0.25">
      <c r="A139" t="s">
        <v>144</v>
      </c>
      <c r="B139">
        <v>74</v>
      </c>
      <c r="C139">
        <v>884</v>
      </c>
      <c r="D139">
        <v>29</v>
      </c>
      <c r="E139">
        <v>197.5</v>
      </c>
      <c r="F139">
        <v>92.25</v>
      </c>
      <c r="G139">
        <v>23.650056079999999</v>
      </c>
    </row>
    <row r="140" spans="1:7" x14ac:dyDescent="0.25">
      <c r="A140" t="s">
        <v>145</v>
      </c>
      <c r="B140">
        <v>80</v>
      </c>
      <c r="C140">
        <v>969</v>
      </c>
      <c r="D140">
        <v>28</v>
      </c>
      <c r="E140">
        <v>192.5</v>
      </c>
      <c r="F140">
        <v>96.75</v>
      </c>
      <c r="G140">
        <v>26.108955980000001</v>
      </c>
    </row>
    <row r="141" spans="1:7" x14ac:dyDescent="0.25">
      <c r="A141" t="s">
        <v>146</v>
      </c>
      <c r="B141">
        <v>81</v>
      </c>
      <c r="C141">
        <v>1030</v>
      </c>
      <c r="D141">
        <v>21</v>
      </c>
      <c r="E141">
        <v>207.5</v>
      </c>
      <c r="F141">
        <v>99.9</v>
      </c>
      <c r="G141">
        <v>23.20220642</v>
      </c>
    </row>
    <row r="142" spans="1:7" x14ac:dyDescent="0.25">
      <c r="A142" t="s">
        <v>147</v>
      </c>
      <c r="B142">
        <v>74</v>
      </c>
      <c r="C142">
        <v>294</v>
      </c>
      <c r="D142">
        <v>29</v>
      </c>
      <c r="E142">
        <v>202.5</v>
      </c>
      <c r="F142">
        <v>130.05000000000001</v>
      </c>
      <c r="G142">
        <v>31.714677640000001</v>
      </c>
    </row>
    <row r="143" spans="1:7" x14ac:dyDescent="0.25">
      <c r="A143" t="s">
        <v>148</v>
      </c>
      <c r="B143">
        <v>5</v>
      </c>
      <c r="C143">
        <v>11</v>
      </c>
      <c r="D143">
        <v>24</v>
      </c>
      <c r="E143">
        <v>195</v>
      </c>
      <c r="F143">
        <v>92.7</v>
      </c>
      <c r="G143">
        <v>24.37869822</v>
      </c>
    </row>
    <row r="144" spans="1:7" x14ac:dyDescent="0.25">
      <c r="A144" t="s">
        <v>149</v>
      </c>
      <c r="B144">
        <v>78</v>
      </c>
      <c r="C144">
        <v>1275</v>
      </c>
      <c r="D144">
        <v>29</v>
      </c>
      <c r="E144">
        <v>187.5</v>
      </c>
      <c r="F144">
        <v>85.5</v>
      </c>
      <c r="G144">
        <v>24.32</v>
      </c>
    </row>
    <row r="145" spans="1:7" x14ac:dyDescent="0.25">
      <c r="A145" t="s">
        <v>150</v>
      </c>
      <c r="B145">
        <v>76</v>
      </c>
      <c r="C145">
        <v>1463</v>
      </c>
      <c r="D145">
        <v>25</v>
      </c>
      <c r="E145">
        <v>200</v>
      </c>
      <c r="F145">
        <v>101.7</v>
      </c>
      <c r="G145">
        <v>25.425000000000001</v>
      </c>
    </row>
    <row r="146" spans="1:7" x14ac:dyDescent="0.25">
      <c r="A146" t="s">
        <v>151</v>
      </c>
      <c r="B146">
        <v>73</v>
      </c>
      <c r="C146">
        <v>710</v>
      </c>
      <c r="D146">
        <v>25</v>
      </c>
      <c r="E146">
        <v>207.5</v>
      </c>
      <c r="F146">
        <v>108.45</v>
      </c>
      <c r="G146">
        <v>25.187980840000002</v>
      </c>
    </row>
    <row r="147" spans="1:7" x14ac:dyDescent="0.25">
      <c r="A147" t="s">
        <v>152</v>
      </c>
      <c r="B147">
        <v>8</v>
      </c>
      <c r="C147">
        <v>16</v>
      </c>
      <c r="D147">
        <v>22</v>
      </c>
      <c r="E147">
        <v>205</v>
      </c>
      <c r="F147">
        <v>105.75</v>
      </c>
      <c r="G147">
        <v>25.1635931</v>
      </c>
    </row>
    <row r="148" spans="1:7" x14ac:dyDescent="0.25">
      <c r="A148" t="s">
        <v>153</v>
      </c>
      <c r="B148">
        <v>69</v>
      </c>
      <c r="C148">
        <v>1098</v>
      </c>
      <c r="D148">
        <v>25</v>
      </c>
      <c r="E148">
        <v>207.5</v>
      </c>
      <c r="F148">
        <v>119.25</v>
      </c>
      <c r="G148">
        <v>27.696327480000001</v>
      </c>
    </row>
    <row r="149" spans="1:7" x14ac:dyDescent="0.25">
      <c r="A149" t="s">
        <v>154</v>
      </c>
      <c r="B149">
        <v>42</v>
      </c>
      <c r="C149">
        <v>80</v>
      </c>
      <c r="D149">
        <v>24</v>
      </c>
      <c r="E149">
        <v>205</v>
      </c>
      <c r="F149">
        <v>112.5</v>
      </c>
      <c r="G149">
        <v>26.769779889999999</v>
      </c>
    </row>
    <row r="150" spans="1:7" x14ac:dyDescent="0.25">
      <c r="A150" t="s">
        <v>155</v>
      </c>
      <c r="B150">
        <v>17</v>
      </c>
      <c r="C150">
        <v>14</v>
      </c>
      <c r="D150">
        <v>30</v>
      </c>
      <c r="E150">
        <v>207.5</v>
      </c>
      <c r="F150">
        <v>117</v>
      </c>
      <c r="G150">
        <v>27.17375526</v>
      </c>
    </row>
    <row r="151" spans="1:7" x14ac:dyDescent="0.25">
      <c r="A151" t="s">
        <v>156</v>
      </c>
      <c r="B151">
        <v>82</v>
      </c>
      <c r="C151">
        <v>775</v>
      </c>
      <c r="D151">
        <v>28</v>
      </c>
      <c r="E151">
        <v>195</v>
      </c>
      <c r="F151">
        <v>97.65</v>
      </c>
      <c r="G151">
        <v>25.680473370000001</v>
      </c>
    </row>
    <row r="152" spans="1:7" x14ac:dyDescent="0.25">
      <c r="A152" t="s">
        <v>157</v>
      </c>
      <c r="B152">
        <v>82</v>
      </c>
      <c r="C152">
        <v>827</v>
      </c>
      <c r="D152">
        <v>23</v>
      </c>
      <c r="E152">
        <v>200</v>
      </c>
      <c r="F152">
        <v>94.5</v>
      </c>
      <c r="G152">
        <v>23.625</v>
      </c>
    </row>
    <row r="153" spans="1:7" x14ac:dyDescent="0.25">
      <c r="A153" t="s">
        <v>158</v>
      </c>
      <c r="B153">
        <v>30</v>
      </c>
      <c r="C153">
        <v>57</v>
      </c>
      <c r="D153">
        <v>24</v>
      </c>
      <c r="E153">
        <v>187.5</v>
      </c>
      <c r="F153">
        <v>78.75</v>
      </c>
      <c r="G153">
        <v>22.4</v>
      </c>
    </row>
    <row r="154" spans="1:7" x14ac:dyDescent="0.25">
      <c r="A154" t="s">
        <v>159</v>
      </c>
      <c r="B154">
        <v>61</v>
      </c>
      <c r="C154">
        <v>265</v>
      </c>
      <c r="D154">
        <v>29</v>
      </c>
      <c r="E154">
        <v>207.5</v>
      </c>
      <c r="F154">
        <v>112.5</v>
      </c>
      <c r="G154">
        <v>26.12861083</v>
      </c>
    </row>
    <row r="155" spans="1:7" x14ac:dyDescent="0.25">
      <c r="A155" t="s">
        <v>160</v>
      </c>
      <c r="B155">
        <v>62</v>
      </c>
      <c r="C155">
        <v>496</v>
      </c>
      <c r="D155">
        <v>25</v>
      </c>
      <c r="E155">
        <v>192.5</v>
      </c>
      <c r="F155">
        <v>99</v>
      </c>
      <c r="G155">
        <v>26.716141</v>
      </c>
    </row>
    <row r="156" spans="1:7" x14ac:dyDescent="0.25">
      <c r="A156" t="s">
        <v>161</v>
      </c>
      <c r="B156">
        <v>47</v>
      </c>
      <c r="C156">
        <v>432</v>
      </c>
      <c r="D156">
        <v>24</v>
      </c>
      <c r="E156">
        <v>180</v>
      </c>
      <c r="F156">
        <v>90.45</v>
      </c>
      <c r="G156">
        <v>27.916666670000001</v>
      </c>
    </row>
    <row r="157" spans="1:7" x14ac:dyDescent="0.25">
      <c r="A157" t="s">
        <v>162</v>
      </c>
      <c r="B157">
        <v>67</v>
      </c>
      <c r="C157">
        <v>1101</v>
      </c>
      <c r="D157">
        <v>26</v>
      </c>
      <c r="E157">
        <v>172.5</v>
      </c>
      <c r="F157">
        <v>83.25</v>
      </c>
      <c r="G157">
        <v>27.977315690000001</v>
      </c>
    </row>
    <row r="158" spans="1:7" x14ac:dyDescent="0.25">
      <c r="A158" t="s">
        <v>163</v>
      </c>
      <c r="B158">
        <v>77</v>
      </c>
      <c r="C158">
        <v>580</v>
      </c>
      <c r="D158">
        <v>31</v>
      </c>
      <c r="E158">
        <v>180</v>
      </c>
      <c r="F158">
        <v>83.25</v>
      </c>
      <c r="G158">
        <v>25.694444440000002</v>
      </c>
    </row>
    <row r="159" spans="1:7" x14ac:dyDescent="0.25">
      <c r="A159" t="s">
        <v>164</v>
      </c>
      <c r="B159">
        <v>19</v>
      </c>
      <c r="C159">
        <v>227</v>
      </c>
      <c r="D159">
        <v>23</v>
      </c>
      <c r="E159">
        <v>190</v>
      </c>
      <c r="F159">
        <v>96.75</v>
      </c>
      <c r="G159">
        <v>26.80055402</v>
      </c>
    </row>
    <row r="160" spans="1:7" x14ac:dyDescent="0.25">
      <c r="A160" t="s">
        <v>165</v>
      </c>
      <c r="B160">
        <v>16</v>
      </c>
      <c r="C160">
        <v>27</v>
      </c>
      <c r="D160">
        <v>24</v>
      </c>
      <c r="E160">
        <v>202.5</v>
      </c>
      <c r="F160">
        <v>117</v>
      </c>
      <c r="G160">
        <v>28.53223594</v>
      </c>
    </row>
    <row r="161" spans="1:7" x14ac:dyDescent="0.25">
      <c r="A161" t="s">
        <v>166</v>
      </c>
      <c r="B161">
        <v>82</v>
      </c>
      <c r="C161">
        <v>628</v>
      </c>
      <c r="D161">
        <v>25</v>
      </c>
      <c r="E161">
        <v>195</v>
      </c>
      <c r="F161">
        <v>105.75</v>
      </c>
      <c r="G161">
        <v>27.810650890000002</v>
      </c>
    </row>
    <row r="162" spans="1:7" x14ac:dyDescent="0.25">
      <c r="A162" t="s">
        <v>167</v>
      </c>
      <c r="B162">
        <v>3</v>
      </c>
      <c r="C162">
        <v>3</v>
      </c>
      <c r="D162">
        <v>24</v>
      </c>
      <c r="E162">
        <v>192.5</v>
      </c>
      <c r="F162">
        <v>85.95</v>
      </c>
      <c r="G162">
        <v>23.19446787</v>
      </c>
    </row>
    <row r="163" spans="1:7" x14ac:dyDescent="0.25">
      <c r="A163" t="s">
        <v>168</v>
      </c>
      <c r="B163">
        <v>64</v>
      </c>
      <c r="C163">
        <v>1010</v>
      </c>
      <c r="D163">
        <v>35</v>
      </c>
      <c r="E163">
        <v>192.5</v>
      </c>
      <c r="F163">
        <v>90</v>
      </c>
      <c r="G163">
        <v>24.287400909999999</v>
      </c>
    </row>
    <row r="164" spans="1:7" x14ac:dyDescent="0.25">
      <c r="A164" t="s">
        <v>169</v>
      </c>
      <c r="B164">
        <v>63</v>
      </c>
      <c r="C164">
        <v>523</v>
      </c>
      <c r="D164">
        <v>33</v>
      </c>
      <c r="E164">
        <v>180</v>
      </c>
      <c r="F164">
        <v>85.5</v>
      </c>
      <c r="G164">
        <v>26.38888889</v>
      </c>
    </row>
    <row r="165" spans="1:7" x14ac:dyDescent="0.25">
      <c r="A165" t="s">
        <v>170</v>
      </c>
      <c r="B165">
        <v>62</v>
      </c>
      <c r="C165">
        <v>312</v>
      </c>
      <c r="D165">
        <v>25</v>
      </c>
      <c r="E165">
        <v>197.5</v>
      </c>
      <c r="F165">
        <v>94.5</v>
      </c>
      <c r="G165">
        <v>24.22688672</v>
      </c>
    </row>
    <row r="166" spans="1:7" x14ac:dyDescent="0.25">
      <c r="A166" t="s">
        <v>171</v>
      </c>
      <c r="B166">
        <v>81</v>
      </c>
      <c r="C166">
        <v>2217</v>
      </c>
      <c r="D166">
        <v>26</v>
      </c>
      <c r="E166">
        <v>192.5</v>
      </c>
      <c r="F166">
        <v>99</v>
      </c>
      <c r="G166">
        <v>26.716141</v>
      </c>
    </row>
    <row r="167" spans="1:7" x14ac:dyDescent="0.25">
      <c r="A167" t="s">
        <v>172</v>
      </c>
      <c r="B167">
        <v>70</v>
      </c>
      <c r="C167">
        <v>554</v>
      </c>
      <c r="D167">
        <v>28</v>
      </c>
      <c r="E167">
        <v>202.5</v>
      </c>
      <c r="F167">
        <v>112.5</v>
      </c>
      <c r="G167">
        <v>27.434842249999999</v>
      </c>
    </row>
    <row r="168" spans="1:7" x14ac:dyDescent="0.25">
      <c r="A168" t="s">
        <v>173</v>
      </c>
      <c r="B168">
        <v>57</v>
      </c>
      <c r="C168">
        <v>250</v>
      </c>
      <c r="D168">
        <v>35</v>
      </c>
      <c r="E168">
        <v>200</v>
      </c>
      <c r="F168">
        <v>98.1</v>
      </c>
      <c r="G168">
        <v>24.524999999999999</v>
      </c>
    </row>
    <row r="169" spans="1:7" x14ac:dyDescent="0.25">
      <c r="A169" t="s">
        <v>174</v>
      </c>
      <c r="B169">
        <v>15</v>
      </c>
      <c r="C169">
        <v>62</v>
      </c>
      <c r="D169">
        <v>22</v>
      </c>
      <c r="E169">
        <v>202.5</v>
      </c>
      <c r="F169">
        <v>103.5</v>
      </c>
      <c r="G169">
        <v>25.240054870000002</v>
      </c>
    </row>
    <row r="170" spans="1:7" x14ac:dyDescent="0.25">
      <c r="A170" t="s">
        <v>175</v>
      </c>
      <c r="B170">
        <v>24</v>
      </c>
      <c r="C170">
        <v>62</v>
      </c>
      <c r="D170">
        <v>25</v>
      </c>
      <c r="E170">
        <v>202.5</v>
      </c>
      <c r="F170">
        <v>102.15</v>
      </c>
      <c r="G170">
        <v>24.910836759999999</v>
      </c>
    </row>
    <row r="171" spans="1:7" x14ac:dyDescent="0.25">
      <c r="A171" t="s">
        <v>176</v>
      </c>
      <c r="B171">
        <v>9</v>
      </c>
      <c r="C171">
        <v>41</v>
      </c>
      <c r="D171">
        <v>36</v>
      </c>
      <c r="E171">
        <v>182.5</v>
      </c>
      <c r="F171">
        <v>78.75</v>
      </c>
      <c r="G171">
        <v>23.644210919999999</v>
      </c>
    </row>
    <row r="172" spans="1:7" x14ac:dyDescent="0.25">
      <c r="A172" t="s">
        <v>177</v>
      </c>
      <c r="B172">
        <v>19</v>
      </c>
      <c r="C172">
        <v>35</v>
      </c>
      <c r="D172">
        <v>24</v>
      </c>
      <c r="E172">
        <v>190</v>
      </c>
      <c r="F172">
        <v>87.75</v>
      </c>
      <c r="G172">
        <v>24.307479220000001</v>
      </c>
    </row>
    <row r="173" spans="1:7" x14ac:dyDescent="0.25">
      <c r="A173" t="s">
        <v>178</v>
      </c>
      <c r="B173">
        <v>72</v>
      </c>
      <c r="C173">
        <v>518</v>
      </c>
      <c r="D173">
        <v>30</v>
      </c>
      <c r="E173">
        <v>197.5</v>
      </c>
      <c r="F173">
        <v>101.25</v>
      </c>
      <c r="G173">
        <v>25.957378630000001</v>
      </c>
    </row>
    <row r="174" spans="1:7" x14ac:dyDescent="0.25">
      <c r="A174" t="s">
        <v>179</v>
      </c>
      <c r="B174">
        <v>58</v>
      </c>
      <c r="C174">
        <v>770</v>
      </c>
      <c r="D174">
        <v>23</v>
      </c>
      <c r="E174">
        <v>202.5</v>
      </c>
      <c r="F174">
        <v>117</v>
      </c>
      <c r="G174">
        <v>28.53223594</v>
      </c>
    </row>
    <row r="175" spans="1:7" x14ac:dyDescent="0.25">
      <c r="A175" t="s">
        <v>180</v>
      </c>
      <c r="B175">
        <v>80</v>
      </c>
      <c r="C175">
        <v>957</v>
      </c>
      <c r="D175">
        <v>32</v>
      </c>
      <c r="E175">
        <v>187.5</v>
      </c>
      <c r="F175">
        <v>90</v>
      </c>
      <c r="G175">
        <v>25.6</v>
      </c>
    </row>
    <row r="176" spans="1:7" x14ac:dyDescent="0.25">
      <c r="A176" t="s">
        <v>181</v>
      </c>
      <c r="B176">
        <v>61</v>
      </c>
      <c r="C176">
        <v>203</v>
      </c>
      <c r="D176">
        <v>32</v>
      </c>
      <c r="E176">
        <v>197.5</v>
      </c>
      <c r="F176">
        <v>117</v>
      </c>
      <c r="G176">
        <v>29.99519308</v>
      </c>
    </row>
    <row r="177" spans="1:7" x14ac:dyDescent="0.25">
      <c r="A177" t="s">
        <v>182</v>
      </c>
      <c r="B177">
        <v>19</v>
      </c>
      <c r="C177">
        <v>172</v>
      </c>
      <c r="D177">
        <v>34</v>
      </c>
      <c r="E177">
        <v>195</v>
      </c>
      <c r="F177">
        <v>99</v>
      </c>
      <c r="G177">
        <v>26.035502959999999</v>
      </c>
    </row>
    <row r="178" spans="1:7" x14ac:dyDescent="0.25">
      <c r="A178" t="s">
        <v>183</v>
      </c>
      <c r="B178">
        <v>23</v>
      </c>
      <c r="C178">
        <v>106</v>
      </c>
      <c r="D178">
        <v>27</v>
      </c>
      <c r="E178">
        <v>210</v>
      </c>
      <c r="F178">
        <v>121.5</v>
      </c>
      <c r="G178">
        <v>27.55102041</v>
      </c>
    </row>
    <row r="179" spans="1:7" x14ac:dyDescent="0.25">
      <c r="A179" t="s">
        <v>184</v>
      </c>
      <c r="B179">
        <v>17</v>
      </c>
      <c r="C179">
        <v>60</v>
      </c>
      <c r="D179">
        <v>29</v>
      </c>
      <c r="E179">
        <v>197.5</v>
      </c>
      <c r="F179">
        <v>110.25</v>
      </c>
      <c r="G179">
        <v>28.264701169999999</v>
      </c>
    </row>
    <row r="180" spans="1:7" x14ac:dyDescent="0.25">
      <c r="A180" t="s">
        <v>185</v>
      </c>
      <c r="B180">
        <v>51</v>
      </c>
      <c r="C180">
        <v>137</v>
      </c>
      <c r="D180">
        <v>28</v>
      </c>
      <c r="E180">
        <v>202.5</v>
      </c>
      <c r="F180">
        <v>108</v>
      </c>
      <c r="G180">
        <v>26.337448559999999</v>
      </c>
    </row>
    <row r="181" spans="1:7" x14ac:dyDescent="0.25">
      <c r="A181" t="s">
        <v>186</v>
      </c>
      <c r="B181">
        <v>78</v>
      </c>
      <c r="C181">
        <v>1168</v>
      </c>
      <c r="D181">
        <v>29</v>
      </c>
      <c r="E181">
        <v>202.5</v>
      </c>
      <c r="F181">
        <v>105.75</v>
      </c>
      <c r="G181">
        <v>25.78875171</v>
      </c>
    </row>
    <row r="182" spans="1:7" x14ac:dyDescent="0.25">
      <c r="A182" t="s">
        <v>187</v>
      </c>
      <c r="B182">
        <v>73</v>
      </c>
      <c r="C182">
        <v>1162</v>
      </c>
      <c r="D182">
        <v>27</v>
      </c>
      <c r="E182">
        <v>185</v>
      </c>
      <c r="F182">
        <v>83.7</v>
      </c>
      <c r="G182">
        <v>24.455807159999999</v>
      </c>
    </row>
    <row r="183" spans="1:7" x14ac:dyDescent="0.25">
      <c r="A183" t="s">
        <v>188</v>
      </c>
      <c r="B183">
        <v>29</v>
      </c>
      <c r="C183">
        <v>127</v>
      </c>
      <c r="D183">
        <v>26</v>
      </c>
      <c r="E183">
        <v>197.5</v>
      </c>
      <c r="F183">
        <v>101.25</v>
      </c>
      <c r="G183">
        <v>25.957378630000001</v>
      </c>
    </row>
    <row r="184" spans="1:7" x14ac:dyDescent="0.25">
      <c r="A184" t="s">
        <v>189</v>
      </c>
      <c r="B184">
        <v>65</v>
      </c>
      <c r="C184">
        <v>411</v>
      </c>
      <c r="D184">
        <v>21</v>
      </c>
      <c r="E184">
        <v>200</v>
      </c>
      <c r="F184">
        <v>94.5</v>
      </c>
      <c r="G184">
        <v>23.625</v>
      </c>
    </row>
    <row r="185" spans="1:7" x14ac:dyDescent="0.25">
      <c r="A185" t="s">
        <v>190</v>
      </c>
      <c r="B185">
        <v>6</v>
      </c>
      <c r="C185">
        <v>9</v>
      </c>
      <c r="D185">
        <v>28</v>
      </c>
      <c r="E185">
        <v>187.5</v>
      </c>
      <c r="F185">
        <v>90</v>
      </c>
      <c r="G185">
        <v>25.6</v>
      </c>
    </row>
    <row r="186" spans="1:7" x14ac:dyDescent="0.25">
      <c r="A186" t="s">
        <v>191</v>
      </c>
      <c r="B186">
        <v>38</v>
      </c>
      <c r="C186">
        <v>90</v>
      </c>
      <c r="D186">
        <v>28</v>
      </c>
      <c r="E186">
        <v>202.5</v>
      </c>
      <c r="F186">
        <v>90</v>
      </c>
      <c r="G186">
        <v>21.9478738</v>
      </c>
    </row>
    <row r="187" spans="1:7" x14ac:dyDescent="0.25">
      <c r="A187" t="s">
        <v>192</v>
      </c>
      <c r="B187">
        <v>47</v>
      </c>
      <c r="C187">
        <v>295</v>
      </c>
      <c r="D187">
        <v>23</v>
      </c>
      <c r="E187">
        <v>192.5</v>
      </c>
      <c r="F187">
        <v>83.25</v>
      </c>
      <c r="G187">
        <v>22.46584584</v>
      </c>
    </row>
    <row r="188" spans="1:7" x14ac:dyDescent="0.25">
      <c r="A188" t="s">
        <v>193</v>
      </c>
      <c r="B188">
        <v>74</v>
      </c>
      <c r="C188">
        <v>832</v>
      </c>
      <c r="D188">
        <v>27</v>
      </c>
      <c r="E188">
        <v>187.5</v>
      </c>
      <c r="F188">
        <v>90</v>
      </c>
      <c r="G188">
        <v>25.6</v>
      </c>
    </row>
    <row r="189" spans="1:7" x14ac:dyDescent="0.25">
      <c r="A189" t="s">
        <v>194</v>
      </c>
      <c r="B189">
        <v>44</v>
      </c>
      <c r="C189">
        <v>138</v>
      </c>
      <c r="D189">
        <v>29</v>
      </c>
      <c r="E189">
        <v>210</v>
      </c>
      <c r="F189">
        <v>113.85</v>
      </c>
      <c r="G189">
        <v>25.816326530000001</v>
      </c>
    </row>
    <row r="190" spans="1:7" x14ac:dyDescent="0.25">
      <c r="A190" t="s">
        <v>195</v>
      </c>
      <c r="B190">
        <v>2</v>
      </c>
      <c r="C190">
        <v>0</v>
      </c>
      <c r="D190">
        <v>24</v>
      </c>
      <c r="E190">
        <v>200</v>
      </c>
      <c r="F190">
        <v>110.25</v>
      </c>
      <c r="G190">
        <v>27.5625</v>
      </c>
    </row>
    <row r="191" spans="1:7" x14ac:dyDescent="0.25">
      <c r="A191" t="s">
        <v>196</v>
      </c>
      <c r="B191">
        <v>77</v>
      </c>
      <c r="C191">
        <v>598</v>
      </c>
      <c r="D191">
        <v>27</v>
      </c>
      <c r="E191">
        <v>187.5</v>
      </c>
      <c r="F191">
        <v>90</v>
      </c>
      <c r="G191">
        <v>25.6</v>
      </c>
    </row>
    <row r="192" spans="1:7" x14ac:dyDescent="0.25">
      <c r="A192" t="s">
        <v>197</v>
      </c>
      <c r="B192">
        <v>50</v>
      </c>
      <c r="C192">
        <v>178</v>
      </c>
      <c r="D192">
        <v>26</v>
      </c>
      <c r="E192">
        <v>185</v>
      </c>
      <c r="F192">
        <v>87.75</v>
      </c>
      <c r="G192">
        <v>25.639152670000001</v>
      </c>
    </row>
    <row r="193" spans="1:7" x14ac:dyDescent="0.25">
      <c r="A193" t="s">
        <v>198</v>
      </c>
      <c r="B193">
        <v>65</v>
      </c>
      <c r="C193">
        <v>1301</v>
      </c>
      <c r="D193">
        <v>26</v>
      </c>
      <c r="E193">
        <v>197.5</v>
      </c>
      <c r="F193">
        <v>99</v>
      </c>
      <c r="G193">
        <v>25.38054799</v>
      </c>
    </row>
    <row r="194" spans="1:7" x14ac:dyDescent="0.25">
      <c r="A194" t="s">
        <v>199</v>
      </c>
      <c r="B194">
        <v>73</v>
      </c>
      <c r="C194">
        <v>552</v>
      </c>
      <c r="D194">
        <v>27</v>
      </c>
      <c r="E194">
        <v>202.5</v>
      </c>
      <c r="F194">
        <v>108.9</v>
      </c>
      <c r="G194">
        <v>26.556927300000002</v>
      </c>
    </row>
    <row r="195" spans="1:7" x14ac:dyDescent="0.25">
      <c r="A195" t="s">
        <v>200</v>
      </c>
      <c r="B195">
        <v>78</v>
      </c>
      <c r="C195">
        <v>1277</v>
      </c>
      <c r="D195">
        <v>31</v>
      </c>
      <c r="E195">
        <v>190</v>
      </c>
      <c r="F195">
        <v>85.5</v>
      </c>
      <c r="G195">
        <v>23.684210530000001</v>
      </c>
    </row>
    <row r="196" spans="1:7" x14ac:dyDescent="0.25">
      <c r="A196" t="s">
        <v>201</v>
      </c>
      <c r="B196">
        <v>67</v>
      </c>
      <c r="C196">
        <v>485</v>
      </c>
      <c r="D196">
        <v>30</v>
      </c>
      <c r="E196">
        <v>207.5</v>
      </c>
      <c r="F196">
        <v>103.5</v>
      </c>
      <c r="G196">
        <v>24.038321960000001</v>
      </c>
    </row>
    <row r="197" spans="1:7" x14ac:dyDescent="0.25">
      <c r="A197" t="s">
        <v>202</v>
      </c>
      <c r="B197">
        <v>60</v>
      </c>
      <c r="C197">
        <v>663</v>
      </c>
      <c r="D197">
        <v>28</v>
      </c>
      <c r="E197">
        <v>190</v>
      </c>
      <c r="F197">
        <v>94.5</v>
      </c>
      <c r="G197">
        <v>26.177285319999999</v>
      </c>
    </row>
    <row r="198" spans="1:7" x14ac:dyDescent="0.25">
      <c r="A198" t="s">
        <v>203</v>
      </c>
      <c r="B198">
        <v>51</v>
      </c>
      <c r="C198">
        <v>136</v>
      </c>
      <c r="D198">
        <v>24</v>
      </c>
      <c r="E198">
        <v>195</v>
      </c>
      <c r="F198">
        <v>98.55</v>
      </c>
      <c r="G198">
        <v>25.917159760000001</v>
      </c>
    </row>
    <row r="199" spans="1:7" x14ac:dyDescent="0.25">
      <c r="A199" t="s">
        <v>204</v>
      </c>
      <c r="B199">
        <v>79</v>
      </c>
      <c r="C199">
        <v>396</v>
      </c>
      <c r="D199">
        <v>28</v>
      </c>
      <c r="E199">
        <v>200</v>
      </c>
      <c r="F199">
        <v>101.7</v>
      </c>
      <c r="G199">
        <v>25.425000000000001</v>
      </c>
    </row>
    <row r="200" spans="1:7" x14ac:dyDescent="0.25">
      <c r="A200" t="s">
        <v>205</v>
      </c>
      <c r="B200">
        <v>80</v>
      </c>
      <c r="C200">
        <v>1154</v>
      </c>
      <c r="D200">
        <v>34</v>
      </c>
      <c r="E200">
        <v>197.5</v>
      </c>
      <c r="F200">
        <v>108</v>
      </c>
      <c r="G200">
        <v>27.687870530000001</v>
      </c>
    </row>
    <row r="201" spans="1:7" x14ac:dyDescent="0.25">
      <c r="A201" t="s">
        <v>206</v>
      </c>
      <c r="B201">
        <v>49</v>
      </c>
      <c r="C201">
        <v>87</v>
      </c>
      <c r="D201">
        <v>33</v>
      </c>
      <c r="E201">
        <v>202.5</v>
      </c>
      <c r="F201">
        <v>110.25</v>
      </c>
      <c r="G201">
        <v>26.8861454</v>
      </c>
    </row>
    <row r="202" spans="1:7" x14ac:dyDescent="0.25">
      <c r="A202" t="s">
        <v>207</v>
      </c>
      <c r="B202">
        <v>48</v>
      </c>
      <c r="C202">
        <v>169</v>
      </c>
      <c r="D202">
        <v>28</v>
      </c>
      <c r="E202">
        <v>205</v>
      </c>
      <c r="F202">
        <v>112.5</v>
      </c>
      <c r="G202">
        <v>26.769779889999999</v>
      </c>
    </row>
    <row r="203" spans="1:7" x14ac:dyDescent="0.25">
      <c r="A203" t="s">
        <v>208</v>
      </c>
      <c r="B203">
        <v>69</v>
      </c>
      <c r="C203">
        <v>184</v>
      </c>
      <c r="D203">
        <v>32</v>
      </c>
      <c r="E203">
        <v>200</v>
      </c>
      <c r="F203">
        <v>120.6</v>
      </c>
      <c r="G203">
        <v>30.15</v>
      </c>
    </row>
    <row r="204" spans="1:7" x14ac:dyDescent="0.25">
      <c r="A204" t="s">
        <v>209</v>
      </c>
      <c r="B204">
        <v>24</v>
      </c>
      <c r="C204">
        <v>93</v>
      </c>
      <c r="D204">
        <v>24</v>
      </c>
      <c r="E204">
        <v>207.5</v>
      </c>
      <c r="F204">
        <v>99</v>
      </c>
      <c r="G204">
        <v>22.993177530000001</v>
      </c>
    </row>
    <row r="205" spans="1:7" x14ac:dyDescent="0.25">
      <c r="A205" t="s">
        <v>210</v>
      </c>
      <c r="B205">
        <v>67</v>
      </c>
      <c r="C205">
        <v>470</v>
      </c>
      <c r="D205">
        <v>25</v>
      </c>
      <c r="E205">
        <v>207.5</v>
      </c>
      <c r="F205">
        <v>103.05</v>
      </c>
      <c r="G205">
        <v>23.933807519999998</v>
      </c>
    </row>
    <row r="206" spans="1:7" x14ac:dyDescent="0.25">
      <c r="A206" t="s">
        <v>211</v>
      </c>
      <c r="B206">
        <v>24</v>
      </c>
      <c r="C206">
        <v>135</v>
      </c>
      <c r="D206">
        <v>24</v>
      </c>
      <c r="E206">
        <v>190</v>
      </c>
      <c r="F206">
        <v>96.75</v>
      </c>
      <c r="G206">
        <v>26.80055402</v>
      </c>
    </row>
    <row r="207" spans="1:7" x14ac:dyDescent="0.25">
      <c r="A207" t="s">
        <v>212</v>
      </c>
      <c r="B207">
        <v>21</v>
      </c>
      <c r="C207">
        <v>98</v>
      </c>
      <c r="D207">
        <v>33</v>
      </c>
      <c r="E207">
        <v>177.5</v>
      </c>
      <c r="F207">
        <v>74.7</v>
      </c>
      <c r="G207">
        <v>23.70958143</v>
      </c>
    </row>
    <row r="208" spans="1:7" x14ac:dyDescent="0.25">
      <c r="A208" t="s">
        <v>213</v>
      </c>
      <c r="B208">
        <v>34</v>
      </c>
      <c r="C208">
        <v>100</v>
      </c>
      <c r="D208">
        <v>22</v>
      </c>
      <c r="E208">
        <v>202.5</v>
      </c>
      <c r="F208">
        <v>115.65</v>
      </c>
      <c r="G208">
        <v>28.20301783</v>
      </c>
    </row>
    <row r="209" spans="1:7" x14ac:dyDescent="0.25">
      <c r="A209" t="s">
        <v>214</v>
      </c>
      <c r="B209">
        <v>63</v>
      </c>
      <c r="C209">
        <v>286</v>
      </c>
      <c r="D209">
        <v>26</v>
      </c>
      <c r="E209">
        <v>205</v>
      </c>
      <c r="F209">
        <v>102.6</v>
      </c>
      <c r="G209">
        <v>24.414039259999999</v>
      </c>
    </row>
    <row r="210" spans="1:7" x14ac:dyDescent="0.25">
      <c r="A210" t="s">
        <v>215</v>
      </c>
      <c r="B210">
        <v>75</v>
      </c>
      <c r="C210">
        <v>448</v>
      </c>
      <c r="D210">
        <v>28</v>
      </c>
      <c r="E210">
        <v>205</v>
      </c>
      <c r="F210">
        <v>103.95</v>
      </c>
      <c r="G210">
        <v>24.73527662</v>
      </c>
    </row>
    <row r="211" spans="1:7" x14ac:dyDescent="0.25">
      <c r="A211" t="s">
        <v>216</v>
      </c>
      <c r="B211">
        <v>80</v>
      </c>
      <c r="C211">
        <v>963</v>
      </c>
      <c r="D211">
        <v>23</v>
      </c>
      <c r="E211">
        <v>210</v>
      </c>
      <c r="F211">
        <v>119.25</v>
      </c>
      <c r="G211">
        <v>27.040816329999998</v>
      </c>
    </row>
    <row r="212" spans="1:7" x14ac:dyDescent="0.25">
      <c r="A212" t="s">
        <v>217</v>
      </c>
      <c r="B212">
        <v>30</v>
      </c>
      <c r="C212">
        <v>94</v>
      </c>
      <c r="D212">
        <v>21</v>
      </c>
      <c r="E212">
        <v>192.5</v>
      </c>
      <c r="F212">
        <v>94.05</v>
      </c>
      <c r="G212">
        <v>25.380333950000001</v>
      </c>
    </row>
    <row r="213" spans="1:7" x14ac:dyDescent="0.25">
      <c r="A213" t="s">
        <v>218</v>
      </c>
      <c r="B213">
        <v>59</v>
      </c>
      <c r="C213">
        <v>703</v>
      </c>
      <c r="D213">
        <v>23</v>
      </c>
      <c r="E213">
        <v>192.5</v>
      </c>
      <c r="F213">
        <v>87.3</v>
      </c>
      <c r="G213">
        <v>23.558778879999998</v>
      </c>
    </row>
    <row r="214" spans="1:7" x14ac:dyDescent="0.25">
      <c r="A214" t="s">
        <v>219</v>
      </c>
      <c r="B214">
        <v>36</v>
      </c>
      <c r="C214">
        <v>167</v>
      </c>
      <c r="D214">
        <v>29</v>
      </c>
      <c r="E214">
        <v>185</v>
      </c>
      <c r="F214">
        <v>81</v>
      </c>
      <c r="G214">
        <v>23.66691015</v>
      </c>
    </row>
    <row r="215" spans="1:7" x14ac:dyDescent="0.25">
      <c r="A215" t="s">
        <v>220</v>
      </c>
      <c r="B215">
        <v>14</v>
      </c>
      <c r="C215">
        <v>38</v>
      </c>
      <c r="D215">
        <v>25</v>
      </c>
      <c r="E215">
        <v>197.5</v>
      </c>
      <c r="F215">
        <v>99</v>
      </c>
      <c r="G215">
        <v>25.38054799</v>
      </c>
    </row>
    <row r="216" spans="1:7" x14ac:dyDescent="0.25">
      <c r="A216" t="s">
        <v>221</v>
      </c>
      <c r="B216">
        <v>70</v>
      </c>
      <c r="C216">
        <v>841</v>
      </c>
      <c r="D216">
        <v>28</v>
      </c>
      <c r="E216">
        <v>205</v>
      </c>
      <c r="F216">
        <v>105.75</v>
      </c>
      <c r="G216">
        <v>25.1635931</v>
      </c>
    </row>
    <row r="217" spans="1:7" x14ac:dyDescent="0.25">
      <c r="A217" t="s">
        <v>222</v>
      </c>
      <c r="B217">
        <v>20</v>
      </c>
      <c r="C217">
        <v>53</v>
      </c>
      <c r="D217">
        <v>27</v>
      </c>
      <c r="E217">
        <v>187.5</v>
      </c>
      <c r="F217">
        <v>85.95</v>
      </c>
      <c r="G217">
        <v>24.448</v>
      </c>
    </row>
    <row r="218" spans="1:7" x14ac:dyDescent="0.25">
      <c r="A218" t="s">
        <v>223</v>
      </c>
      <c r="B218">
        <v>42</v>
      </c>
      <c r="C218">
        <v>382</v>
      </c>
      <c r="D218">
        <v>34</v>
      </c>
      <c r="E218">
        <v>187.5</v>
      </c>
      <c r="F218">
        <v>90</v>
      </c>
      <c r="G218">
        <v>25.6</v>
      </c>
    </row>
    <row r="219" spans="1:7" x14ac:dyDescent="0.25">
      <c r="A219" t="s">
        <v>224</v>
      </c>
      <c r="B219">
        <v>17</v>
      </c>
      <c r="C219">
        <v>72</v>
      </c>
      <c r="D219">
        <v>28</v>
      </c>
      <c r="E219">
        <v>205</v>
      </c>
      <c r="F219">
        <v>108</v>
      </c>
      <c r="G219">
        <v>25.698988700000001</v>
      </c>
    </row>
    <row r="220" spans="1:7" x14ac:dyDescent="0.25">
      <c r="A220" t="s">
        <v>225</v>
      </c>
      <c r="B220">
        <v>70</v>
      </c>
      <c r="C220">
        <v>847</v>
      </c>
      <c r="D220">
        <v>30</v>
      </c>
      <c r="E220">
        <v>195</v>
      </c>
      <c r="F220">
        <v>101.25</v>
      </c>
      <c r="G220">
        <v>26.627218930000002</v>
      </c>
    </row>
    <row r="221" spans="1:7" x14ac:dyDescent="0.25">
      <c r="A221" t="s">
        <v>226</v>
      </c>
      <c r="B221">
        <v>40</v>
      </c>
      <c r="C221">
        <v>592</v>
      </c>
      <c r="D221">
        <v>25</v>
      </c>
      <c r="E221">
        <v>190</v>
      </c>
      <c r="F221">
        <v>92.25</v>
      </c>
      <c r="G221">
        <v>25.554016619999999</v>
      </c>
    </row>
    <row r="222" spans="1:7" x14ac:dyDescent="0.25">
      <c r="A222" t="s">
        <v>227</v>
      </c>
      <c r="B222">
        <v>1</v>
      </c>
      <c r="C222">
        <v>2</v>
      </c>
      <c r="D222">
        <v>21</v>
      </c>
      <c r="E222">
        <v>202.5</v>
      </c>
      <c r="F222">
        <v>112.5</v>
      </c>
      <c r="G222">
        <v>27.434842249999999</v>
      </c>
    </row>
    <row r="223" spans="1:7" x14ac:dyDescent="0.25">
      <c r="A223" t="s">
        <v>228</v>
      </c>
      <c r="B223">
        <v>41</v>
      </c>
      <c r="C223">
        <v>219</v>
      </c>
      <c r="D223">
        <v>25</v>
      </c>
      <c r="E223">
        <v>210</v>
      </c>
      <c r="F223">
        <v>117</v>
      </c>
      <c r="G223">
        <v>26.53061224</v>
      </c>
    </row>
    <row r="224" spans="1:7" x14ac:dyDescent="0.25">
      <c r="A224" t="s">
        <v>229</v>
      </c>
      <c r="B224">
        <v>59</v>
      </c>
      <c r="C224">
        <v>254</v>
      </c>
      <c r="D224">
        <v>26</v>
      </c>
      <c r="E224">
        <v>195</v>
      </c>
      <c r="F224">
        <v>83.25</v>
      </c>
      <c r="G224">
        <v>21.89349112</v>
      </c>
    </row>
    <row r="225" spans="1:7" x14ac:dyDescent="0.25">
      <c r="A225" t="s">
        <v>230</v>
      </c>
      <c r="B225">
        <v>1</v>
      </c>
      <c r="C225">
        <v>0</v>
      </c>
      <c r="D225">
        <v>26</v>
      </c>
      <c r="E225">
        <v>182.5</v>
      </c>
      <c r="F225">
        <v>87.75</v>
      </c>
      <c r="G225">
        <v>26.346406460000001</v>
      </c>
    </row>
    <row r="226" spans="1:7" x14ac:dyDescent="0.25">
      <c r="A226" t="s">
        <v>231</v>
      </c>
      <c r="B226">
        <v>64</v>
      </c>
      <c r="C226">
        <v>1057</v>
      </c>
      <c r="D226">
        <v>24</v>
      </c>
      <c r="E226">
        <v>197.5</v>
      </c>
      <c r="F226">
        <v>103.5</v>
      </c>
      <c r="G226">
        <v>26.534209260000001</v>
      </c>
    </row>
    <row r="227" spans="1:7" x14ac:dyDescent="0.25">
      <c r="A227" t="s">
        <v>232</v>
      </c>
      <c r="B227">
        <v>64</v>
      </c>
      <c r="C227">
        <v>656</v>
      </c>
      <c r="D227">
        <v>24</v>
      </c>
      <c r="E227">
        <v>210</v>
      </c>
      <c r="F227">
        <v>107.1</v>
      </c>
      <c r="G227">
        <v>24.285714290000001</v>
      </c>
    </row>
    <row r="228" spans="1:7" x14ac:dyDescent="0.25">
      <c r="A228" t="s">
        <v>233</v>
      </c>
      <c r="B228">
        <v>62</v>
      </c>
      <c r="C228">
        <v>1075</v>
      </c>
      <c r="D228">
        <v>25</v>
      </c>
      <c r="E228">
        <v>182.5</v>
      </c>
      <c r="F228">
        <v>77.400000000000006</v>
      </c>
      <c r="G228">
        <v>23.238881589999998</v>
      </c>
    </row>
    <row r="229" spans="1:7" x14ac:dyDescent="0.25">
      <c r="A229" t="s">
        <v>234</v>
      </c>
      <c r="B229">
        <v>28</v>
      </c>
      <c r="C229">
        <v>118</v>
      </c>
      <c r="D229">
        <v>24</v>
      </c>
      <c r="E229">
        <v>190</v>
      </c>
      <c r="F229">
        <v>90</v>
      </c>
      <c r="G229">
        <v>24.930747920000002</v>
      </c>
    </row>
    <row r="230" spans="1:7" x14ac:dyDescent="0.25">
      <c r="A230" t="s">
        <v>235</v>
      </c>
      <c r="B230">
        <v>68</v>
      </c>
      <c r="C230">
        <v>246</v>
      </c>
      <c r="D230">
        <v>31</v>
      </c>
      <c r="E230">
        <v>205</v>
      </c>
      <c r="F230">
        <v>121.5</v>
      </c>
      <c r="G230">
        <v>28.911362279999999</v>
      </c>
    </row>
    <row r="231" spans="1:7" x14ac:dyDescent="0.25">
      <c r="A231" t="s">
        <v>236</v>
      </c>
      <c r="B231">
        <v>75</v>
      </c>
      <c r="C231">
        <v>946</v>
      </c>
      <c r="D231">
        <v>26</v>
      </c>
      <c r="E231">
        <v>200</v>
      </c>
      <c r="F231">
        <v>102.6</v>
      </c>
      <c r="G231">
        <v>25.65</v>
      </c>
    </row>
    <row r="232" spans="1:7" x14ac:dyDescent="0.25">
      <c r="A232" t="s">
        <v>237</v>
      </c>
      <c r="B232">
        <v>75</v>
      </c>
      <c r="C232">
        <v>390</v>
      </c>
      <c r="D232">
        <v>26</v>
      </c>
      <c r="E232">
        <v>192.5</v>
      </c>
      <c r="F232">
        <v>90.45</v>
      </c>
      <c r="G232">
        <v>24.40883792</v>
      </c>
    </row>
    <row r="233" spans="1:7" x14ac:dyDescent="0.25">
      <c r="A233" t="s">
        <v>238</v>
      </c>
      <c r="B233">
        <v>82</v>
      </c>
      <c r="C233">
        <v>1043</v>
      </c>
      <c r="D233">
        <v>22</v>
      </c>
      <c r="E233">
        <v>192.5</v>
      </c>
      <c r="F233">
        <v>92.25</v>
      </c>
      <c r="G233">
        <v>24.894585930000002</v>
      </c>
    </row>
    <row r="234" spans="1:7" x14ac:dyDescent="0.25">
      <c r="A234" t="s">
        <v>239</v>
      </c>
      <c r="B234">
        <v>11</v>
      </c>
      <c r="C234">
        <v>20</v>
      </c>
      <c r="D234">
        <v>38</v>
      </c>
      <c r="E234">
        <v>202.5</v>
      </c>
      <c r="F234">
        <v>105.3</v>
      </c>
      <c r="G234">
        <v>25.679012350000001</v>
      </c>
    </row>
    <row r="235" spans="1:7" x14ac:dyDescent="0.25">
      <c r="A235" t="s">
        <v>240</v>
      </c>
      <c r="B235">
        <v>27</v>
      </c>
      <c r="C235">
        <v>686</v>
      </c>
      <c r="D235">
        <v>27</v>
      </c>
      <c r="E235">
        <v>202.5</v>
      </c>
      <c r="F235">
        <v>108</v>
      </c>
      <c r="G235">
        <v>26.337448559999999</v>
      </c>
    </row>
    <row r="236" spans="1:7" x14ac:dyDescent="0.25">
      <c r="A236" t="s">
        <v>241</v>
      </c>
      <c r="B236">
        <v>47</v>
      </c>
      <c r="C236">
        <v>323</v>
      </c>
      <c r="D236">
        <v>39</v>
      </c>
      <c r="E236">
        <v>207.5</v>
      </c>
      <c r="F236">
        <v>108</v>
      </c>
      <c r="G236">
        <v>25.083466399999999</v>
      </c>
    </row>
    <row r="237" spans="1:7" x14ac:dyDescent="0.25">
      <c r="A237" t="s">
        <v>242</v>
      </c>
      <c r="B237">
        <v>75</v>
      </c>
      <c r="C237">
        <v>1228</v>
      </c>
      <c r="D237">
        <v>27</v>
      </c>
      <c r="E237">
        <v>205</v>
      </c>
      <c r="F237">
        <v>112.95</v>
      </c>
      <c r="G237">
        <v>26.87685901</v>
      </c>
    </row>
    <row r="238" spans="1:7" x14ac:dyDescent="0.25">
      <c r="A238" t="s">
        <v>243</v>
      </c>
      <c r="B238">
        <v>39</v>
      </c>
      <c r="C238">
        <v>779</v>
      </c>
      <c r="D238">
        <v>32</v>
      </c>
      <c r="E238">
        <v>197.5</v>
      </c>
      <c r="F238">
        <v>89.55</v>
      </c>
      <c r="G238">
        <v>22.957859320000001</v>
      </c>
    </row>
    <row r="239" spans="1:7" x14ac:dyDescent="0.25">
      <c r="A239" t="s">
        <v>244</v>
      </c>
      <c r="B239">
        <v>79</v>
      </c>
      <c r="C239">
        <v>520</v>
      </c>
      <c r="D239">
        <v>26</v>
      </c>
      <c r="E239">
        <v>202.5</v>
      </c>
      <c r="F239">
        <v>128.25</v>
      </c>
      <c r="G239">
        <v>31.275720159999999</v>
      </c>
    </row>
    <row r="240" spans="1:7" x14ac:dyDescent="0.25">
      <c r="A240" t="s">
        <v>245</v>
      </c>
      <c r="B240">
        <v>79</v>
      </c>
      <c r="C240">
        <v>1055</v>
      </c>
      <c r="D240">
        <v>24</v>
      </c>
      <c r="E240">
        <v>200</v>
      </c>
      <c r="F240">
        <v>105.3</v>
      </c>
      <c r="G240">
        <v>26.324999999999999</v>
      </c>
    </row>
    <row r="241" spans="1:7" x14ac:dyDescent="0.25">
      <c r="A241" t="s">
        <v>246</v>
      </c>
      <c r="B241">
        <v>66</v>
      </c>
      <c r="C241">
        <v>377</v>
      </c>
      <c r="D241">
        <v>34</v>
      </c>
      <c r="E241">
        <v>190</v>
      </c>
      <c r="F241">
        <v>85.5</v>
      </c>
      <c r="G241">
        <v>23.684210530000001</v>
      </c>
    </row>
    <row r="242" spans="1:7" x14ac:dyDescent="0.25">
      <c r="A242" t="s">
        <v>247</v>
      </c>
      <c r="B242">
        <v>62</v>
      </c>
      <c r="C242">
        <v>487</v>
      </c>
      <c r="D242">
        <v>22</v>
      </c>
      <c r="E242">
        <v>195</v>
      </c>
      <c r="F242">
        <v>92.25</v>
      </c>
      <c r="G242">
        <v>24.260355029999999</v>
      </c>
    </row>
    <row r="243" spans="1:7" x14ac:dyDescent="0.25">
      <c r="A243" t="s">
        <v>248</v>
      </c>
      <c r="B243">
        <v>77</v>
      </c>
      <c r="C243">
        <v>1668</v>
      </c>
      <c r="D243">
        <v>25</v>
      </c>
      <c r="E243">
        <v>197.5</v>
      </c>
      <c r="F243">
        <v>96.75</v>
      </c>
      <c r="G243">
        <v>24.803717349999999</v>
      </c>
    </row>
    <row r="244" spans="1:7" x14ac:dyDescent="0.25">
      <c r="A244" t="s">
        <v>249</v>
      </c>
      <c r="B244">
        <v>35</v>
      </c>
      <c r="C244">
        <v>782</v>
      </c>
      <c r="D244">
        <v>37</v>
      </c>
      <c r="E244">
        <v>195</v>
      </c>
      <c r="F244">
        <v>95.4</v>
      </c>
      <c r="G244">
        <v>25.088757399999999</v>
      </c>
    </row>
    <row r="245" spans="1:7" x14ac:dyDescent="0.25">
      <c r="A245" t="s">
        <v>250</v>
      </c>
      <c r="B245">
        <v>81</v>
      </c>
      <c r="C245">
        <v>419</v>
      </c>
      <c r="D245">
        <v>26</v>
      </c>
      <c r="E245">
        <v>210</v>
      </c>
      <c r="F245">
        <v>119.25</v>
      </c>
      <c r="G245">
        <v>27.040816329999998</v>
      </c>
    </row>
    <row r="246" spans="1:7" x14ac:dyDescent="0.25">
      <c r="A246" t="s">
        <v>251</v>
      </c>
      <c r="B246">
        <v>43</v>
      </c>
      <c r="C246">
        <v>182</v>
      </c>
      <c r="D246">
        <v>25</v>
      </c>
      <c r="E246">
        <v>200</v>
      </c>
      <c r="F246">
        <v>101.25</v>
      </c>
      <c r="G246">
        <v>25.3125</v>
      </c>
    </row>
    <row r="247" spans="1:7" x14ac:dyDescent="0.25">
      <c r="A247" t="s">
        <v>252</v>
      </c>
      <c r="B247">
        <v>64</v>
      </c>
      <c r="C247">
        <v>509</v>
      </c>
      <c r="D247">
        <v>30</v>
      </c>
      <c r="E247">
        <v>202.5</v>
      </c>
      <c r="F247">
        <v>105.75</v>
      </c>
      <c r="G247">
        <v>25.78875171</v>
      </c>
    </row>
    <row r="248" spans="1:7" x14ac:dyDescent="0.25">
      <c r="A248" t="s">
        <v>253</v>
      </c>
      <c r="B248">
        <v>33</v>
      </c>
      <c r="C248">
        <v>74</v>
      </c>
      <c r="D248">
        <v>22</v>
      </c>
      <c r="E248">
        <v>202.5</v>
      </c>
      <c r="F248">
        <v>103.5</v>
      </c>
      <c r="G248">
        <v>25.240054870000002</v>
      </c>
    </row>
    <row r="249" spans="1:7" x14ac:dyDescent="0.25">
      <c r="A249" t="s">
        <v>254</v>
      </c>
      <c r="B249">
        <v>75</v>
      </c>
      <c r="C249">
        <v>911</v>
      </c>
      <c r="D249">
        <v>34</v>
      </c>
      <c r="E249">
        <v>197.5</v>
      </c>
      <c r="F249">
        <v>95.4</v>
      </c>
      <c r="G249">
        <v>24.457618969999999</v>
      </c>
    </row>
    <row r="250" spans="1:7" x14ac:dyDescent="0.25">
      <c r="A250" t="s">
        <v>255</v>
      </c>
      <c r="B250">
        <v>70</v>
      </c>
      <c r="C250">
        <v>1244</v>
      </c>
      <c r="D250">
        <v>29</v>
      </c>
      <c r="E250">
        <v>182.5</v>
      </c>
      <c r="F250">
        <v>88.2</v>
      </c>
      <c r="G250">
        <v>26.48151623</v>
      </c>
    </row>
    <row r="251" spans="1:7" x14ac:dyDescent="0.25">
      <c r="A251" t="s">
        <v>256</v>
      </c>
      <c r="B251">
        <v>51</v>
      </c>
      <c r="C251">
        <v>294</v>
      </c>
      <c r="D251">
        <v>25</v>
      </c>
      <c r="E251">
        <v>205</v>
      </c>
      <c r="F251">
        <v>112.5</v>
      </c>
      <c r="G251">
        <v>26.769779889999999</v>
      </c>
    </row>
    <row r="252" spans="1:7" x14ac:dyDescent="0.25">
      <c r="A252" t="s">
        <v>257</v>
      </c>
      <c r="B252">
        <v>80</v>
      </c>
      <c r="C252">
        <v>480</v>
      </c>
      <c r="D252">
        <v>27</v>
      </c>
      <c r="E252">
        <v>200</v>
      </c>
      <c r="F252">
        <v>102.6</v>
      </c>
      <c r="G252">
        <v>25.65</v>
      </c>
    </row>
    <row r="253" spans="1:7" x14ac:dyDescent="0.25">
      <c r="A253" t="s">
        <v>258</v>
      </c>
      <c r="B253">
        <v>75</v>
      </c>
      <c r="C253">
        <v>1628</v>
      </c>
      <c r="D253">
        <v>23</v>
      </c>
      <c r="E253">
        <v>187.5</v>
      </c>
      <c r="F253">
        <v>86.85</v>
      </c>
      <c r="G253">
        <v>24.704000000000001</v>
      </c>
    </row>
    <row r="254" spans="1:7" x14ac:dyDescent="0.25">
      <c r="A254" t="s">
        <v>259</v>
      </c>
      <c r="B254">
        <v>71</v>
      </c>
      <c r="C254">
        <v>1661</v>
      </c>
      <c r="D254">
        <v>30</v>
      </c>
      <c r="E254">
        <v>207.5</v>
      </c>
      <c r="F254">
        <v>117</v>
      </c>
      <c r="G254">
        <v>27.17375526</v>
      </c>
    </row>
    <row r="255" spans="1:7" x14ac:dyDescent="0.25">
      <c r="A255" t="s">
        <v>260</v>
      </c>
      <c r="B255">
        <v>61</v>
      </c>
      <c r="C255">
        <v>501</v>
      </c>
      <c r="D255">
        <v>25</v>
      </c>
      <c r="E255">
        <v>192.5</v>
      </c>
      <c r="F255">
        <v>103.5</v>
      </c>
      <c r="G255">
        <v>27.93051105</v>
      </c>
    </row>
    <row r="256" spans="1:7" x14ac:dyDescent="0.25">
      <c r="A256" t="s">
        <v>261</v>
      </c>
      <c r="B256">
        <v>26</v>
      </c>
      <c r="C256">
        <v>46</v>
      </c>
      <c r="D256">
        <v>27</v>
      </c>
      <c r="E256">
        <v>197.5</v>
      </c>
      <c r="F256">
        <v>94.5</v>
      </c>
      <c r="G256">
        <v>24.22688672</v>
      </c>
    </row>
    <row r="257" spans="1:7" x14ac:dyDescent="0.25">
      <c r="A257" t="s">
        <v>262</v>
      </c>
      <c r="B257">
        <v>45</v>
      </c>
      <c r="C257">
        <v>533</v>
      </c>
      <c r="D257">
        <v>24</v>
      </c>
      <c r="E257">
        <v>185</v>
      </c>
      <c r="F257">
        <v>90</v>
      </c>
      <c r="G257">
        <v>26.296566840000001</v>
      </c>
    </row>
    <row r="258" spans="1:7" x14ac:dyDescent="0.25">
      <c r="A258" t="s">
        <v>263</v>
      </c>
      <c r="B258">
        <v>12</v>
      </c>
      <c r="C258">
        <v>46</v>
      </c>
      <c r="D258">
        <v>25</v>
      </c>
      <c r="E258">
        <v>185</v>
      </c>
      <c r="F258">
        <v>81</v>
      </c>
      <c r="G258">
        <v>23.66691015</v>
      </c>
    </row>
    <row r="259" spans="1:7" x14ac:dyDescent="0.25">
      <c r="A259" t="s">
        <v>264</v>
      </c>
      <c r="B259">
        <v>63</v>
      </c>
      <c r="C259">
        <v>315</v>
      </c>
      <c r="D259">
        <v>26</v>
      </c>
      <c r="E259">
        <v>202.5</v>
      </c>
      <c r="F259">
        <v>117</v>
      </c>
      <c r="G259">
        <v>28.53223594</v>
      </c>
    </row>
    <row r="260" spans="1:7" x14ac:dyDescent="0.25">
      <c r="A260" t="s">
        <v>265</v>
      </c>
      <c r="B260">
        <v>66</v>
      </c>
      <c r="C260">
        <v>467</v>
      </c>
      <c r="D260">
        <v>33</v>
      </c>
      <c r="E260">
        <v>187.5</v>
      </c>
      <c r="F260">
        <v>87.3</v>
      </c>
      <c r="G260">
        <v>24.832000000000001</v>
      </c>
    </row>
    <row r="261" spans="1:7" x14ac:dyDescent="0.25">
      <c r="A261" t="s">
        <v>266</v>
      </c>
      <c r="B261">
        <v>69</v>
      </c>
      <c r="C261">
        <v>1743</v>
      </c>
      <c r="D261">
        <v>31</v>
      </c>
      <c r="E261">
        <v>200</v>
      </c>
      <c r="F261">
        <v>112.5</v>
      </c>
      <c r="G261">
        <v>28.125</v>
      </c>
    </row>
    <row r="262" spans="1:7" x14ac:dyDescent="0.25">
      <c r="A262" t="s">
        <v>267</v>
      </c>
      <c r="B262">
        <v>5</v>
      </c>
      <c r="C262">
        <v>18</v>
      </c>
      <c r="D262">
        <v>31</v>
      </c>
      <c r="E262">
        <v>187.5</v>
      </c>
      <c r="F262">
        <v>85.5</v>
      </c>
      <c r="G262">
        <v>24.32</v>
      </c>
    </row>
    <row r="263" spans="1:7" x14ac:dyDescent="0.25">
      <c r="A263" t="s">
        <v>268</v>
      </c>
      <c r="B263">
        <v>29</v>
      </c>
      <c r="C263">
        <v>122</v>
      </c>
      <c r="D263">
        <v>25</v>
      </c>
      <c r="E263">
        <v>192.5</v>
      </c>
      <c r="F263">
        <v>85.05</v>
      </c>
      <c r="G263">
        <v>22.951593859999999</v>
      </c>
    </row>
    <row r="264" spans="1:7" x14ac:dyDescent="0.25">
      <c r="A264" t="s">
        <v>269</v>
      </c>
      <c r="B264">
        <v>53</v>
      </c>
      <c r="C264">
        <v>259</v>
      </c>
      <c r="D264">
        <v>33</v>
      </c>
      <c r="E264">
        <v>202.5</v>
      </c>
      <c r="F264">
        <v>99</v>
      </c>
      <c r="G264">
        <v>24.142661180000001</v>
      </c>
    </row>
    <row r="265" spans="1:7" x14ac:dyDescent="0.25">
      <c r="A265" t="s">
        <v>270</v>
      </c>
      <c r="B265">
        <v>80</v>
      </c>
      <c r="C265">
        <v>1242</v>
      </c>
      <c r="D265">
        <v>29</v>
      </c>
      <c r="E265">
        <v>182.5</v>
      </c>
      <c r="F265">
        <v>78.75</v>
      </c>
      <c r="G265">
        <v>23.644210919999999</v>
      </c>
    </row>
    <row r="266" spans="1:7" x14ac:dyDescent="0.25">
      <c r="A266" t="s">
        <v>271</v>
      </c>
      <c r="B266">
        <v>67</v>
      </c>
      <c r="C266">
        <v>660</v>
      </c>
      <c r="D266">
        <v>29</v>
      </c>
      <c r="E266">
        <v>200</v>
      </c>
      <c r="F266">
        <v>103.5</v>
      </c>
      <c r="G266">
        <v>25.875</v>
      </c>
    </row>
    <row r="267" spans="1:7" x14ac:dyDescent="0.25">
      <c r="A267" t="s">
        <v>272</v>
      </c>
      <c r="B267">
        <v>6</v>
      </c>
      <c r="C267">
        <v>6</v>
      </c>
      <c r="D267">
        <v>23</v>
      </c>
      <c r="E267">
        <v>210</v>
      </c>
      <c r="F267">
        <v>108.45</v>
      </c>
      <c r="G267">
        <v>24.591836730000001</v>
      </c>
    </row>
    <row r="268" spans="1:7" x14ac:dyDescent="0.25">
      <c r="A268" t="s">
        <v>273</v>
      </c>
      <c r="B268">
        <v>81</v>
      </c>
      <c r="C268">
        <v>763</v>
      </c>
      <c r="D268">
        <v>35</v>
      </c>
      <c r="E268">
        <v>202.5</v>
      </c>
      <c r="F268">
        <v>108</v>
      </c>
      <c r="G268">
        <v>26.337448559999999</v>
      </c>
    </row>
    <row r="269" spans="1:7" x14ac:dyDescent="0.25">
      <c r="A269" t="s">
        <v>274</v>
      </c>
      <c r="B269">
        <v>63</v>
      </c>
      <c r="C269">
        <v>256</v>
      </c>
      <c r="D269">
        <v>26</v>
      </c>
      <c r="E269">
        <v>202.5</v>
      </c>
      <c r="F269">
        <v>101.25</v>
      </c>
      <c r="G269">
        <v>24.691358019999999</v>
      </c>
    </row>
    <row r="270" spans="1:7" x14ac:dyDescent="0.25">
      <c r="A270" t="s">
        <v>275</v>
      </c>
      <c r="B270">
        <v>47</v>
      </c>
      <c r="C270">
        <v>188</v>
      </c>
      <c r="D270">
        <v>34</v>
      </c>
      <c r="E270">
        <v>185</v>
      </c>
      <c r="F270">
        <v>78.75</v>
      </c>
      <c r="G270">
        <v>23.009495980000001</v>
      </c>
    </row>
    <row r="271" spans="1:7" x14ac:dyDescent="0.25">
      <c r="A271" t="s">
        <v>276</v>
      </c>
      <c r="B271">
        <v>72</v>
      </c>
      <c r="C271">
        <v>1007</v>
      </c>
      <c r="D271">
        <v>30</v>
      </c>
      <c r="E271">
        <v>202.5</v>
      </c>
      <c r="F271">
        <v>99</v>
      </c>
      <c r="G271">
        <v>24.142661180000001</v>
      </c>
    </row>
    <row r="272" spans="1:7" x14ac:dyDescent="0.25">
      <c r="A272" t="s">
        <v>277</v>
      </c>
      <c r="B272">
        <v>17</v>
      </c>
      <c r="C272">
        <v>45</v>
      </c>
      <c r="D272">
        <v>25</v>
      </c>
      <c r="E272">
        <v>192.5</v>
      </c>
      <c r="F272">
        <v>90</v>
      </c>
      <c r="G272">
        <v>24.287400909999999</v>
      </c>
    </row>
    <row r="273" spans="1:7" x14ac:dyDescent="0.25">
      <c r="A273" t="s">
        <v>278</v>
      </c>
      <c r="B273">
        <v>70</v>
      </c>
      <c r="C273">
        <v>738</v>
      </c>
      <c r="D273">
        <v>38</v>
      </c>
      <c r="E273">
        <v>195</v>
      </c>
      <c r="F273">
        <v>92.25</v>
      </c>
      <c r="G273">
        <v>24.260355029999999</v>
      </c>
    </row>
    <row r="274" spans="1:7" x14ac:dyDescent="0.25">
      <c r="A274" t="s">
        <v>279</v>
      </c>
      <c r="B274">
        <v>81</v>
      </c>
      <c r="C274">
        <v>1413</v>
      </c>
      <c r="D274">
        <v>30</v>
      </c>
      <c r="E274">
        <v>212.5</v>
      </c>
      <c r="F274">
        <v>114.75</v>
      </c>
      <c r="G274">
        <v>25.41176471</v>
      </c>
    </row>
    <row r="275" spans="1:7" x14ac:dyDescent="0.25">
      <c r="A275" t="s">
        <v>280</v>
      </c>
      <c r="B275">
        <v>82</v>
      </c>
      <c r="C275">
        <v>1001</v>
      </c>
      <c r="D275">
        <v>31</v>
      </c>
      <c r="E275">
        <v>207.5</v>
      </c>
      <c r="F275">
        <v>108</v>
      </c>
      <c r="G275">
        <v>25.083466399999999</v>
      </c>
    </row>
    <row r="276" spans="1:7" x14ac:dyDescent="0.25">
      <c r="A276" t="s">
        <v>281</v>
      </c>
      <c r="B276">
        <v>62</v>
      </c>
      <c r="C276">
        <v>568</v>
      </c>
      <c r="D276">
        <v>29</v>
      </c>
      <c r="E276">
        <v>192.5</v>
      </c>
      <c r="F276">
        <v>94.5</v>
      </c>
      <c r="G276">
        <v>25.501770960000002</v>
      </c>
    </row>
    <row r="277" spans="1:7" x14ac:dyDescent="0.25">
      <c r="A277" t="s">
        <v>282</v>
      </c>
      <c r="B277">
        <v>81</v>
      </c>
      <c r="C277">
        <v>845</v>
      </c>
      <c r="D277">
        <v>26</v>
      </c>
      <c r="E277">
        <v>202.5</v>
      </c>
      <c r="F277">
        <v>105.75</v>
      </c>
      <c r="G277">
        <v>25.78875171</v>
      </c>
    </row>
    <row r="278" spans="1:7" x14ac:dyDescent="0.25">
      <c r="A278" t="s">
        <v>283</v>
      </c>
      <c r="B278">
        <v>67</v>
      </c>
      <c r="C278">
        <v>523</v>
      </c>
      <c r="D278">
        <v>21</v>
      </c>
      <c r="E278">
        <v>190</v>
      </c>
      <c r="F278">
        <v>99</v>
      </c>
      <c r="G278">
        <v>27.42382271</v>
      </c>
    </row>
    <row r="279" spans="1:7" x14ac:dyDescent="0.25">
      <c r="A279" t="s">
        <v>284</v>
      </c>
      <c r="B279">
        <v>80</v>
      </c>
      <c r="C279">
        <v>813</v>
      </c>
      <c r="D279">
        <v>29</v>
      </c>
      <c r="E279">
        <v>185</v>
      </c>
      <c r="F279">
        <v>85.5</v>
      </c>
      <c r="G279">
        <v>24.981738499999999</v>
      </c>
    </row>
    <row r="280" spans="1:7" x14ac:dyDescent="0.25">
      <c r="A280" t="s">
        <v>285</v>
      </c>
      <c r="B280">
        <v>47</v>
      </c>
      <c r="C280">
        <v>216</v>
      </c>
      <c r="D280">
        <v>23</v>
      </c>
      <c r="E280">
        <v>187.5</v>
      </c>
      <c r="F280">
        <v>85.5</v>
      </c>
      <c r="G280">
        <v>24.32</v>
      </c>
    </row>
    <row r="281" spans="1:7" x14ac:dyDescent="0.25">
      <c r="A281" t="s">
        <v>286</v>
      </c>
      <c r="B281">
        <v>82</v>
      </c>
      <c r="C281">
        <v>1258</v>
      </c>
      <c r="D281">
        <v>26</v>
      </c>
      <c r="E281">
        <v>205</v>
      </c>
      <c r="F281">
        <v>110.25</v>
      </c>
      <c r="G281">
        <v>26.234384299999999</v>
      </c>
    </row>
    <row r="282" spans="1:7" x14ac:dyDescent="0.25">
      <c r="A282" t="s">
        <v>287</v>
      </c>
      <c r="B282">
        <v>76</v>
      </c>
      <c r="C282">
        <v>791</v>
      </c>
      <c r="D282">
        <v>28</v>
      </c>
      <c r="E282">
        <v>205</v>
      </c>
      <c r="F282">
        <v>114.75</v>
      </c>
      <c r="G282">
        <v>27.30517549</v>
      </c>
    </row>
    <row r="283" spans="1:7" x14ac:dyDescent="0.25">
      <c r="A283" t="s">
        <v>288</v>
      </c>
      <c r="B283">
        <v>78</v>
      </c>
      <c r="C283">
        <v>577</v>
      </c>
      <c r="D283">
        <v>29</v>
      </c>
      <c r="E283">
        <v>202.5</v>
      </c>
      <c r="F283">
        <v>106.65</v>
      </c>
      <c r="G283">
        <v>26.008230449999999</v>
      </c>
    </row>
    <row r="284" spans="1:7" x14ac:dyDescent="0.25">
      <c r="A284" t="s">
        <v>289</v>
      </c>
      <c r="B284">
        <v>82</v>
      </c>
      <c r="C284">
        <v>717</v>
      </c>
      <c r="D284">
        <v>25</v>
      </c>
      <c r="E284">
        <v>207.5</v>
      </c>
      <c r="F284">
        <v>110.25</v>
      </c>
      <c r="G284">
        <v>25.606038609999999</v>
      </c>
    </row>
    <row r="285" spans="1:7" x14ac:dyDescent="0.25">
      <c r="A285" t="s">
        <v>290</v>
      </c>
      <c r="B285">
        <v>76</v>
      </c>
      <c r="C285">
        <v>764</v>
      </c>
      <c r="D285">
        <v>35</v>
      </c>
      <c r="E285">
        <v>197.5</v>
      </c>
      <c r="F285">
        <v>101.7</v>
      </c>
      <c r="G285">
        <v>26.072744749999998</v>
      </c>
    </row>
    <row r="286" spans="1:7" x14ac:dyDescent="0.25">
      <c r="A286" t="s">
        <v>291</v>
      </c>
      <c r="B286">
        <v>72</v>
      </c>
      <c r="C286">
        <v>264</v>
      </c>
      <c r="D286">
        <v>35</v>
      </c>
      <c r="E286">
        <v>205</v>
      </c>
      <c r="F286">
        <v>105.75</v>
      </c>
      <c r="G286">
        <v>25.1635931</v>
      </c>
    </row>
    <row r="287" spans="1:7" x14ac:dyDescent="0.25">
      <c r="A287" t="s">
        <v>292</v>
      </c>
      <c r="B287">
        <v>67</v>
      </c>
      <c r="C287">
        <v>319</v>
      </c>
      <c r="D287">
        <v>25</v>
      </c>
      <c r="E287">
        <v>190</v>
      </c>
      <c r="F287">
        <v>89.1</v>
      </c>
      <c r="G287">
        <v>24.681440439999999</v>
      </c>
    </row>
    <row r="288" spans="1:7" x14ac:dyDescent="0.25">
      <c r="A288" t="s">
        <v>293</v>
      </c>
      <c r="B288">
        <v>45</v>
      </c>
      <c r="C288">
        <v>158</v>
      </c>
      <c r="D288">
        <v>22</v>
      </c>
      <c r="E288">
        <v>202.5</v>
      </c>
      <c r="F288">
        <v>96.75</v>
      </c>
      <c r="G288">
        <v>23.593964329999999</v>
      </c>
    </row>
    <row r="289" spans="1:7" x14ac:dyDescent="0.25">
      <c r="A289" t="s">
        <v>294</v>
      </c>
      <c r="B289">
        <v>55</v>
      </c>
      <c r="C289">
        <v>327</v>
      </c>
      <c r="D289">
        <v>23</v>
      </c>
      <c r="E289">
        <v>212.5</v>
      </c>
      <c r="F289">
        <v>110.25</v>
      </c>
      <c r="G289">
        <v>24.415224909999999</v>
      </c>
    </row>
    <row r="290" spans="1:7" x14ac:dyDescent="0.25">
      <c r="A290" t="s">
        <v>295</v>
      </c>
      <c r="B290">
        <v>24</v>
      </c>
      <c r="C290">
        <v>212</v>
      </c>
      <c r="D290">
        <v>26</v>
      </c>
      <c r="E290">
        <v>202.5</v>
      </c>
      <c r="F290">
        <v>105.75</v>
      </c>
      <c r="G290">
        <v>25.78875171</v>
      </c>
    </row>
    <row r="291" spans="1:7" x14ac:dyDescent="0.25">
      <c r="A291" t="s">
        <v>296</v>
      </c>
      <c r="B291">
        <v>66</v>
      </c>
      <c r="C291">
        <v>966</v>
      </c>
      <c r="D291">
        <v>24</v>
      </c>
      <c r="E291">
        <v>195</v>
      </c>
      <c r="F291">
        <v>85.5</v>
      </c>
      <c r="G291">
        <v>22.4852071</v>
      </c>
    </row>
    <row r="292" spans="1:7" x14ac:dyDescent="0.25">
      <c r="A292" t="s">
        <v>297</v>
      </c>
      <c r="B292">
        <v>55</v>
      </c>
      <c r="C292">
        <v>598</v>
      </c>
      <c r="D292">
        <v>22</v>
      </c>
      <c r="E292">
        <v>197.5</v>
      </c>
      <c r="F292">
        <v>104.4</v>
      </c>
      <c r="G292">
        <v>26.764941520000001</v>
      </c>
    </row>
    <row r="293" spans="1:7" x14ac:dyDescent="0.25">
      <c r="A293" t="s">
        <v>298</v>
      </c>
      <c r="B293">
        <v>70</v>
      </c>
      <c r="C293">
        <v>1107</v>
      </c>
      <c r="D293">
        <v>28</v>
      </c>
      <c r="E293">
        <v>182.5</v>
      </c>
      <c r="F293">
        <v>78.75</v>
      </c>
      <c r="G293">
        <v>23.644210919999999</v>
      </c>
    </row>
    <row r="294" spans="1:7" x14ac:dyDescent="0.25">
      <c r="A294" t="s">
        <v>299</v>
      </c>
      <c r="B294">
        <v>63</v>
      </c>
      <c r="C294">
        <v>595</v>
      </c>
      <c r="D294">
        <v>35</v>
      </c>
      <c r="E294">
        <v>202.5</v>
      </c>
      <c r="F294">
        <v>103.5</v>
      </c>
      <c r="G294">
        <v>25.240054870000002</v>
      </c>
    </row>
    <row r="295" spans="1:7" x14ac:dyDescent="0.25">
      <c r="A295" t="s">
        <v>300</v>
      </c>
      <c r="B295">
        <v>52</v>
      </c>
      <c r="C295">
        <v>109</v>
      </c>
      <c r="D295">
        <v>35</v>
      </c>
      <c r="E295">
        <v>200</v>
      </c>
      <c r="F295">
        <v>98.1</v>
      </c>
      <c r="G295">
        <v>24.524999999999999</v>
      </c>
    </row>
    <row r="296" spans="1:7" x14ac:dyDescent="0.25">
      <c r="A296" t="s">
        <v>301</v>
      </c>
      <c r="B296">
        <v>40</v>
      </c>
      <c r="C296">
        <v>197</v>
      </c>
      <c r="D296">
        <v>24</v>
      </c>
      <c r="E296">
        <v>207.5</v>
      </c>
      <c r="F296">
        <v>108</v>
      </c>
      <c r="G296">
        <v>25.083466399999999</v>
      </c>
    </row>
    <row r="297" spans="1:7" x14ac:dyDescent="0.25">
      <c r="A297" t="s">
        <v>302</v>
      </c>
      <c r="B297">
        <v>68</v>
      </c>
      <c r="C297">
        <v>529</v>
      </c>
      <c r="D297">
        <v>27</v>
      </c>
      <c r="E297">
        <v>200</v>
      </c>
      <c r="F297">
        <v>106.65</v>
      </c>
      <c r="G297">
        <v>26.662500000000001</v>
      </c>
    </row>
    <row r="298" spans="1:7" x14ac:dyDescent="0.25">
      <c r="A298" t="s">
        <v>303</v>
      </c>
      <c r="B298">
        <v>73</v>
      </c>
      <c r="C298">
        <v>294</v>
      </c>
      <c r="D298">
        <v>27</v>
      </c>
      <c r="E298">
        <v>207.5</v>
      </c>
      <c r="F298">
        <v>112.05</v>
      </c>
      <c r="G298">
        <v>26.02409639</v>
      </c>
    </row>
    <row r="299" spans="1:7" x14ac:dyDescent="0.25">
      <c r="A299" t="s">
        <v>304</v>
      </c>
      <c r="B299">
        <v>32</v>
      </c>
      <c r="C299">
        <v>201</v>
      </c>
      <c r="D299">
        <v>23</v>
      </c>
      <c r="E299">
        <v>205</v>
      </c>
      <c r="F299">
        <v>114.75</v>
      </c>
      <c r="G299">
        <v>27.30517549</v>
      </c>
    </row>
    <row r="300" spans="1:7" x14ac:dyDescent="0.25">
      <c r="A300" t="s">
        <v>305</v>
      </c>
      <c r="B300">
        <v>68</v>
      </c>
      <c r="C300">
        <v>964</v>
      </c>
      <c r="D300">
        <v>33</v>
      </c>
      <c r="E300">
        <v>182.5</v>
      </c>
      <c r="F300">
        <v>89.1</v>
      </c>
      <c r="G300">
        <v>26.751735790000001</v>
      </c>
    </row>
    <row r="301" spans="1:7" x14ac:dyDescent="0.25">
      <c r="A301" t="s">
        <v>306</v>
      </c>
      <c r="B301">
        <v>80</v>
      </c>
      <c r="C301">
        <v>1513</v>
      </c>
      <c r="D301">
        <v>30</v>
      </c>
      <c r="E301">
        <v>187.5</v>
      </c>
      <c r="F301">
        <v>83.25</v>
      </c>
      <c r="G301">
        <v>23.68</v>
      </c>
    </row>
    <row r="302" spans="1:7" x14ac:dyDescent="0.25">
      <c r="A302" t="s">
        <v>307</v>
      </c>
      <c r="B302">
        <v>23</v>
      </c>
      <c r="C302">
        <v>27</v>
      </c>
      <c r="D302">
        <v>38</v>
      </c>
      <c r="E302">
        <v>205</v>
      </c>
      <c r="F302">
        <v>99.45</v>
      </c>
      <c r="G302">
        <v>23.664485429999999</v>
      </c>
    </row>
    <row r="303" spans="1:7" x14ac:dyDescent="0.25">
      <c r="A303" t="s">
        <v>308</v>
      </c>
      <c r="B303">
        <v>67</v>
      </c>
      <c r="C303">
        <v>737</v>
      </c>
      <c r="D303">
        <v>33</v>
      </c>
      <c r="E303">
        <v>207.5</v>
      </c>
      <c r="F303">
        <v>112.5</v>
      </c>
      <c r="G303">
        <v>26.12861083</v>
      </c>
    </row>
    <row r="304" spans="1:7" x14ac:dyDescent="0.25">
      <c r="A304" t="s">
        <v>309</v>
      </c>
      <c r="B304">
        <v>75</v>
      </c>
      <c r="C304">
        <v>744</v>
      </c>
      <c r="D304">
        <v>21</v>
      </c>
      <c r="E304">
        <v>207.5</v>
      </c>
      <c r="F304">
        <v>102.6</v>
      </c>
      <c r="G304">
        <v>23.829293079999999</v>
      </c>
    </row>
    <row r="305" spans="1:7" x14ac:dyDescent="0.25">
      <c r="A305" t="s">
        <v>310</v>
      </c>
      <c r="B305">
        <v>58</v>
      </c>
      <c r="C305">
        <v>243</v>
      </c>
      <c r="D305">
        <v>26</v>
      </c>
      <c r="E305">
        <v>195</v>
      </c>
      <c r="F305">
        <v>95.85</v>
      </c>
      <c r="G305">
        <v>25.20710059</v>
      </c>
    </row>
    <row r="306" spans="1:7" x14ac:dyDescent="0.25">
      <c r="A306" t="s">
        <v>311</v>
      </c>
      <c r="B306">
        <v>66</v>
      </c>
      <c r="C306">
        <v>273</v>
      </c>
      <c r="D306">
        <v>35</v>
      </c>
      <c r="E306">
        <v>205</v>
      </c>
      <c r="F306">
        <v>114.75</v>
      </c>
      <c r="G306">
        <v>27.30517549</v>
      </c>
    </row>
    <row r="307" spans="1:7" x14ac:dyDescent="0.25">
      <c r="A307" t="s">
        <v>312</v>
      </c>
      <c r="B307">
        <v>28</v>
      </c>
      <c r="C307">
        <v>74</v>
      </c>
      <c r="D307">
        <v>23</v>
      </c>
      <c r="E307">
        <v>187.5</v>
      </c>
      <c r="F307">
        <v>90.9</v>
      </c>
      <c r="G307">
        <v>25.856000000000002</v>
      </c>
    </row>
    <row r="308" spans="1:7" x14ac:dyDescent="0.25">
      <c r="A308" t="s">
        <v>313</v>
      </c>
      <c r="B308">
        <v>71</v>
      </c>
      <c r="C308">
        <v>664</v>
      </c>
      <c r="D308">
        <v>27</v>
      </c>
      <c r="E308">
        <v>200</v>
      </c>
      <c r="F308">
        <v>90</v>
      </c>
      <c r="G308">
        <v>22.5</v>
      </c>
    </row>
    <row r="309" spans="1:7" x14ac:dyDescent="0.25">
      <c r="A309" t="s">
        <v>314</v>
      </c>
      <c r="B309">
        <v>73</v>
      </c>
      <c r="C309">
        <v>319</v>
      </c>
      <c r="D309">
        <v>22</v>
      </c>
      <c r="E309">
        <v>195</v>
      </c>
      <c r="F309">
        <v>92.25</v>
      </c>
      <c r="G309">
        <v>24.260355029999999</v>
      </c>
    </row>
    <row r="310" spans="1:7" x14ac:dyDescent="0.25">
      <c r="A310" t="s">
        <v>315</v>
      </c>
      <c r="B310">
        <v>82</v>
      </c>
      <c r="C310">
        <v>833</v>
      </c>
      <c r="D310">
        <v>24</v>
      </c>
      <c r="E310">
        <v>205</v>
      </c>
      <c r="F310">
        <v>99</v>
      </c>
      <c r="G310">
        <v>23.557406310000001</v>
      </c>
    </row>
    <row r="311" spans="1:7" x14ac:dyDescent="0.25">
      <c r="A311" t="s">
        <v>316</v>
      </c>
      <c r="B311">
        <v>74</v>
      </c>
      <c r="C311">
        <v>1428</v>
      </c>
      <c r="D311">
        <v>25</v>
      </c>
      <c r="E311">
        <v>210</v>
      </c>
      <c r="F311">
        <v>117</v>
      </c>
      <c r="G311">
        <v>26.53061224</v>
      </c>
    </row>
    <row r="312" spans="1:7" x14ac:dyDescent="0.25">
      <c r="A312" t="s">
        <v>317</v>
      </c>
      <c r="B312">
        <v>25</v>
      </c>
      <c r="C312">
        <v>83</v>
      </c>
      <c r="D312">
        <v>20</v>
      </c>
      <c r="E312">
        <v>205</v>
      </c>
      <c r="F312">
        <v>108</v>
      </c>
      <c r="G312">
        <v>25.698988700000001</v>
      </c>
    </row>
    <row r="313" spans="1:7" x14ac:dyDescent="0.25">
      <c r="A313" t="s">
        <v>318</v>
      </c>
      <c r="B313">
        <v>75</v>
      </c>
      <c r="C313">
        <v>573</v>
      </c>
      <c r="D313">
        <v>27</v>
      </c>
      <c r="E313">
        <v>185</v>
      </c>
      <c r="F313">
        <v>78.75</v>
      </c>
      <c r="G313">
        <v>23.009495980000001</v>
      </c>
    </row>
    <row r="314" spans="1:7" x14ac:dyDescent="0.25">
      <c r="A314" t="s">
        <v>319</v>
      </c>
      <c r="B314">
        <v>71</v>
      </c>
      <c r="C314">
        <v>806</v>
      </c>
      <c r="D314">
        <v>28</v>
      </c>
      <c r="E314">
        <v>192.5</v>
      </c>
      <c r="F314">
        <v>94.5</v>
      </c>
      <c r="G314">
        <v>25.501770960000002</v>
      </c>
    </row>
    <row r="315" spans="1:7" x14ac:dyDescent="0.25">
      <c r="A315" t="s">
        <v>320</v>
      </c>
      <c r="B315">
        <v>16</v>
      </c>
      <c r="C315">
        <v>20</v>
      </c>
      <c r="D315">
        <v>25</v>
      </c>
      <c r="E315">
        <v>212.5</v>
      </c>
      <c r="F315">
        <v>112.95</v>
      </c>
      <c r="G315">
        <v>25.013148789999999</v>
      </c>
    </row>
    <row r="316" spans="1:7" x14ac:dyDescent="0.25">
      <c r="A316" t="s">
        <v>321</v>
      </c>
      <c r="B316">
        <v>76</v>
      </c>
      <c r="C316">
        <v>557</v>
      </c>
      <c r="D316">
        <v>29</v>
      </c>
      <c r="E316">
        <v>210</v>
      </c>
      <c r="F316">
        <v>114.75</v>
      </c>
      <c r="G316">
        <v>26.020408159999999</v>
      </c>
    </row>
    <row r="317" spans="1:7" x14ac:dyDescent="0.25">
      <c r="A317" t="s">
        <v>322</v>
      </c>
      <c r="B317">
        <v>67</v>
      </c>
      <c r="C317">
        <v>593</v>
      </c>
      <c r="D317">
        <v>27</v>
      </c>
      <c r="E317">
        <v>202.5</v>
      </c>
      <c r="F317">
        <v>101.25</v>
      </c>
      <c r="G317">
        <v>24.691358019999999</v>
      </c>
    </row>
    <row r="318" spans="1:7" x14ac:dyDescent="0.25">
      <c r="A318" t="s">
        <v>323</v>
      </c>
      <c r="B318">
        <v>74</v>
      </c>
      <c r="C318">
        <v>445</v>
      </c>
      <c r="D318">
        <v>22</v>
      </c>
      <c r="E318">
        <v>200</v>
      </c>
      <c r="F318">
        <v>89.1</v>
      </c>
      <c r="G318">
        <v>22.274999999999999</v>
      </c>
    </row>
    <row r="319" spans="1:7" x14ac:dyDescent="0.25">
      <c r="A319" t="s">
        <v>324</v>
      </c>
      <c r="B319">
        <v>67</v>
      </c>
      <c r="C319">
        <v>274</v>
      </c>
      <c r="D319">
        <v>38</v>
      </c>
      <c r="E319">
        <v>187.5</v>
      </c>
      <c r="F319">
        <v>83.25</v>
      </c>
      <c r="G319">
        <v>23.68</v>
      </c>
    </row>
    <row r="320" spans="1:7" x14ac:dyDescent="0.25">
      <c r="A320" t="s">
        <v>325</v>
      </c>
      <c r="B320">
        <v>56</v>
      </c>
      <c r="C320">
        <v>568</v>
      </c>
      <c r="D320">
        <v>27</v>
      </c>
      <c r="E320">
        <v>182.5</v>
      </c>
      <c r="F320">
        <v>83.25</v>
      </c>
      <c r="G320">
        <v>24.995308690000002</v>
      </c>
    </row>
    <row r="321" spans="1:7" x14ac:dyDescent="0.25">
      <c r="A321" t="s">
        <v>326</v>
      </c>
      <c r="B321">
        <v>4</v>
      </c>
      <c r="C321">
        <v>6</v>
      </c>
      <c r="D321">
        <v>27</v>
      </c>
      <c r="E321">
        <v>192.5</v>
      </c>
      <c r="F321">
        <v>94.05</v>
      </c>
      <c r="G321">
        <v>25.380333950000001</v>
      </c>
    </row>
    <row r="322" spans="1:7" x14ac:dyDescent="0.25">
      <c r="A322" t="s">
        <v>327</v>
      </c>
      <c r="B322">
        <v>51</v>
      </c>
      <c r="C322">
        <v>351</v>
      </c>
      <c r="D322">
        <v>27</v>
      </c>
      <c r="E322">
        <v>180</v>
      </c>
      <c r="F322">
        <v>83.25</v>
      </c>
      <c r="G322">
        <v>25.694444440000002</v>
      </c>
    </row>
    <row r="323" spans="1:7" x14ac:dyDescent="0.25">
      <c r="A323" t="s">
        <v>328</v>
      </c>
      <c r="B323">
        <v>78</v>
      </c>
      <c r="C323">
        <v>1446</v>
      </c>
      <c r="D323">
        <v>35</v>
      </c>
      <c r="E323">
        <v>210</v>
      </c>
      <c r="F323">
        <v>112.5</v>
      </c>
      <c r="G323">
        <v>25.510204080000001</v>
      </c>
    </row>
    <row r="324" spans="1:7" x14ac:dyDescent="0.25">
      <c r="A324" t="s">
        <v>329</v>
      </c>
      <c r="B324">
        <v>6</v>
      </c>
      <c r="C324">
        <v>53</v>
      </c>
      <c r="D324">
        <v>25</v>
      </c>
      <c r="E324">
        <v>202.5</v>
      </c>
      <c r="F324">
        <v>99</v>
      </c>
      <c r="G324">
        <v>24.142661180000001</v>
      </c>
    </row>
    <row r="325" spans="1:7" x14ac:dyDescent="0.25">
      <c r="A325" t="s">
        <v>330</v>
      </c>
      <c r="B325">
        <v>73</v>
      </c>
      <c r="C325">
        <v>1218</v>
      </c>
      <c r="D325">
        <v>30</v>
      </c>
      <c r="E325">
        <v>200</v>
      </c>
      <c r="F325">
        <v>110.7</v>
      </c>
      <c r="G325">
        <v>27.675000000000001</v>
      </c>
    </row>
    <row r="326" spans="1:7" x14ac:dyDescent="0.25">
      <c r="A326" t="s">
        <v>331</v>
      </c>
      <c r="B326">
        <v>73</v>
      </c>
      <c r="C326">
        <v>868</v>
      </c>
      <c r="D326">
        <v>38</v>
      </c>
      <c r="E326">
        <v>197.5</v>
      </c>
      <c r="F326">
        <v>105.75</v>
      </c>
      <c r="G326">
        <v>27.111039900000002</v>
      </c>
    </row>
    <row r="327" spans="1:7" x14ac:dyDescent="0.25">
      <c r="A327" t="s">
        <v>332</v>
      </c>
      <c r="B327">
        <v>63</v>
      </c>
      <c r="C327">
        <v>356</v>
      </c>
      <c r="D327">
        <v>33</v>
      </c>
      <c r="E327">
        <v>207.5</v>
      </c>
      <c r="F327">
        <v>117</v>
      </c>
      <c r="G327">
        <v>27.17375526</v>
      </c>
    </row>
    <row r="328" spans="1:7" x14ac:dyDescent="0.25">
      <c r="A328" t="s">
        <v>333</v>
      </c>
      <c r="B328">
        <v>43</v>
      </c>
      <c r="C328">
        <v>184</v>
      </c>
      <c r="D328">
        <v>24</v>
      </c>
      <c r="E328">
        <v>207.5</v>
      </c>
      <c r="F328">
        <v>105.75</v>
      </c>
      <c r="G328">
        <v>24.560894179999998</v>
      </c>
    </row>
    <row r="329" spans="1:7" x14ac:dyDescent="0.25">
      <c r="A329" t="s">
        <v>334</v>
      </c>
      <c r="B329">
        <v>50</v>
      </c>
      <c r="C329">
        <v>177</v>
      </c>
      <c r="D329">
        <v>24</v>
      </c>
      <c r="E329">
        <v>177.5</v>
      </c>
      <c r="F329">
        <v>78.75</v>
      </c>
      <c r="G329">
        <v>24.995040670000002</v>
      </c>
    </row>
    <row r="330" spans="1:7" x14ac:dyDescent="0.25">
      <c r="A330" t="s">
        <v>335</v>
      </c>
      <c r="B330">
        <v>45</v>
      </c>
      <c r="C330">
        <v>254</v>
      </c>
      <c r="D330">
        <v>23</v>
      </c>
      <c r="E330">
        <v>195</v>
      </c>
      <c r="F330">
        <v>103.5</v>
      </c>
      <c r="G330">
        <v>27.218934910000002</v>
      </c>
    </row>
    <row r="331" spans="1:7" x14ac:dyDescent="0.25">
      <c r="A331" t="s">
        <v>336</v>
      </c>
      <c r="B331">
        <v>68</v>
      </c>
      <c r="C331">
        <v>398</v>
      </c>
      <c r="D331">
        <v>25</v>
      </c>
      <c r="E331">
        <v>197.5</v>
      </c>
      <c r="F331">
        <v>108</v>
      </c>
      <c r="G331">
        <v>27.687870530000001</v>
      </c>
    </row>
    <row r="332" spans="1:7" x14ac:dyDescent="0.25">
      <c r="A332" t="s">
        <v>337</v>
      </c>
      <c r="B332">
        <v>10</v>
      </c>
      <c r="C332">
        <v>29</v>
      </c>
      <c r="D332">
        <v>23</v>
      </c>
      <c r="E332">
        <v>202.5</v>
      </c>
      <c r="F332">
        <v>94.5</v>
      </c>
      <c r="G332">
        <v>23.045267490000001</v>
      </c>
    </row>
    <row r="333" spans="1:7" x14ac:dyDescent="0.25">
      <c r="A333" t="s">
        <v>338</v>
      </c>
      <c r="B333">
        <v>75</v>
      </c>
      <c r="C333">
        <v>538</v>
      </c>
      <c r="D333">
        <v>27</v>
      </c>
      <c r="E333">
        <v>197.5</v>
      </c>
      <c r="F333">
        <v>99</v>
      </c>
      <c r="G333">
        <v>25.38054799</v>
      </c>
    </row>
    <row r="334" spans="1:7" x14ac:dyDescent="0.25">
      <c r="A334" t="s">
        <v>339</v>
      </c>
      <c r="B334">
        <v>68</v>
      </c>
      <c r="C334">
        <v>608</v>
      </c>
      <c r="D334">
        <v>29</v>
      </c>
      <c r="E334">
        <v>182.5</v>
      </c>
      <c r="F334">
        <v>83.7</v>
      </c>
      <c r="G334">
        <v>25.130418469999999</v>
      </c>
    </row>
    <row r="335" spans="1:7" x14ac:dyDescent="0.25">
      <c r="A335" t="s">
        <v>340</v>
      </c>
      <c r="B335">
        <v>64</v>
      </c>
      <c r="C335">
        <v>402</v>
      </c>
      <c r="D335">
        <v>29</v>
      </c>
      <c r="E335">
        <v>187.5</v>
      </c>
      <c r="F335">
        <v>85.5</v>
      </c>
      <c r="G335">
        <v>24.32</v>
      </c>
    </row>
    <row r="336" spans="1:7" x14ac:dyDescent="0.25">
      <c r="A336" t="s">
        <v>341</v>
      </c>
      <c r="B336">
        <v>50</v>
      </c>
      <c r="C336">
        <v>435</v>
      </c>
      <c r="D336">
        <v>32</v>
      </c>
      <c r="E336">
        <v>190</v>
      </c>
      <c r="F336">
        <v>95.85</v>
      </c>
      <c r="G336">
        <v>26.551246540000001</v>
      </c>
    </row>
    <row r="337" spans="1:7" x14ac:dyDescent="0.25">
      <c r="A337" t="s">
        <v>342</v>
      </c>
      <c r="B337">
        <v>75</v>
      </c>
      <c r="C337">
        <v>580</v>
      </c>
      <c r="D337">
        <v>36</v>
      </c>
      <c r="E337">
        <v>197.5</v>
      </c>
      <c r="F337">
        <v>96.75</v>
      </c>
      <c r="G337">
        <v>24.803717349999999</v>
      </c>
    </row>
    <row r="338" spans="1:7" x14ac:dyDescent="0.25">
      <c r="A338" t="s">
        <v>343</v>
      </c>
      <c r="B338">
        <v>68</v>
      </c>
      <c r="C338">
        <v>503</v>
      </c>
      <c r="D338">
        <v>24</v>
      </c>
      <c r="E338">
        <v>187.5</v>
      </c>
      <c r="F338">
        <v>85.5</v>
      </c>
      <c r="G338">
        <v>24.32</v>
      </c>
    </row>
    <row r="339" spans="1:7" x14ac:dyDescent="0.25">
      <c r="A339" t="s">
        <v>344</v>
      </c>
      <c r="B339">
        <v>29</v>
      </c>
      <c r="C339">
        <v>108</v>
      </c>
      <c r="D339">
        <v>31</v>
      </c>
      <c r="E339">
        <v>182.5</v>
      </c>
      <c r="F339">
        <v>92.25</v>
      </c>
      <c r="G339">
        <v>27.697504219999999</v>
      </c>
    </row>
    <row r="340" spans="1:7" x14ac:dyDescent="0.25">
      <c r="A340" t="s">
        <v>345</v>
      </c>
      <c r="B340">
        <v>36</v>
      </c>
      <c r="C340">
        <v>69</v>
      </c>
      <c r="D340">
        <v>24</v>
      </c>
      <c r="E340">
        <v>197.5</v>
      </c>
      <c r="F340">
        <v>92.25</v>
      </c>
      <c r="G340">
        <v>23.650056079999999</v>
      </c>
    </row>
    <row r="341" spans="1:7" x14ac:dyDescent="0.25">
      <c r="A341" t="s">
        <v>346</v>
      </c>
      <c r="B341">
        <v>47</v>
      </c>
      <c r="C341">
        <v>176</v>
      </c>
      <c r="D341">
        <v>35</v>
      </c>
      <c r="E341">
        <v>200</v>
      </c>
      <c r="F341">
        <v>110.25</v>
      </c>
      <c r="G341">
        <v>27.5625</v>
      </c>
    </row>
    <row r="342" spans="1:7" x14ac:dyDescent="0.25">
      <c r="A342" t="s">
        <v>347</v>
      </c>
      <c r="B342">
        <v>77</v>
      </c>
      <c r="C342">
        <v>1117</v>
      </c>
      <c r="D342">
        <v>25</v>
      </c>
      <c r="E342">
        <v>187.5</v>
      </c>
      <c r="F342">
        <v>93.6</v>
      </c>
      <c r="G342">
        <v>26.623999999999999</v>
      </c>
    </row>
    <row r="343" spans="1:7" x14ac:dyDescent="0.25">
      <c r="A343" t="s">
        <v>348</v>
      </c>
      <c r="B343">
        <v>74</v>
      </c>
      <c r="C343">
        <v>432</v>
      </c>
      <c r="D343">
        <v>35</v>
      </c>
      <c r="E343">
        <v>197.5</v>
      </c>
      <c r="F343">
        <v>104.85</v>
      </c>
      <c r="G343">
        <v>26.880307640000002</v>
      </c>
    </row>
    <row r="344" spans="1:7" x14ac:dyDescent="0.25">
      <c r="A344" t="s">
        <v>349</v>
      </c>
      <c r="B344">
        <v>22</v>
      </c>
      <c r="C344">
        <v>226</v>
      </c>
      <c r="D344">
        <v>23</v>
      </c>
      <c r="E344">
        <v>197.5</v>
      </c>
      <c r="F344">
        <v>87.75</v>
      </c>
      <c r="G344">
        <v>22.496394810000002</v>
      </c>
    </row>
    <row r="345" spans="1:7" x14ac:dyDescent="0.25">
      <c r="A345" t="s">
        <v>350</v>
      </c>
      <c r="B345">
        <v>45</v>
      </c>
      <c r="C345">
        <v>198</v>
      </c>
      <c r="D345">
        <v>26</v>
      </c>
      <c r="E345">
        <v>200</v>
      </c>
      <c r="F345">
        <v>96.75</v>
      </c>
      <c r="G345">
        <v>24.1875</v>
      </c>
    </row>
    <row r="346" spans="1:7" x14ac:dyDescent="0.25">
      <c r="A346" t="s">
        <v>351</v>
      </c>
      <c r="B346">
        <v>70</v>
      </c>
      <c r="C346">
        <v>943</v>
      </c>
      <c r="D346">
        <v>25</v>
      </c>
      <c r="E346">
        <v>202.5</v>
      </c>
      <c r="F346">
        <v>96.75</v>
      </c>
      <c r="G346">
        <v>23.593964329999999</v>
      </c>
    </row>
    <row r="347" spans="1:7" x14ac:dyDescent="0.25">
      <c r="A347" t="s">
        <v>352</v>
      </c>
      <c r="B347">
        <v>59</v>
      </c>
      <c r="C347">
        <v>566</v>
      </c>
      <c r="D347">
        <v>27</v>
      </c>
      <c r="E347">
        <v>210</v>
      </c>
      <c r="F347">
        <v>114.75</v>
      </c>
      <c r="G347">
        <v>26.020408159999999</v>
      </c>
    </row>
    <row r="348" spans="1:7" x14ac:dyDescent="0.25">
      <c r="A348" t="s">
        <v>353</v>
      </c>
      <c r="B348">
        <v>50</v>
      </c>
      <c r="C348">
        <v>433</v>
      </c>
      <c r="D348">
        <v>23</v>
      </c>
      <c r="E348">
        <v>200</v>
      </c>
      <c r="F348">
        <v>92.7</v>
      </c>
      <c r="G348">
        <v>23.175000000000001</v>
      </c>
    </row>
    <row r="349" spans="1:7" x14ac:dyDescent="0.25">
      <c r="A349" t="s">
        <v>354</v>
      </c>
      <c r="B349">
        <v>71</v>
      </c>
      <c r="C349">
        <v>896</v>
      </c>
      <c r="D349">
        <v>29</v>
      </c>
      <c r="E349">
        <v>192.5</v>
      </c>
      <c r="F349">
        <v>94.5</v>
      </c>
      <c r="G349">
        <v>25.501770960000002</v>
      </c>
    </row>
    <row r="350" spans="1:7" x14ac:dyDescent="0.25">
      <c r="A350" t="s">
        <v>355</v>
      </c>
      <c r="B350">
        <v>43</v>
      </c>
      <c r="C350">
        <v>221</v>
      </c>
      <c r="D350">
        <v>32</v>
      </c>
      <c r="E350">
        <v>185</v>
      </c>
      <c r="F350">
        <v>85.5</v>
      </c>
      <c r="G350">
        <v>24.981738499999999</v>
      </c>
    </row>
    <row r="351" spans="1:7" x14ac:dyDescent="0.25">
      <c r="A351" t="s">
        <v>356</v>
      </c>
      <c r="B351">
        <v>76</v>
      </c>
      <c r="C351">
        <v>802</v>
      </c>
      <c r="D351">
        <v>29</v>
      </c>
      <c r="E351">
        <v>215</v>
      </c>
      <c r="F351">
        <v>121.5</v>
      </c>
      <c r="G351">
        <v>26.284478100000001</v>
      </c>
    </row>
    <row r="352" spans="1:7" x14ac:dyDescent="0.25">
      <c r="A352" t="s">
        <v>357</v>
      </c>
      <c r="B352">
        <v>68</v>
      </c>
      <c r="C352">
        <v>1432</v>
      </c>
      <c r="D352">
        <v>29</v>
      </c>
      <c r="E352">
        <v>200</v>
      </c>
      <c r="F352">
        <v>103.5</v>
      </c>
      <c r="G352">
        <v>25.875</v>
      </c>
    </row>
    <row r="353" spans="1:7" x14ac:dyDescent="0.25">
      <c r="A353" t="s">
        <v>358</v>
      </c>
      <c r="B353">
        <v>82</v>
      </c>
      <c r="C353">
        <v>686</v>
      </c>
      <c r="D353">
        <v>23</v>
      </c>
      <c r="E353">
        <v>212.5</v>
      </c>
      <c r="F353">
        <v>110.25</v>
      </c>
      <c r="G353">
        <v>24.415224909999999</v>
      </c>
    </row>
    <row r="354" spans="1:7" x14ac:dyDescent="0.25">
      <c r="A354" t="s">
        <v>359</v>
      </c>
      <c r="B354">
        <v>12</v>
      </c>
      <c r="C354">
        <v>30</v>
      </c>
      <c r="D354">
        <v>24</v>
      </c>
      <c r="E354">
        <v>180</v>
      </c>
      <c r="F354">
        <v>74.25</v>
      </c>
      <c r="G354">
        <v>22.916666670000001</v>
      </c>
    </row>
    <row r="355" spans="1:7" x14ac:dyDescent="0.25">
      <c r="A355" t="s">
        <v>360</v>
      </c>
      <c r="B355">
        <v>61</v>
      </c>
      <c r="C355">
        <v>833</v>
      </c>
      <c r="D355">
        <v>27</v>
      </c>
      <c r="E355">
        <v>205</v>
      </c>
      <c r="F355">
        <v>108</v>
      </c>
      <c r="G355">
        <v>25.698988700000001</v>
      </c>
    </row>
    <row r="356" spans="1:7" x14ac:dyDescent="0.25">
      <c r="A356" t="s">
        <v>361</v>
      </c>
      <c r="B356">
        <v>46</v>
      </c>
      <c r="C356">
        <v>137</v>
      </c>
      <c r="D356">
        <v>31</v>
      </c>
      <c r="E356">
        <v>210</v>
      </c>
      <c r="F356">
        <v>108</v>
      </c>
      <c r="G356">
        <v>24.489795919999999</v>
      </c>
    </row>
    <row r="357" spans="1:7" x14ac:dyDescent="0.25">
      <c r="A357" t="s">
        <v>362</v>
      </c>
      <c r="B357">
        <v>52</v>
      </c>
      <c r="C357">
        <v>332</v>
      </c>
      <c r="D357">
        <v>24</v>
      </c>
      <c r="E357">
        <v>207.5</v>
      </c>
      <c r="F357">
        <v>103.5</v>
      </c>
      <c r="G357">
        <v>24.038321960000001</v>
      </c>
    </row>
    <row r="358" spans="1:7" x14ac:dyDescent="0.25">
      <c r="A358" t="s">
        <v>363</v>
      </c>
      <c r="B358">
        <v>32</v>
      </c>
      <c r="C358">
        <v>128</v>
      </c>
      <c r="D358">
        <v>34</v>
      </c>
      <c r="E358">
        <v>207.5</v>
      </c>
      <c r="F358">
        <v>114.75</v>
      </c>
      <c r="G358">
        <v>26.65118305</v>
      </c>
    </row>
    <row r="359" spans="1:7" x14ac:dyDescent="0.25">
      <c r="A359" t="s">
        <v>364</v>
      </c>
      <c r="B359">
        <v>4</v>
      </c>
      <c r="C359">
        <v>22</v>
      </c>
      <c r="D359">
        <v>25</v>
      </c>
      <c r="E359">
        <v>190</v>
      </c>
      <c r="F359">
        <v>94.5</v>
      </c>
      <c r="G359">
        <v>26.177285319999999</v>
      </c>
    </row>
    <row r="360" spans="1:7" x14ac:dyDescent="0.25">
      <c r="A360" t="s">
        <v>365</v>
      </c>
      <c r="B360">
        <v>64</v>
      </c>
      <c r="C360">
        <v>917</v>
      </c>
      <c r="D360">
        <v>26</v>
      </c>
      <c r="E360">
        <v>205</v>
      </c>
      <c r="F360">
        <v>105.75</v>
      </c>
      <c r="G360">
        <v>25.1635931</v>
      </c>
    </row>
    <row r="361" spans="1:7" x14ac:dyDescent="0.25">
      <c r="A361" t="s">
        <v>366</v>
      </c>
      <c r="B361">
        <v>33</v>
      </c>
      <c r="C361">
        <v>153</v>
      </c>
      <c r="D361">
        <v>22</v>
      </c>
      <c r="E361">
        <v>197.5</v>
      </c>
      <c r="F361">
        <v>93.6</v>
      </c>
      <c r="G361">
        <v>23.99615446</v>
      </c>
    </row>
    <row r="362" spans="1:7" x14ac:dyDescent="0.25">
      <c r="A362" t="s">
        <v>367</v>
      </c>
      <c r="B362">
        <v>2</v>
      </c>
      <c r="C362">
        <v>0</v>
      </c>
      <c r="D362">
        <v>25</v>
      </c>
      <c r="E362">
        <v>185</v>
      </c>
      <c r="F362">
        <v>83.25</v>
      </c>
      <c r="G362">
        <v>24.324324319999999</v>
      </c>
    </row>
    <row r="363" spans="1:7" x14ac:dyDescent="0.25">
      <c r="A363" t="s">
        <v>368</v>
      </c>
      <c r="B363">
        <v>38</v>
      </c>
      <c r="C363">
        <v>512</v>
      </c>
      <c r="D363">
        <v>23</v>
      </c>
      <c r="E363">
        <v>195</v>
      </c>
      <c r="F363">
        <v>100.35</v>
      </c>
      <c r="G363">
        <v>26.390532539999999</v>
      </c>
    </row>
    <row r="364" spans="1:7" x14ac:dyDescent="0.25">
      <c r="A364" t="s">
        <v>369</v>
      </c>
      <c r="B364">
        <v>76</v>
      </c>
      <c r="C364">
        <v>470</v>
      </c>
      <c r="D364">
        <v>23</v>
      </c>
      <c r="E364">
        <v>177.5</v>
      </c>
      <c r="F364">
        <v>78.75</v>
      </c>
      <c r="G364">
        <v>24.995040670000002</v>
      </c>
    </row>
    <row r="365" spans="1:7" x14ac:dyDescent="0.25">
      <c r="A365" t="s">
        <v>370</v>
      </c>
      <c r="B365">
        <v>5</v>
      </c>
      <c r="C365">
        <v>20</v>
      </c>
      <c r="D365">
        <v>30</v>
      </c>
      <c r="E365">
        <v>190</v>
      </c>
      <c r="F365">
        <v>92.25</v>
      </c>
      <c r="G365">
        <v>25.554016619999999</v>
      </c>
    </row>
    <row r="366" spans="1:7" x14ac:dyDescent="0.25">
      <c r="A366" t="s">
        <v>371</v>
      </c>
      <c r="B366">
        <v>78</v>
      </c>
      <c r="C366">
        <v>461</v>
      </c>
      <c r="D366">
        <v>30</v>
      </c>
      <c r="E366">
        <v>197.5</v>
      </c>
      <c r="F366">
        <v>86.4</v>
      </c>
      <c r="G366">
        <v>22.150296430000001</v>
      </c>
    </row>
    <row r="367" spans="1:7" x14ac:dyDescent="0.25">
      <c r="A367" t="s">
        <v>372</v>
      </c>
      <c r="B367">
        <v>21</v>
      </c>
      <c r="C367">
        <v>24</v>
      </c>
      <c r="D367">
        <v>32</v>
      </c>
      <c r="E367">
        <v>205</v>
      </c>
      <c r="F367">
        <v>108</v>
      </c>
      <c r="G367">
        <v>25.698988700000001</v>
      </c>
    </row>
    <row r="368" spans="1:7" x14ac:dyDescent="0.25">
      <c r="A368" t="s">
        <v>373</v>
      </c>
      <c r="B368">
        <v>57</v>
      </c>
      <c r="C368">
        <v>276</v>
      </c>
      <c r="D368">
        <v>37</v>
      </c>
      <c r="E368">
        <v>197.5</v>
      </c>
      <c r="F368">
        <v>99</v>
      </c>
      <c r="G368">
        <v>25.38054799</v>
      </c>
    </row>
    <row r="369" spans="1:7" x14ac:dyDescent="0.25">
      <c r="A369" t="s">
        <v>374</v>
      </c>
      <c r="B369">
        <v>63</v>
      </c>
      <c r="C369">
        <v>341</v>
      </c>
      <c r="D369">
        <v>24</v>
      </c>
      <c r="E369">
        <v>207.5</v>
      </c>
      <c r="F369">
        <v>112.5</v>
      </c>
      <c r="G369">
        <v>26.12861083</v>
      </c>
    </row>
    <row r="370" spans="1:7" x14ac:dyDescent="0.25">
      <c r="A370" t="s">
        <v>375</v>
      </c>
      <c r="B370">
        <v>55</v>
      </c>
      <c r="C370">
        <v>299</v>
      </c>
      <c r="D370">
        <v>25</v>
      </c>
      <c r="E370">
        <v>187.5</v>
      </c>
      <c r="F370">
        <v>91.35</v>
      </c>
      <c r="G370">
        <v>25.984000000000002</v>
      </c>
    </row>
    <row r="371" spans="1:7" x14ac:dyDescent="0.25">
      <c r="A371" t="s">
        <v>376</v>
      </c>
      <c r="B371">
        <v>3</v>
      </c>
      <c r="C371">
        <v>2</v>
      </c>
      <c r="D371">
        <v>23</v>
      </c>
      <c r="E371">
        <v>222.5</v>
      </c>
      <c r="F371">
        <v>162</v>
      </c>
      <c r="G371">
        <v>32.72314102</v>
      </c>
    </row>
    <row r="372" spans="1:7" x14ac:dyDescent="0.25">
      <c r="A372" t="s">
        <v>377</v>
      </c>
      <c r="B372">
        <v>82</v>
      </c>
      <c r="C372">
        <v>729</v>
      </c>
      <c r="D372">
        <v>24</v>
      </c>
      <c r="E372">
        <v>197.5</v>
      </c>
      <c r="F372">
        <v>101.25</v>
      </c>
      <c r="G372">
        <v>25.957378630000001</v>
      </c>
    </row>
    <row r="373" spans="1:7" x14ac:dyDescent="0.25">
      <c r="A373" t="s">
        <v>378</v>
      </c>
      <c r="B373">
        <v>34</v>
      </c>
      <c r="C373">
        <v>145</v>
      </c>
      <c r="D373">
        <v>22</v>
      </c>
      <c r="E373">
        <v>195</v>
      </c>
      <c r="F373">
        <v>90</v>
      </c>
      <c r="G373">
        <v>23.668639049999999</v>
      </c>
    </row>
    <row r="374" spans="1:7" x14ac:dyDescent="0.25">
      <c r="A374" t="s">
        <v>379</v>
      </c>
      <c r="B374">
        <v>73</v>
      </c>
      <c r="C374">
        <v>425</v>
      </c>
      <c r="D374">
        <v>27</v>
      </c>
      <c r="E374">
        <v>212.5</v>
      </c>
      <c r="F374">
        <v>110.25</v>
      </c>
      <c r="G374">
        <v>24.415224909999999</v>
      </c>
    </row>
    <row r="375" spans="1:7" x14ac:dyDescent="0.25">
      <c r="A375" t="s">
        <v>380</v>
      </c>
      <c r="B375">
        <v>80</v>
      </c>
      <c r="C375">
        <v>1900</v>
      </c>
      <c r="D375">
        <v>27</v>
      </c>
      <c r="E375">
        <v>187.5</v>
      </c>
      <c r="F375">
        <v>85.5</v>
      </c>
      <c r="G375">
        <v>24.32</v>
      </c>
    </row>
    <row r="376" spans="1:7" x14ac:dyDescent="0.25">
      <c r="A376" t="s">
        <v>381</v>
      </c>
      <c r="B376">
        <v>81</v>
      </c>
      <c r="C376">
        <v>350</v>
      </c>
      <c r="D376">
        <v>35</v>
      </c>
      <c r="E376">
        <v>187.5</v>
      </c>
      <c r="F376">
        <v>77.400000000000006</v>
      </c>
      <c r="G376">
        <v>22.015999999999998</v>
      </c>
    </row>
    <row r="377" spans="1:7" x14ac:dyDescent="0.25">
      <c r="A377" t="s">
        <v>382</v>
      </c>
      <c r="B377">
        <v>35</v>
      </c>
      <c r="C377">
        <v>63</v>
      </c>
      <c r="D377">
        <v>32</v>
      </c>
      <c r="E377">
        <v>205</v>
      </c>
      <c r="F377">
        <v>101.25</v>
      </c>
      <c r="G377">
        <v>24.092801900000001</v>
      </c>
    </row>
    <row r="378" spans="1:7" x14ac:dyDescent="0.25">
      <c r="A378" t="s">
        <v>383</v>
      </c>
      <c r="B378">
        <v>70</v>
      </c>
      <c r="C378">
        <v>537</v>
      </c>
      <c r="D378">
        <v>22</v>
      </c>
      <c r="E378">
        <v>210</v>
      </c>
      <c r="F378">
        <v>114.75</v>
      </c>
      <c r="G378">
        <v>26.020408159999999</v>
      </c>
    </row>
    <row r="379" spans="1:7" x14ac:dyDescent="0.25">
      <c r="A379" t="s">
        <v>384</v>
      </c>
      <c r="B379">
        <v>62</v>
      </c>
      <c r="C379">
        <v>640</v>
      </c>
      <c r="D379">
        <v>30</v>
      </c>
      <c r="E379">
        <v>202.5</v>
      </c>
      <c r="F379">
        <v>101.25</v>
      </c>
      <c r="G379">
        <v>24.691358019999999</v>
      </c>
    </row>
    <row r="380" spans="1:7" x14ac:dyDescent="0.25">
      <c r="A380" t="s">
        <v>385</v>
      </c>
      <c r="B380">
        <v>63</v>
      </c>
      <c r="C380">
        <v>379</v>
      </c>
      <c r="D380">
        <v>24</v>
      </c>
      <c r="E380">
        <v>202.5</v>
      </c>
      <c r="F380">
        <v>112.5</v>
      </c>
      <c r="G380">
        <v>27.434842249999999</v>
      </c>
    </row>
    <row r="381" spans="1:7" x14ac:dyDescent="0.25">
      <c r="A381" t="s">
        <v>386</v>
      </c>
      <c r="B381">
        <v>58</v>
      </c>
      <c r="C381">
        <v>434</v>
      </c>
      <c r="D381">
        <v>35</v>
      </c>
      <c r="E381">
        <v>202.5</v>
      </c>
      <c r="F381">
        <v>95.4</v>
      </c>
      <c r="G381">
        <v>23.26474623</v>
      </c>
    </row>
    <row r="382" spans="1:7" x14ac:dyDescent="0.25">
      <c r="A382" t="s">
        <v>387</v>
      </c>
      <c r="B382">
        <v>33</v>
      </c>
      <c r="C382">
        <v>386</v>
      </c>
      <c r="D382">
        <v>23</v>
      </c>
      <c r="E382">
        <v>202.5</v>
      </c>
      <c r="F382">
        <v>113.4</v>
      </c>
      <c r="G382">
        <v>27.654320989999999</v>
      </c>
    </row>
    <row r="383" spans="1:7" x14ac:dyDescent="0.25">
      <c r="A383" t="s">
        <v>388</v>
      </c>
      <c r="B383">
        <v>82</v>
      </c>
      <c r="C383">
        <v>807</v>
      </c>
      <c r="D383">
        <v>24</v>
      </c>
      <c r="E383">
        <v>197.5</v>
      </c>
      <c r="F383">
        <v>92.7</v>
      </c>
      <c r="G383">
        <v>23.765422210000001</v>
      </c>
    </row>
    <row r="384" spans="1:7" x14ac:dyDescent="0.25">
      <c r="A384" t="s">
        <v>389</v>
      </c>
      <c r="B384">
        <v>52</v>
      </c>
      <c r="C384">
        <v>278</v>
      </c>
      <c r="D384">
        <v>31</v>
      </c>
      <c r="E384">
        <v>197.5</v>
      </c>
      <c r="F384">
        <v>99</v>
      </c>
      <c r="G384">
        <v>25.38054799</v>
      </c>
    </row>
    <row r="385" spans="1:7" x14ac:dyDescent="0.25">
      <c r="A385" t="s">
        <v>390</v>
      </c>
      <c r="B385">
        <v>52</v>
      </c>
      <c r="C385">
        <v>428</v>
      </c>
      <c r="D385">
        <v>30</v>
      </c>
      <c r="E385">
        <v>207.5</v>
      </c>
      <c r="F385">
        <v>110.25</v>
      </c>
      <c r="G385">
        <v>25.606038609999999</v>
      </c>
    </row>
    <row r="386" spans="1:7" x14ac:dyDescent="0.25">
      <c r="A386" t="s">
        <v>391</v>
      </c>
      <c r="B386">
        <v>77</v>
      </c>
      <c r="C386">
        <v>1070</v>
      </c>
      <c r="D386">
        <v>39</v>
      </c>
      <c r="E386">
        <v>207.5</v>
      </c>
      <c r="F386">
        <v>112.5</v>
      </c>
      <c r="G386">
        <v>26.12861083</v>
      </c>
    </row>
    <row r="387" spans="1:7" x14ac:dyDescent="0.25">
      <c r="A387" t="s">
        <v>392</v>
      </c>
      <c r="B387">
        <v>11</v>
      </c>
      <c r="C387">
        <v>57</v>
      </c>
      <c r="D387">
        <v>25</v>
      </c>
      <c r="E387">
        <v>182.5</v>
      </c>
      <c r="F387">
        <v>76.5</v>
      </c>
      <c r="G387">
        <v>22.968662040000002</v>
      </c>
    </row>
    <row r="388" spans="1:7" x14ac:dyDescent="0.25">
      <c r="A388" t="s">
        <v>393</v>
      </c>
      <c r="B388">
        <v>70</v>
      </c>
      <c r="C388">
        <v>804</v>
      </c>
      <c r="D388">
        <v>23</v>
      </c>
      <c r="E388">
        <v>195</v>
      </c>
      <c r="F388">
        <v>92.25</v>
      </c>
      <c r="G388">
        <v>24.260355029999999</v>
      </c>
    </row>
    <row r="389" spans="1:7" x14ac:dyDescent="0.25">
      <c r="A389" t="s">
        <v>394</v>
      </c>
      <c r="B389">
        <v>81</v>
      </c>
      <c r="C389">
        <v>785</v>
      </c>
      <c r="D389">
        <v>29</v>
      </c>
      <c r="E389">
        <v>212.5</v>
      </c>
      <c r="F389">
        <v>123.75</v>
      </c>
      <c r="G389">
        <v>27.40484429</v>
      </c>
    </row>
    <row r="390" spans="1:7" x14ac:dyDescent="0.25">
      <c r="A390" t="s">
        <v>395</v>
      </c>
      <c r="B390">
        <v>68</v>
      </c>
      <c r="C390">
        <v>1164</v>
      </c>
      <c r="D390">
        <v>23</v>
      </c>
      <c r="E390">
        <v>202.5</v>
      </c>
      <c r="F390">
        <v>105.75</v>
      </c>
      <c r="G390">
        <v>25.78875171</v>
      </c>
    </row>
    <row r="391" spans="1:7" x14ac:dyDescent="0.25">
      <c r="A391" t="s">
        <v>396</v>
      </c>
      <c r="B391">
        <v>12</v>
      </c>
      <c r="C391">
        <v>51</v>
      </c>
      <c r="D391">
        <v>29</v>
      </c>
      <c r="E391">
        <v>185</v>
      </c>
      <c r="F391">
        <v>87.75</v>
      </c>
      <c r="G391">
        <v>25.639152670000001</v>
      </c>
    </row>
    <row r="392" spans="1:7" x14ac:dyDescent="0.25">
      <c r="A392" t="s">
        <v>397</v>
      </c>
      <c r="B392">
        <v>63</v>
      </c>
      <c r="C392">
        <v>539</v>
      </c>
      <c r="D392">
        <v>33</v>
      </c>
      <c r="E392">
        <v>190</v>
      </c>
      <c r="F392">
        <v>95.85</v>
      </c>
      <c r="G392">
        <v>26.551246540000001</v>
      </c>
    </row>
    <row r="393" spans="1:7" x14ac:dyDescent="0.25">
      <c r="A393" t="s">
        <v>398</v>
      </c>
      <c r="B393">
        <v>68</v>
      </c>
      <c r="C393">
        <v>976</v>
      </c>
      <c r="D393">
        <v>33</v>
      </c>
      <c r="E393">
        <v>185</v>
      </c>
      <c r="F393">
        <v>83.25</v>
      </c>
      <c r="G393">
        <v>24.324324319999999</v>
      </c>
    </row>
    <row r="394" spans="1:7" x14ac:dyDescent="0.25">
      <c r="A394" t="s">
        <v>399</v>
      </c>
      <c r="B394">
        <v>72</v>
      </c>
      <c r="C394">
        <v>435</v>
      </c>
      <c r="D394">
        <v>24</v>
      </c>
      <c r="E394">
        <v>197.5</v>
      </c>
      <c r="F394">
        <v>90</v>
      </c>
      <c r="G394">
        <v>23.073225440000002</v>
      </c>
    </row>
    <row r="395" spans="1:7" x14ac:dyDescent="0.25">
      <c r="A395" t="s">
        <v>400</v>
      </c>
      <c r="B395">
        <v>5</v>
      </c>
      <c r="C395">
        <v>6</v>
      </c>
      <c r="D395">
        <v>26</v>
      </c>
      <c r="E395">
        <v>192.5</v>
      </c>
      <c r="F395">
        <v>87.75</v>
      </c>
      <c r="G395">
        <v>23.680215889999999</v>
      </c>
    </row>
    <row r="396" spans="1:7" x14ac:dyDescent="0.25">
      <c r="A396" t="s">
        <v>401</v>
      </c>
      <c r="B396">
        <v>82</v>
      </c>
      <c r="C396">
        <v>1048</v>
      </c>
      <c r="D396">
        <v>30</v>
      </c>
      <c r="E396">
        <v>200</v>
      </c>
      <c r="F396">
        <v>96.75</v>
      </c>
      <c r="G396">
        <v>24.1875</v>
      </c>
    </row>
    <row r="397" spans="1:7" x14ac:dyDescent="0.25">
      <c r="A397" t="s">
        <v>402</v>
      </c>
      <c r="B397">
        <v>79</v>
      </c>
      <c r="C397">
        <v>567</v>
      </c>
      <c r="D397">
        <v>28</v>
      </c>
      <c r="E397">
        <v>200</v>
      </c>
      <c r="F397">
        <v>102.6</v>
      </c>
      <c r="G397">
        <v>25.65</v>
      </c>
    </row>
    <row r="398" spans="1:7" x14ac:dyDescent="0.25">
      <c r="A398" t="s">
        <v>403</v>
      </c>
      <c r="B398">
        <v>76</v>
      </c>
      <c r="C398">
        <v>973</v>
      </c>
      <c r="D398">
        <v>23</v>
      </c>
      <c r="E398">
        <v>182.5</v>
      </c>
      <c r="F398">
        <v>85.95</v>
      </c>
      <c r="G398">
        <v>25.80596735</v>
      </c>
    </row>
    <row r="399" spans="1:7" x14ac:dyDescent="0.25">
      <c r="A399" t="s">
        <v>404</v>
      </c>
      <c r="B399">
        <v>47</v>
      </c>
      <c r="C399">
        <v>176</v>
      </c>
      <c r="D399">
        <v>24</v>
      </c>
      <c r="E399">
        <v>190</v>
      </c>
      <c r="F399">
        <v>92.25</v>
      </c>
      <c r="G399">
        <v>25.554016619999999</v>
      </c>
    </row>
    <row r="400" spans="1:7" x14ac:dyDescent="0.25">
      <c r="A400" t="s">
        <v>405</v>
      </c>
      <c r="B400">
        <v>75</v>
      </c>
      <c r="C400">
        <v>1143</v>
      </c>
      <c r="D400">
        <v>28</v>
      </c>
      <c r="E400">
        <v>177.5</v>
      </c>
      <c r="F400">
        <v>87.75</v>
      </c>
      <c r="G400">
        <v>27.851616740000001</v>
      </c>
    </row>
    <row r="401" spans="1:7" x14ac:dyDescent="0.25">
      <c r="A401" t="s">
        <v>406</v>
      </c>
      <c r="B401">
        <v>33</v>
      </c>
      <c r="C401">
        <v>121</v>
      </c>
      <c r="D401">
        <v>21</v>
      </c>
      <c r="E401">
        <v>187.5</v>
      </c>
      <c r="F401">
        <v>87.3</v>
      </c>
      <c r="G401">
        <v>24.832000000000001</v>
      </c>
    </row>
    <row r="402" spans="1:7" x14ac:dyDescent="0.25">
      <c r="A402" t="s">
        <v>407</v>
      </c>
      <c r="B402">
        <v>74</v>
      </c>
      <c r="C402">
        <v>270</v>
      </c>
      <c r="D402">
        <v>30</v>
      </c>
      <c r="E402">
        <v>202.5</v>
      </c>
      <c r="F402">
        <v>112.5</v>
      </c>
      <c r="G402">
        <v>27.434842249999999</v>
      </c>
    </row>
    <row r="403" spans="1:7" x14ac:dyDescent="0.25">
      <c r="A403" t="s">
        <v>408</v>
      </c>
      <c r="B403">
        <v>32</v>
      </c>
      <c r="C403">
        <v>190</v>
      </c>
      <c r="D403">
        <v>23</v>
      </c>
      <c r="E403">
        <v>190</v>
      </c>
      <c r="F403">
        <v>83.7</v>
      </c>
      <c r="G403">
        <v>23.18559557</v>
      </c>
    </row>
    <row r="404" spans="1:7" x14ac:dyDescent="0.25">
      <c r="A404" t="s">
        <v>409</v>
      </c>
      <c r="B404">
        <v>79</v>
      </c>
      <c r="C404">
        <v>1313</v>
      </c>
      <c r="D404">
        <v>26</v>
      </c>
      <c r="E404">
        <v>195</v>
      </c>
      <c r="F404">
        <v>99</v>
      </c>
      <c r="G404">
        <v>26.035502959999999</v>
      </c>
    </row>
    <row r="405" spans="1:7" x14ac:dyDescent="0.25">
      <c r="A405" t="s">
        <v>410</v>
      </c>
      <c r="B405">
        <v>75</v>
      </c>
      <c r="C405">
        <v>771</v>
      </c>
      <c r="D405">
        <v>33</v>
      </c>
      <c r="E405">
        <v>212.5</v>
      </c>
      <c r="F405">
        <v>108</v>
      </c>
      <c r="G405">
        <v>23.91695502</v>
      </c>
    </row>
    <row r="406" spans="1:7" x14ac:dyDescent="0.25">
      <c r="A406" t="s">
        <v>411</v>
      </c>
      <c r="B406">
        <v>62</v>
      </c>
      <c r="C406">
        <v>261</v>
      </c>
      <c r="D406">
        <v>35</v>
      </c>
      <c r="E406">
        <v>200</v>
      </c>
      <c r="F406">
        <v>105.75</v>
      </c>
      <c r="G406">
        <v>26.4375</v>
      </c>
    </row>
    <row r="407" spans="1:7" x14ac:dyDescent="0.25">
      <c r="A407" t="s">
        <v>412</v>
      </c>
      <c r="B407">
        <v>2</v>
      </c>
      <c r="C407">
        <v>22</v>
      </c>
      <c r="D407">
        <v>23</v>
      </c>
      <c r="E407">
        <v>190</v>
      </c>
      <c r="F407">
        <v>90</v>
      </c>
      <c r="G407">
        <v>24.930747920000002</v>
      </c>
    </row>
    <row r="408" spans="1:7" x14ac:dyDescent="0.25">
      <c r="A408" t="s">
        <v>413</v>
      </c>
      <c r="B408">
        <v>10</v>
      </c>
      <c r="C408">
        <v>24</v>
      </c>
      <c r="D408">
        <v>27</v>
      </c>
      <c r="E408">
        <v>202.5</v>
      </c>
      <c r="F408">
        <v>100.8</v>
      </c>
      <c r="G408">
        <v>24.58161866</v>
      </c>
    </row>
    <row r="409" spans="1:7" x14ac:dyDescent="0.25">
      <c r="A409" t="s">
        <v>414</v>
      </c>
      <c r="B409">
        <v>72</v>
      </c>
      <c r="C409">
        <v>1292</v>
      </c>
      <c r="D409">
        <v>23</v>
      </c>
      <c r="E409">
        <v>190</v>
      </c>
      <c r="F409">
        <v>94.5</v>
      </c>
      <c r="G409">
        <v>26.177285319999999</v>
      </c>
    </row>
    <row r="410" spans="1:7" x14ac:dyDescent="0.25">
      <c r="A410" t="s">
        <v>415</v>
      </c>
      <c r="B410">
        <v>66</v>
      </c>
      <c r="C410">
        <v>384</v>
      </c>
      <c r="D410">
        <v>38</v>
      </c>
      <c r="E410">
        <v>195</v>
      </c>
      <c r="F410">
        <v>99</v>
      </c>
      <c r="G410">
        <v>26.035502959999999</v>
      </c>
    </row>
    <row r="411" spans="1:7" x14ac:dyDescent="0.25">
      <c r="A411" t="s">
        <v>416</v>
      </c>
      <c r="B411">
        <v>65</v>
      </c>
      <c r="C411">
        <v>650</v>
      </c>
      <c r="D411">
        <v>28</v>
      </c>
      <c r="E411">
        <v>190</v>
      </c>
      <c r="F411">
        <v>90</v>
      </c>
      <c r="G411">
        <v>24.930747920000002</v>
      </c>
    </row>
    <row r="412" spans="1:7" x14ac:dyDescent="0.25">
      <c r="A412" t="s">
        <v>417</v>
      </c>
      <c r="B412">
        <v>76</v>
      </c>
      <c r="C412">
        <v>753</v>
      </c>
      <c r="D412">
        <v>28</v>
      </c>
      <c r="E412">
        <v>197.5</v>
      </c>
      <c r="F412">
        <v>96.75</v>
      </c>
      <c r="G412">
        <v>24.803717349999999</v>
      </c>
    </row>
    <row r="413" spans="1:7" x14ac:dyDescent="0.25">
      <c r="A413" t="s">
        <v>418</v>
      </c>
      <c r="B413">
        <v>60</v>
      </c>
      <c r="C413">
        <v>956</v>
      </c>
      <c r="D413">
        <v>29</v>
      </c>
      <c r="E413">
        <v>192.5</v>
      </c>
      <c r="F413">
        <v>99</v>
      </c>
      <c r="G413">
        <v>26.716141</v>
      </c>
    </row>
    <row r="414" spans="1:7" x14ac:dyDescent="0.25">
      <c r="A414" t="s">
        <v>419</v>
      </c>
      <c r="B414">
        <v>58</v>
      </c>
      <c r="C414">
        <v>397</v>
      </c>
      <c r="D414">
        <v>24</v>
      </c>
      <c r="E414">
        <v>195</v>
      </c>
      <c r="F414">
        <v>78.75</v>
      </c>
      <c r="G414">
        <v>20.710059170000001</v>
      </c>
    </row>
    <row r="415" spans="1:7" x14ac:dyDescent="0.25">
      <c r="A415" t="s">
        <v>420</v>
      </c>
      <c r="B415">
        <v>7</v>
      </c>
      <c r="C415">
        <v>22</v>
      </c>
      <c r="D415">
        <v>32</v>
      </c>
      <c r="E415">
        <v>180</v>
      </c>
      <c r="F415">
        <v>83.25</v>
      </c>
      <c r="G415">
        <v>25.694444440000002</v>
      </c>
    </row>
    <row r="416" spans="1:7" x14ac:dyDescent="0.25">
      <c r="A416" t="s">
        <v>421</v>
      </c>
      <c r="B416">
        <v>8</v>
      </c>
      <c r="C416">
        <v>15</v>
      </c>
      <c r="D416">
        <v>24</v>
      </c>
      <c r="E416">
        <v>180</v>
      </c>
      <c r="F416">
        <v>83.25</v>
      </c>
      <c r="G416">
        <v>25.694444440000002</v>
      </c>
    </row>
    <row r="417" spans="1:7" x14ac:dyDescent="0.25">
      <c r="A417" t="s">
        <v>422</v>
      </c>
      <c r="B417">
        <v>52</v>
      </c>
      <c r="C417">
        <v>306</v>
      </c>
      <c r="D417">
        <v>34</v>
      </c>
      <c r="E417">
        <v>190</v>
      </c>
      <c r="F417">
        <v>90</v>
      </c>
      <c r="G417">
        <v>24.930747920000002</v>
      </c>
    </row>
    <row r="418" spans="1:7" x14ac:dyDescent="0.25">
      <c r="A418" t="s">
        <v>423</v>
      </c>
      <c r="B418">
        <v>78</v>
      </c>
      <c r="C418">
        <v>1085</v>
      </c>
      <c r="D418">
        <v>28</v>
      </c>
      <c r="E418">
        <v>200</v>
      </c>
      <c r="F418">
        <v>101.25</v>
      </c>
      <c r="G418">
        <v>25.3125</v>
      </c>
    </row>
    <row r="419" spans="1:7" x14ac:dyDescent="0.25">
      <c r="A419" t="s">
        <v>424</v>
      </c>
      <c r="B419">
        <v>9</v>
      </c>
      <c r="C419">
        <v>20</v>
      </c>
      <c r="D419">
        <v>24</v>
      </c>
      <c r="E419">
        <v>195</v>
      </c>
      <c r="F419">
        <v>99</v>
      </c>
      <c r="G419">
        <v>26.035502959999999</v>
      </c>
    </row>
    <row r="420" spans="1:7" x14ac:dyDescent="0.25">
      <c r="A420" t="s">
        <v>425</v>
      </c>
      <c r="B420">
        <v>77</v>
      </c>
      <c r="C420">
        <v>778</v>
      </c>
      <c r="D420">
        <v>20</v>
      </c>
      <c r="E420">
        <v>192.5</v>
      </c>
      <c r="F420">
        <v>85.05</v>
      </c>
      <c r="G420">
        <v>22.951593859999999</v>
      </c>
    </row>
    <row r="421" spans="1:7" x14ac:dyDescent="0.25">
      <c r="A421" t="s">
        <v>426</v>
      </c>
      <c r="B421">
        <v>71</v>
      </c>
      <c r="C421">
        <v>1143</v>
      </c>
      <c r="D421">
        <v>34</v>
      </c>
      <c r="E421">
        <v>202.5</v>
      </c>
      <c r="F421">
        <v>117</v>
      </c>
      <c r="G421">
        <v>28.53223594</v>
      </c>
    </row>
    <row r="422" spans="1:7" x14ac:dyDescent="0.25">
      <c r="A422" t="s">
        <v>427</v>
      </c>
      <c r="B422">
        <v>73</v>
      </c>
      <c r="C422">
        <v>606</v>
      </c>
      <c r="D422">
        <v>31</v>
      </c>
      <c r="E422">
        <v>207.5</v>
      </c>
      <c r="F422">
        <v>121.5</v>
      </c>
      <c r="G422">
        <v>28.218899700000001</v>
      </c>
    </row>
    <row r="423" spans="1:7" x14ac:dyDescent="0.25">
      <c r="A423" t="s">
        <v>428</v>
      </c>
      <c r="B423">
        <v>16</v>
      </c>
      <c r="C423">
        <v>28</v>
      </c>
      <c r="D423">
        <v>26</v>
      </c>
      <c r="E423">
        <v>192.5</v>
      </c>
      <c r="F423">
        <v>90</v>
      </c>
      <c r="G423">
        <v>24.287400909999999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CF2E-7ED7-47DE-9D2E-929AD24B9476}">
  <dimension ref="A3:B23"/>
  <sheetViews>
    <sheetView tabSelected="1" workbookViewId="0">
      <selection activeCell="A4" sqref="A4:A22"/>
    </sheetView>
  </sheetViews>
  <sheetFormatPr defaultRowHeight="15" x14ac:dyDescent="0.25"/>
  <cols>
    <col min="1" max="1" width="13.140625" bestFit="1" customWidth="1"/>
    <col min="2" max="3" width="14.42578125" bestFit="1" customWidth="1"/>
  </cols>
  <sheetData>
    <row r="3" spans="1:2" x14ac:dyDescent="0.25">
      <c r="A3" s="17" t="s">
        <v>447</v>
      </c>
      <c r="B3" t="s">
        <v>449</v>
      </c>
    </row>
    <row r="4" spans="1:2" x14ac:dyDescent="0.25">
      <c r="A4" s="18" t="s">
        <v>450</v>
      </c>
      <c r="B4" s="16">
        <v>1</v>
      </c>
    </row>
    <row r="5" spans="1:2" x14ac:dyDescent="0.25">
      <c r="A5" s="18" t="s">
        <v>451</v>
      </c>
      <c r="B5" s="16">
        <v>1</v>
      </c>
    </row>
    <row r="6" spans="1:2" x14ac:dyDescent="0.25">
      <c r="A6" s="18" t="s">
        <v>452</v>
      </c>
      <c r="B6" s="16">
        <v>7</v>
      </c>
    </row>
    <row r="7" spans="1:2" x14ac:dyDescent="0.25">
      <c r="A7" s="18" t="s">
        <v>453</v>
      </c>
      <c r="B7" s="16">
        <v>17</v>
      </c>
    </row>
    <row r="8" spans="1:2" x14ac:dyDescent="0.25">
      <c r="A8" s="18" t="s">
        <v>454</v>
      </c>
      <c r="B8" s="16">
        <v>22</v>
      </c>
    </row>
    <row r="9" spans="1:2" x14ac:dyDescent="0.25">
      <c r="A9" s="18" t="s">
        <v>455</v>
      </c>
      <c r="B9" s="16">
        <v>50</v>
      </c>
    </row>
    <row r="10" spans="1:2" x14ac:dyDescent="0.25">
      <c r="A10" s="18" t="s">
        <v>456</v>
      </c>
      <c r="B10" s="16">
        <v>56</v>
      </c>
    </row>
    <row r="11" spans="1:2" x14ac:dyDescent="0.25">
      <c r="A11" s="18" t="s">
        <v>457</v>
      </c>
      <c r="B11" s="16">
        <v>55</v>
      </c>
    </row>
    <row r="12" spans="1:2" x14ac:dyDescent="0.25">
      <c r="A12" s="18" t="s">
        <v>458</v>
      </c>
      <c r="B12" s="16">
        <v>66</v>
      </c>
    </row>
    <row r="13" spans="1:2" x14ac:dyDescent="0.25">
      <c r="A13" s="18" t="s">
        <v>459</v>
      </c>
      <c r="B13" s="16">
        <v>51</v>
      </c>
    </row>
    <row r="14" spans="1:2" x14ac:dyDescent="0.25">
      <c r="A14" s="18" t="s">
        <v>460</v>
      </c>
      <c r="B14" s="16">
        <v>36</v>
      </c>
    </row>
    <row r="15" spans="1:2" x14ac:dyDescent="0.25">
      <c r="A15" s="18" t="s">
        <v>461</v>
      </c>
      <c r="B15" s="16">
        <v>27</v>
      </c>
    </row>
    <row r="16" spans="1:2" x14ac:dyDescent="0.25">
      <c r="A16" s="18" t="s">
        <v>462</v>
      </c>
      <c r="B16" s="16">
        <v>18</v>
      </c>
    </row>
    <row r="17" spans="1:2" x14ac:dyDescent="0.25">
      <c r="A17" s="18" t="s">
        <v>463</v>
      </c>
      <c r="B17" s="16">
        <v>6</v>
      </c>
    </row>
    <row r="18" spans="1:2" x14ac:dyDescent="0.25">
      <c r="A18" s="18" t="s">
        <v>464</v>
      </c>
      <c r="B18" s="16">
        <v>1</v>
      </c>
    </row>
    <row r="19" spans="1:2" x14ac:dyDescent="0.25">
      <c r="A19" s="18" t="s">
        <v>465</v>
      </c>
      <c r="B19" s="16">
        <v>2</v>
      </c>
    </row>
    <row r="20" spans="1:2" x14ac:dyDescent="0.25">
      <c r="A20" s="18" t="s">
        <v>466</v>
      </c>
      <c r="B20" s="16">
        <v>4</v>
      </c>
    </row>
    <row r="21" spans="1:2" x14ac:dyDescent="0.25">
      <c r="A21" s="18" t="s">
        <v>467</v>
      </c>
      <c r="B21" s="16">
        <v>1</v>
      </c>
    </row>
    <row r="22" spans="1:2" x14ac:dyDescent="0.25">
      <c r="A22" s="18" t="s">
        <v>468</v>
      </c>
      <c r="B22" s="16">
        <v>1</v>
      </c>
    </row>
    <row r="23" spans="1:2" x14ac:dyDescent="0.25">
      <c r="A23" s="18" t="s">
        <v>448</v>
      </c>
      <c r="B23" s="16">
        <v>422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3"/>
  <sheetViews>
    <sheetView zoomScale="115" zoomScaleNormal="115" workbookViewId="0">
      <selection activeCell="B10" sqref="B10"/>
    </sheetView>
  </sheetViews>
  <sheetFormatPr defaultRowHeight="15" x14ac:dyDescent="0.25"/>
  <cols>
    <col min="1" max="1" width="24.7109375" bestFit="1" customWidth="1"/>
    <col min="2" max="2" width="13.5703125" bestFit="1" customWidth="1"/>
    <col min="3" max="3" width="5.5703125" bestFit="1" customWidth="1"/>
    <col min="4" max="4" width="4.42578125" bestFit="1" customWidth="1"/>
    <col min="5" max="5" width="6.85546875" bestFit="1" customWidth="1"/>
    <col min="6" max="6" width="7.85546875" bestFit="1" customWidth="1"/>
    <col min="7" max="7" width="13.42578125" bestFit="1" customWidth="1"/>
    <col min="9" max="9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</v>
      </c>
      <c r="C2">
        <v>133</v>
      </c>
      <c r="D2">
        <v>29</v>
      </c>
      <c r="E2">
        <v>185</v>
      </c>
      <c r="F2">
        <v>81.45</v>
      </c>
      <c r="G2">
        <v>23.79839299</v>
      </c>
    </row>
    <row r="3" spans="1:7" x14ac:dyDescent="0.25">
      <c r="A3" t="s">
        <v>8</v>
      </c>
      <c r="B3">
        <v>82</v>
      </c>
      <c r="C3">
        <v>954</v>
      </c>
      <c r="D3">
        <v>30</v>
      </c>
      <c r="E3">
        <v>180</v>
      </c>
      <c r="F3">
        <v>72.45</v>
      </c>
      <c r="G3">
        <v>22.36111111</v>
      </c>
    </row>
    <row r="4" spans="1:7" x14ac:dyDescent="0.25">
      <c r="A4" t="s">
        <v>9</v>
      </c>
      <c r="B4">
        <v>47</v>
      </c>
      <c r="C4">
        <v>243</v>
      </c>
      <c r="D4">
        <v>20</v>
      </c>
      <c r="E4">
        <v>202.5</v>
      </c>
      <c r="F4">
        <v>99</v>
      </c>
      <c r="G4">
        <v>24.142661180000001</v>
      </c>
    </row>
    <row r="5" spans="1:7" x14ac:dyDescent="0.25">
      <c r="A5" t="s">
        <v>10</v>
      </c>
      <c r="B5">
        <v>32</v>
      </c>
      <c r="C5">
        <v>213</v>
      </c>
      <c r="D5">
        <v>24</v>
      </c>
      <c r="E5">
        <v>205</v>
      </c>
      <c r="F5">
        <v>106.65</v>
      </c>
      <c r="G5">
        <v>25.37775134</v>
      </c>
    </row>
    <row r="6" spans="1:7" x14ac:dyDescent="0.25">
      <c r="A6" t="s">
        <v>11</v>
      </c>
      <c r="B6">
        <v>76</v>
      </c>
      <c r="C6">
        <v>1156</v>
      </c>
      <c r="D6">
        <v>29</v>
      </c>
      <c r="E6">
        <v>205</v>
      </c>
      <c r="F6">
        <v>110.25</v>
      </c>
      <c r="G6">
        <v>26.234384299999999</v>
      </c>
    </row>
    <row r="7" spans="1:7" x14ac:dyDescent="0.25">
      <c r="A7" t="s">
        <v>12</v>
      </c>
      <c r="B7">
        <v>65</v>
      </c>
      <c r="C7">
        <v>1082</v>
      </c>
      <c r="D7">
        <v>30</v>
      </c>
      <c r="E7">
        <v>205</v>
      </c>
      <c r="F7">
        <v>130.05000000000001</v>
      </c>
      <c r="G7">
        <v>30.945865560000001</v>
      </c>
    </row>
    <row r="8" spans="1:7" x14ac:dyDescent="0.25">
      <c r="A8" t="s">
        <v>13</v>
      </c>
      <c r="B8">
        <v>74</v>
      </c>
      <c r="C8">
        <v>545</v>
      </c>
      <c r="D8">
        <v>33</v>
      </c>
      <c r="E8">
        <v>195</v>
      </c>
      <c r="F8">
        <v>99</v>
      </c>
      <c r="G8">
        <v>26.035502959999999</v>
      </c>
    </row>
    <row r="9" spans="1:7" x14ac:dyDescent="0.25">
      <c r="A9" t="s">
        <v>14</v>
      </c>
      <c r="B9">
        <v>27</v>
      </c>
      <c r="C9">
        <v>374</v>
      </c>
      <c r="D9">
        <v>24</v>
      </c>
      <c r="E9">
        <v>195</v>
      </c>
      <c r="F9">
        <v>96.3</v>
      </c>
      <c r="G9">
        <v>25.325443790000001</v>
      </c>
    </row>
    <row r="10" spans="1:7" x14ac:dyDescent="0.25">
      <c r="A10" t="s">
        <v>15</v>
      </c>
      <c r="B10">
        <v>5</v>
      </c>
      <c r="C10">
        <v>4</v>
      </c>
      <c r="D10">
        <v>24</v>
      </c>
      <c r="E10">
        <v>210</v>
      </c>
      <c r="F10">
        <v>110.25</v>
      </c>
      <c r="G10">
        <v>25</v>
      </c>
    </row>
    <row r="11" spans="1:7" x14ac:dyDescent="0.25">
      <c r="A11" t="s">
        <v>16</v>
      </c>
      <c r="B11">
        <v>69</v>
      </c>
      <c r="C11">
        <v>432</v>
      </c>
      <c r="D11">
        <v>22</v>
      </c>
      <c r="E11">
        <v>212.5</v>
      </c>
      <c r="F11">
        <v>117</v>
      </c>
      <c r="G11">
        <v>25.910034599999999</v>
      </c>
    </row>
    <row r="12" spans="1:7" x14ac:dyDescent="0.25">
      <c r="A12" t="s">
        <v>17</v>
      </c>
      <c r="B12">
        <v>42</v>
      </c>
      <c r="C12">
        <v>434</v>
      </c>
      <c r="D12">
        <v>27</v>
      </c>
      <c r="E12">
        <v>195</v>
      </c>
      <c r="F12">
        <v>85.5</v>
      </c>
      <c r="G12">
        <v>22.4852071</v>
      </c>
    </row>
    <row r="13" spans="1:7" x14ac:dyDescent="0.25">
      <c r="A13" t="s">
        <v>18</v>
      </c>
      <c r="B13">
        <v>68</v>
      </c>
      <c r="C13">
        <v>443</v>
      </c>
      <c r="D13">
        <v>27</v>
      </c>
      <c r="E13">
        <v>215</v>
      </c>
      <c r="F13">
        <v>111.6</v>
      </c>
      <c r="G13">
        <v>24.142779879999999</v>
      </c>
    </row>
    <row r="14" spans="1:7" x14ac:dyDescent="0.25">
      <c r="A14" t="s">
        <v>19</v>
      </c>
      <c r="B14">
        <v>74</v>
      </c>
      <c r="C14">
        <v>412</v>
      </c>
      <c r="D14">
        <v>25</v>
      </c>
      <c r="E14">
        <v>202.5</v>
      </c>
      <c r="F14">
        <v>99</v>
      </c>
      <c r="G14">
        <v>24.142661180000001</v>
      </c>
    </row>
    <row r="15" spans="1:7" x14ac:dyDescent="0.25">
      <c r="A15" t="s">
        <v>20</v>
      </c>
      <c r="B15">
        <v>51</v>
      </c>
      <c r="C15">
        <v>168</v>
      </c>
      <c r="D15">
        <v>23</v>
      </c>
      <c r="E15">
        <v>195</v>
      </c>
      <c r="F15">
        <v>94.5</v>
      </c>
      <c r="G15">
        <v>24.85207101</v>
      </c>
    </row>
    <row r="16" spans="1:7" x14ac:dyDescent="0.25">
      <c r="A16" t="s">
        <v>21</v>
      </c>
      <c r="B16">
        <v>54</v>
      </c>
      <c r="C16">
        <v>241</v>
      </c>
      <c r="D16">
        <v>28</v>
      </c>
      <c r="E16">
        <v>195</v>
      </c>
      <c r="F16">
        <v>101.25</v>
      </c>
      <c r="G16">
        <v>26.627218930000002</v>
      </c>
    </row>
    <row r="17" spans="1:7" x14ac:dyDescent="0.25">
      <c r="A17" t="s">
        <v>22</v>
      </c>
      <c r="B17">
        <v>75</v>
      </c>
      <c r="C17">
        <v>694</v>
      </c>
      <c r="D17">
        <v>28</v>
      </c>
      <c r="E17">
        <v>202.5</v>
      </c>
      <c r="F17">
        <v>108</v>
      </c>
      <c r="G17">
        <v>26.337448559999999</v>
      </c>
    </row>
    <row r="18" spans="1:7" x14ac:dyDescent="0.25">
      <c r="A18" t="s">
        <v>23</v>
      </c>
      <c r="B18">
        <v>4</v>
      </c>
      <c r="C18">
        <v>3</v>
      </c>
      <c r="D18">
        <v>24</v>
      </c>
      <c r="E18">
        <v>192.5</v>
      </c>
      <c r="F18">
        <v>96.75</v>
      </c>
      <c r="G18">
        <v>26.108955980000001</v>
      </c>
    </row>
    <row r="19" spans="1:7" x14ac:dyDescent="0.25">
      <c r="A19" t="s">
        <v>24</v>
      </c>
      <c r="B19">
        <v>82</v>
      </c>
      <c r="C19">
        <v>1130</v>
      </c>
      <c r="D19">
        <v>22</v>
      </c>
      <c r="E19">
        <v>207.5</v>
      </c>
      <c r="F19">
        <v>125.55</v>
      </c>
      <c r="G19">
        <v>29.159529689999999</v>
      </c>
    </row>
    <row r="20" spans="1:7" x14ac:dyDescent="0.25">
      <c r="A20" t="s">
        <v>25</v>
      </c>
      <c r="B20">
        <v>77</v>
      </c>
      <c r="C20">
        <v>604</v>
      </c>
      <c r="D20">
        <v>31</v>
      </c>
      <c r="E20">
        <v>195</v>
      </c>
      <c r="F20">
        <v>96.75</v>
      </c>
      <c r="G20">
        <v>25.443786979999999</v>
      </c>
    </row>
    <row r="21" spans="1:7" x14ac:dyDescent="0.25">
      <c r="A21" t="s">
        <v>26</v>
      </c>
      <c r="B21">
        <v>81</v>
      </c>
      <c r="C21">
        <v>355</v>
      </c>
      <c r="D21">
        <v>39</v>
      </c>
      <c r="E21">
        <v>187.5</v>
      </c>
      <c r="F21">
        <v>90</v>
      </c>
      <c r="G21">
        <v>25.6</v>
      </c>
    </row>
    <row r="22" spans="1:7" x14ac:dyDescent="0.25">
      <c r="A22" t="s">
        <v>27</v>
      </c>
      <c r="B22">
        <v>67</v>
      </c>
      <c r="C22">
        <v>228</v>
      </c>
      <c r="D22">
        <v>24</v>
      </c>
      <c r="E22">
        <v>197.5</v>
      </c>
      <c r="F22">
        <v>94.5</v>
      </c>
      <c r="G22">
        <v>24.22688672</v>
      </c>
    </row>
    <row r="23" spans="1:7" x14ac:dyDescent="0.25">
      <c r="A23" t="s">
        <v>28</v>
      </c>
      <c r="B23">
        <v>29</v>
      </c>
      <c r="C23">
        <v>430</v>
      </c>
      <c r="D23">
        <v>30</v>
      </c>
      <c r="E23">
        <v>210</v>
      </c>
      <c r="F23">
        <v>110.25</v>
      </c>
      <c r="G23">
        <v>25</v>
      </c>
    </row>
    <row r="24" spans="1:7" x14ac:dyDescent="0.25">
      <c r="A24" t="s">
        <v>29</v>
      </c>
      <c r="B24">
        <v>7</v>
      </c>
      <c r="C24">
        <v>3</v>
      </c>
      <c r="D24">
        <v>34</v>
      </c>
      <c r="E24">
        <v>202.5</v>
      </c>
      <c r="F24">
        <v>99</v>
      </c>
      <c r="G24">
        <v>24.142661180000001</v>
      </c>
    </row>
    <row r="25" spans="1:7" x14ac:dyDescent="0.25">
      <c r="A25" t="s">
        <v>30</v>
      </c>
      <c r="B25">
        <v>67</v>
      </c>
      <c r="C25">
        <v>422</v>
      </c>
      <c r="D25">
        <v>31</v>
      </c>
      <c r="E25">
        <v>210</v>
      </c>
      <c r="F25">
        <v>117</v>
      </c>
      <c r="G25">
        <v>26.53061224</v>
      </c>
    </row>
    <row r="26" spans="1:7" x14ac:dyDescent="0.25">
      <c r="A26" t="s">
        <v>31</v>
      </c>
      <c r="B26">
        <v>40</v>
      </c>
      <c r="C26">
        <v>194</v>
      </c>
      <c r="D26">
        <v>26</v>
      </c>
      <c r="E26">
        <v>202.5</v>
      </c>
      <c r="F26">
        <v>112.5</v>
      </c>
      <c r="G26">
        <v>27.434842249999999</v>
      </c>
    </row>
    <row r="27" spans="1:7" x14ac:dyDescent="0.25">
      <c r="A27" t="s">
        <v>32</v>
      </c>
      <c r="B27">
        <v>57</v>
      </c>
      <c r="C27">
        <v>298</v>
      </c>
      <c r="D27">
        <v>22</v>
      </c>
      <c r="E27">
        <v>200</v>
      </c>
      <c r="F27">
        <v>110.25</v>
      </c>
      <c r="G27">
        <v>27.5625</v>
      </c>
    </row>
    <row r="28" spans="1:7" x14ac:dyDescent="0.25">
      <c r="A28" t="s">
        <v>33</v>
      </c>
      <c r="B28">
        <v>68</v>
      </c>
      <c r="C28">
        <v>1656</v>
      </c>
      <c r="D28">
        <v>22</v>
      </c>
      <c r="E28">
        <v>205</v>
      </c>
      <c r="F28">
        <v>113.85</v>
      </c>
      <c r="G28">
        <v>27.09101725</v>
      </c>
    </row>
    <row r="29" spans="1:7" x14ac:dyDescent="0.25">
      <c r="A29" t="s">
        <v>34</v>
      </c>
      <c r="B29">
        <v>74</v>
      </c>
      <c r="C29">
        <v>790</v>
      </c>
      <c r="D29">
        <v>30</v>
      </c>
      <c r="E29">
        <v>192.5</v>
      </c>
      <c r="F29">
        <v>94.5</v>
      </c>
      <c r="G29">
        <v>25.501770960000002</v>
      </c>
    </row>
    <row r="30" spans="1:7" x14ac:dyDescent="0.25">
      <c r="A30" t="s">
        <v>35</v>
      </c>
      <c r="B30">
        <v>41</v>
      </c>
      <c r="C30">
        <v>231</v>
      </c>
      <c r="D30">
        <v>21</v>
      </c>
      <c r="E30">
        <v>192.5</v>
      </c>
      <c r="F30">
        <v>90</v>
      </c>
      <c r="G30">
        <v>24.287400909999999</v>
      </c>
    </row>
    <row r="31" spans="1:7" x14ac:dyDescent="0.25">
      <c r="A31" t="s">
        <v>36</v>
      </c>
      <c r="B31">
        <v>6</v>
      </c>
      <c r="C31">
        <v>27</v>
      </c>
      <c r="D31">
        <v>28</v>
      </c>
      <c r="E31">
        <v>202.5</v>
      </c>
      <c r="F31">
        <v>114.75</v>
      </c>
      <c r="G31">
        <v>27.983539090000001</v>
      </c>
    </row>
    <row r="32" spans="1:7" x14ac:dyDescent="0.25">
      <c r="A32" t="s">
        <v>37</v>
      </c>
      <c r="B32">
        <v>70</v>
      </c>
      <c r="C32">
        <v>461</v>
      </c>
      <c r="D32">
        <v>29</v>
      </c>
      <c r="E32">
        <v>205</v>
      </c>
      <c r="F32">
        <v>117</v>
      </c>
      <c r="G32">
        <v>27.840571090000001</v>
      </c>
    </row>
    <row r="33" spans="1:7" x14ac:dyDescent="0.25">
      <c r="A33" t="s">
        <v>38</v>
      </c>
      <c r="B33">
        <v>78</v>
      </c>
      <c r="C33">
        <v>1035</v>
      </c>
      <c r="D33">
        <v>30</v>
      </c>
      <c r="E33">
        <v>192.5</v>
      </c>
      <c r="F33">
        <v>94.5</v>
      </c>
      <c r="G33">
        <v>25.501770960000002</v>
      </c>
    </row>
    <row r="34" spans="1:7" x14ac:dyDescent="0.25">
      <c r="A34" t="s">
        <v>39</v>
      </c>
      <c r="B34">
        <v>34</v>
      </c>
      <c r="C34">
        <v>129</v>
      </c>
      <c r="D34">
        <v>27</v>
      </c>
      <c r="E34">
        <v>207.5</v>
      </c>
      <c r="F34">
        <v>99</v>
      </c>
      <c r="G34">
        <v>22.993177530000001</v>
      </c>
    </row>
    <row r="35" spans="1:7" x14ac:dyDescent="0.25">
      <c r="A35" t="s">
        <v>40</v>
      </c>
      <c r="B35">
        <v>76</v>
      </c>
      <c r="C35">
        <v>530</v>
      </c>
      <c r="D35">
        <v>23</v>
      </c>
      <c r="E35">
        <v>190</v>
      </c>
      <c r="F35">
        <v>90</v>
      </c>
      <c r="G35">
        <v>24.930747920000002</v>
      </c>
    </row>
    <row r="36" spans="1:7" x14ac:dyDescent="0.25">
      <c r="A36" t="s">
        <v>41</v>
      </c>
      <c r="B36">
        <v>77</v>
      </c>
      <c r="C36">
        <v>1071</v>
      </c>
      <c r="D36">
        <v>25</v>
      </c>
      <c r="E36">
        <v>185</v>
      </c>
      <c r="F36">
        <v>81</v>
      </c>
      <c r="G36">
        <v>23.66691015</v>
      </c>
    </row>
    <row r="37" spans="1:7" x14ac:dyDescent="0.25">
      <c r="A37" t="s">
        <v>42</v>
      </c>
      <c r="B37">
        <v>56</v>
      </c>
      <c r="C37">
        <v>349</v>
      </c>
      <c r="D37">
        <v>32</v>
      </c>
      <c r="E37">
        <v>187.5</v>
      </c>
      <c r="F37">
        <v>90</v>
      </c>
      <c r="G37">
        <v>25.6</v>
      </c>
    </row>
    <row r="38" spans="1:7" x14ac:dyDescent="0.25">
      <c r="A38" t="s">
        <v>43</v>
      </c>
      <c r="B38">
        <v>82</v>
      </c>
      <c r="C38">
        <v>996</v>
      </c>
      <c r="D38">
        <v>22</v>
      </c>
      <c r="E38">
        <v>192.5</v>
      </c>
      <c r="F38">
        <v>87.75</v>
      </c>
      <c r="G38">
        <v>23.680215889999999</v>
      </c>
    </row>
    <row r="39" spans="1:7" x14ac:dyDescent="0.25">
      <c r="A39" t="s">
        <v>44</v>
      </c>
      <c r="B39">
        <v>16</v>
      </c>
      <c r="C39">
        <v>44</v>
      </c>
      <c r="D39">
        <v>30</v>
      </c>
      <c r="E39">
        <v>205</v>
      </c>
      <c r="F39">
        <v>108</v>
      </c>
      <c r="G39">
        <v>25.698988700000001</v>
      </c>
    </row>
    <row r="40" spans="1:7" x14ac:dyDescent="0.25">
      <c r="A40" t="s">
        <v>45</v>
      </c>
      <c r="B40">
        <v>64</v>
      </c>
      <c r="C40">
        <v>304</v>
      </c>
      <c r="D40">
        <v>23</v>
      </c>
      <c r="E40">
        <v>202.5</v>
      </c>
      <c r="F40">
        <v>114.75</v>
      </c>
      <c r="G40">
        <v>27.983539090000001</v>
      </c>
    </row>
    <row r="41" spans="1:7" x14ac:dyDescent="0.25">
      <c r="A41" t="s">
        <v>46</v>
      </c>
      <c r="B41">
        <v>67</v>
      </c>
      <c r="C41">
        <v>1469</v>
      </c>
      <c r="D41">
        <v>26</v>
      </c>
      <c r="E41">
        <v>205</v>
      </c>
      <c r="F41">
        <v>112.95</v>
      </c>
      <c r="G41">
        <v>26.87685901</v>
      </c>
    </row>
    <row r="42" spans="1:7" x14ac:dyDescent="0.25">
      <c r="A42" t="s">
        <v>47</v>
      </c>
      <c r="B42">
        <v>78</v>
      </c>
      <c r="C42">
        <v>700</v>
      </c>
      <c r="D42">
        <v>26</v>
      </c>
      <c r="E42">
        <v>200</v>
      </c>
      <c r="F42">
        <v>97.2</v>
      </c>
      <c r="G42">
        <v>24.3</v>
      </c>
    </row>
    <row r="43" spans="1:7" x14ac:dyDescent="0.25">
      <c r="A43" t="s">
        <v>48</v>
      </c>
      <c r="B43">
        <v>81</v>
      </c>
      <c r="C43">
        <v>708</v>
      </c>
      <c r="D43">
        <v>33</v>
      </c>
      <c r="E43">
        <v>200</v>
      </c>
      <c r="F43">
        <v>112.5</v>
      </c>
      <c r="G43">
        <v>28.125</v>
      </c>
    </row>
    <row r="44" spans="1:7" x14ac:dyDescent="0.25">
      <c r="A44" t="s">
        <v>49</v>
      </c>
      <c r="B44">
        <v>63</v>
      </c>
      <c r="C44">
        <v>962</v>
      </c>
      <c r="D44">
        <v>22</v>
      </c>
      <c r="E44">
        <v>192.5</v>
      </c>
      <c r="F44">
        <v>93.15</v>
      </c>
      <c r="G44">
        <v>25.137459939999999</v>
      </c>
    </row>
    <row r="45" spans="1:7" x14ac:dyDescent="0.25">
      <c r="A45" t="s">
        <v>50</v>
      </c>
      <c r="B45">
        <v>82</v>
      </c>
      <c r="C45">
        <v>866</v>
      </c>
      <c r="D45">
        <v>30</v>
      </c>
      <c r="E45">
        <v>200</v>
      </c>
      <c r="F45">
        <v>112.5</v>
      </c>
      <c r="G45">
        <v>28.125</v>
      </c>
    </row>
    <row r="46" spans="1:7" x14ac:dyDescent="0.25">
      <c r="A46" t="s">
        <v>51</v>
      </c>
      <c r="B46">
        <v>27</v>
      </c>
      <c r="C46">
        <v>142</v>
      </c>
      <c r="D46">
        <v>24</v>
      </c>
      <c r="E46">
        <v>205</v>
      </c>
      <c r="F46">
        <v>108</v>
      </c>
      <c r="G46">
        <v>25.698988700000001</v>
      </c>
    </row>
    <row r="47" spans="1:7" x14ac:dyDescent="0.25">
      <c r="A47" t="s">
        <v>52</v>
      </c>
      <c r="B47">
        <v>41</v>
      </c>
      <c r="C47">
        <v>632</v>
      </c>
      <c r="D47">
        <v>26</v>
      </c>
      <c r="E47">
        <v>182.5</v>
      </c>
      <c r="F47">
        <v>76.5</v>
      </c>
      <c r="G47">
        <v>22.968662040000002</v>
      </c>
    </row>
    <row r="48" spans="1:7" x14ac:dyDescent="0.25">
      <c r="A48" t="s">
        <v>53</v>
      </c>
      <c r="B48">
        <v>63</v>
      </c>
      <c r="C48">
        <v>1070</v>
      </c>
      <c r="D48">
        <v>24</v>
      </c>
      <c r="E48">
        <v>187.5</v>
      </c>
      <c r="F48">
        <v>85.05</v>
      </c>
      <c r="G48">
        <v>24.192</v>
      </c>
    </row>
    <row r="49" spans="1:7" x14ac:dyDescent="0.25">
      <c r="A49" t="s">
        <v>54</v>
      </c>
      <c r="B49">
        <v>33</v>
      </c>
      <c r="C49">
        <v>30</v>
      </c>
      <c r="D49">
        <v>30</v>
      </c>
      <c r="E49">
        <v>195</v>
      </c>
      <c r="F49">
        <v>99</v>
      </c>
      <c r="G49">
        <v>26.035502959999999</v>
      </c>
    </row>
    <row r="50" spans="1:7" x14ac:dyDescent="0.25">
      <c r="A50" t="s">
        <v>55</v>
      </c>
      <c r="B50">
        <v>22</v>
      </c>
      <c r="C50">
        <v>35</v>
      </c>
      <c r="D50">
        <v>36</v>
      </c>
      <c r="E50">
        <v>210</v>
      </c>
      <c r="F50">
        <v>120.6</v>
      </c>
      <c r="G50">
        <v>27.346938779999999</v>
      </c>
    </row>
    <row r="51" spans="1:7" x14ac:dyDescent="0.25">
      <c r="A51" t="s">
        <v>56</v>
      </c>
      <c r="B51">
        <v>72</v>
      </c>
      <c r="C51">
        <v>480</v>
      </c>
      <c r="D51">
        <v>30</v>
      </c>
      <c r="E51">
        <v>182.5</v>
      </c>
      <c r="F51">
        <v>77.849999999999994</v>
      </c>
      <c r="G51">
        <v>23.373991369999999</v>
      </c>
    </row>
    <row r="52" spans="1:7" x14ac:dyDescent="0.25">
      <c r="A52" t="s">
        <v>57</v>
      </c>
      <c r="B52">
        <v>72</v>
      </c>
      <c r="C52">
        <v>1236</v>
      </c>
      <c r="D52">
        <v>27</v>
      </c>
      <c r="E52">
        <v>210</v>
      </c>
      <c r="F52">
        <v>123.75</v>
      </c>
      <c r="G52">
        <v>28.061224490000001</v>
      </c>
    </row>
    <row r="53" spans="1:7" x14ac:dyDescent="0.25">
      <c r="A53" t="s">
        <v>58</v>
      </c>
      <c r="B53">
        <v>8</v>
      </c>
      <c r="C53">
        <v>10</v>
      </c>
      <c r="D53">
        <v>20</v>
      </c>
      <c r="E53">
        <v>202.5</v>
      </c>
      <c r="F53">
        <v>98.1</v>
      </c>
      <c r="G53">
        <v>23.923182440000001</v>
      </c>
    </row>
    <row r="54" spans="1:7" x14ac:dyDescent="0.25">
      <c r="A54" t="s">
        <v>59</v>
      </c>
      <c r="B54">
        <v>15</v>
      </c>
      <c r="C54">
        <v>80</v>
      </c>
      <c r="D54">
        <v>23</v>
      </c>
      <c r="E54">
        <v>182.5</v>
      </c>
      <c r="F54">
        <v>74.25</v>
      </c>
      <c r="G54">
        <v>22.29311315</v>
      </c>
    </row>
    <row r="55" spans="1:7" x14ac:dyDescent="0.25">
      <c r="A55" t="s">
        <v>60</v>
      </c>
      <c r="B55">
        <v>57</v>
      </c>
      <c r="C55">
        <v>570</v>
      </c>
      <c r="D55">
        <v>31</v>
      </c>
      <c r="E55">
        <v>185</v>
      </c>
      <c r="F55">
        <v>78.75</v>
      </c>
      <c r="G55">
        <v>23.009495980000001</v>
      </c>
    </row>
    <row r="56" spans="1:7" x14ac:dyDescent="0.25">
      <c r="A56" t="s">
        <v>61</v>
      </c>
      <c r="B56">
        <v>18</v>
      </c>
      <c r="C56">
        <v>10</v>
      </c>
      <c r="D56">
        <v>25</v>
      </c>
      <c r="E56">
        <v>202.5</v>
      </c>
      <c r="F56">
        <v>112.5</v>
      </c>
      <c r="G56">
        <v>27.434842249999999</v>
      </c>
    </row>
    <row r="57" spans="1:7" x14ac:dyDescent="0.25">
      <c r="A57" t="s">
        <v>62</v>
      </c>
      <c r="B57">
        <v>70</v>
      </c>
      <c r="C57">
        <v>503</v>
      </c>
      <c r="D57">
        <v>32</v>
      </c>
      <c r="E57">
        <v>202.5</v>
      </c>
      <c r="F57">
        <v>111.6</v>
      </c>
      <c r="G57">
        <v>27.21536351</v>
      </c>
    </row>
    <row r="58" spans="1:7" x14ac:dyDescent="0.25">
      <c r="A58" t="s">
        <v>63</v>
      </c>
      <c r="B58">
        <v>71</v>
      </c>
      <c r="C58">
        <v>836</v>
      </c>
      <c r="D58">
        <v>34</v>
      </c>
      <c r="E58">
        <v>202.5</v>
      </c>
      <c r="F58">
        <v>116.1</v>
      </c>
      <c r="G58">
        <v>28.3127572</v>
      </c>
    </row>
    <row r="59" spans="1:7" x14ac:dyDescent="0.25">
      <c r="A59" t="s">
        <v>64</v>
      </c>
      <c r="B59">
        <v>40</v>
      </c>
      <c r="C59">
        <v>966</v>
      </c>
      <c r="D59">
        <v>31</v>
      </c>
      <c r="E59">
        <v>200</v>
      </c>
      <c r="F59">
        <v>108</v>
      </c>
      <c r="G59">
        <v>27</v>
      </c>
    </row>
    <row r="60" spans="1:7" x14ac:dyDescent="0.25">
      <c r="A60" t="s">
        <v>65</v>
      </c>
      <c r="B60">
        <v>78</v>
      </c>
      <c r="C60">
        <v>460</v>
      </c>
      <c r="D60">
        <v>35</v>
      </c>
      <c r="E60">
        <v>197.5</v>
      </c>
      <c r="F60">
        <v>102.6</v>
      </c>
      <c r="G60">
        <v>26.303477010000002</v>
      </c>
    </row>
    <row r="61" spans="1:7" x14ac:dyDescent="0.25">
      <c r="A61" t="s">
        <v>66</v>
      </c>
      <c r="B61">
        <v>23</v>
      </c>
      <c r="C61">
        <v>36</v>
      </c>
      <c r="D61">
        <v>31</v>
      </c>
      <c r="E61">
        <v>197.5</v>
      </c>
      <c r="F61">
        <v>99</v>
      </c>
      <c r="G61">
        <v>25.38054799</v>
      </c>
    </row>
    <row r="62" spans="1:7" x14ac:dyDescent="0.25">
      <c r="A62" t="s">
        <v>67</v>
      </c>
      <c r="B62">
        <v>66</v>
      </c>
      <c r="C62">
        <v>1037</v>
      </c>
      <c r="D62">
        <v>27</v>
      </c>
      <c r="E62">
        <v>205</v>
      </c>
      <c r="F62">
        <v>103.5</v>
      </c>
      <c r="G62">
        <v>24.628197499999999</v>
      </c>
    </row>
    <row r="63" spans="1:7" x14ac:dyDescent="0.25">
      <c r="A63" t="s">
        <v>68</v>
      </c>
      <c r="B63">
        <v>75</v>
      </c>
      <c r="C63">
        <v>549</v>
      </c>
      <c r="D63">
        <v>32</v>
      </c>
      <c r="E63">
        <v>207.5</v>
      </c>
      <c r="F63">
        <v>114.75</v>
      </c>
      <c r="G63">
        <v>26.65118305</v>
      </c>
    </row>
    <row r="64" spans="1:7" x14ac:dyDescent="0.25">
      <c r="A64" t="s">
        <v>69</v>
      </c>
      <c r="B64">
        <v>67</v>
      </c>
      <c r="C64">
        <v>457</v>
      </c>
      <c r="D64">
        <v>27</v>
      </c>
      <c r="E64">
        <v>197.5</v>
      </c>
      <c r="F64">
        <v>94.05</v>
      </c>
      <c r="G64">
        <v>24.111520590000001</v>
      </c>
    </row>
    <row r="65" spans="1:7" x14ac:dyDescent="0.25">
      <c r="A65" t="s">
        <v>70</v>
      </c>
      <c r="B65">
        <v>60</v>
      </c>
      <c r="C65">
        <v>320</v>
      </c>
      <c r="D65">
        <v>37</v>
      </c>
      <c r="E65">
        <v>205</v>
      </c>
      <c r="F65">
        <v>110.25</v>
      </c>
      <c r="G65">
        <v>26.234384299999999</v>
      </c>
    </row>
    <row r="66" spans="1:7" x14ac:dyDescent="0.25">
      <c r="A66" t="s">
        <v>71</v>
      </c>
      <c r="B66">
        <v>44</v>
      </c>
      <c r="C66">
        <v>928</v>
      </c>
      <c r="D66">
        <v>31</v>
      </c>
      <c r="E66">
        <v>207.5</v>
      </c>
      <c r="F66">
        <v>105.75</v>
      </c>
      <c r="G66">
        <v>24.560894179999998</v>
      </c>
    </row>
    <row r="67" spans="1:7" x14ac:dyDescent="0.25">
      <c r="A67" t="s">
        <v>72</v>
      </c>
      <c r="B67">
        <v>50</v>
      </c>
      <c r="C67">
        <v>309</v>
      </c>
      <c r="D67">
        <v>31</v>
      </c>
      <c r="E67">
        <v>202.5</v>
      </c>
      <c r="F67">
        <v>107.55</v>
      </c>
      <c r="G67">
        <v>26.227709189999999</v>
      </c>
    </row>
    <row r="68" spans="1:7" x14ac:dyDescent="0.25">
      <c r="A68" t="s">
        <v>73</v>
      </c>
      <c r="B68">
        <v>12</v>
      </c>
      <c r="C68">
        <v>19</v>
      </c>
      <c r="D68">
        <v>28</v>
      </c>
      <c r="E68">
        <v>197.5</v>
      </c>
      <c r="F68">
        <v>90</v>
      </c>
      <c r="G68">
        <v>23.073225440000002</v>
      </c>
    </row>
    <row r="69" spans="1:7" x14ac:dyDescent="0.25">
      <c r="A69" t="s">
        <v>74</v>
      </c>
      <c r="B69">
        <v>29</v>
      </c>
      <c r="C69">
        <v>166</v>
      </c>
      <c r="D69">
        <v>25</v>
      </c>
      <c r="E69">
        <v>195</v>
      </c>
      <c r="F69">
        <v>92.7</v>
      </c>
      <c r="G69">
        <v>24.37869822</v>
      </c>
    </row>
    <row r="70" spans="1:7" x14ac:dyDescent="0.25">
      <c r="A70" t="s">
        <v>75</v>
      </c>
      <c r="B70">
        <v>74</v>
      </c>
      <c r="C70">
        <v>638</v>
      </c>
      <c r="D70">
        <v>33</v>
      </c>
      <c r="E70">
        <v>210</v>
      </c>
      <c r="F70">
        <v>119.25</v>
      </c>
      <c r="G70">
        <v>27.040816329999998</v>
      </c>
    </row>
    <row r="71" spans="1:7" x14ac:dyDescent="0.25">
      <c r="A71" t="s">
        <v>76</v>
      </c>
      <c r="B71">
        <v>82</v>
      </c>
      <c r="C71">
        <v>1564</v>
      </c>
      <c r="D71">
        <v>30</v>
      </c>
      <c r="E71">
        <v>180</v>
      </c>
      <c r="F71">
        <v>78.75</v>
      </c>
      <c r="G71">
        <v>24.305555559999998</v>
      </c>
    </row>
    <row r="72" spans="1:7" x14ac:dyDescent="0.25">
      <c r="A72" t="s">
        <v>77</v>
      </c>
      <c r="B72">
        <v>29</v>
      </c>
      <c r="C72">
        <v>50</v>
      </c>
      <c r="D72">
        <v>32</v>
      </c>
      <c r="E72">
        <v>195</v>
      </c>
      <c r="F72">
        <v>108</v>
      </c>
      <c r="G72">
        <v>28.402366860000001</v>
      </c>
    </row>
    <row r="73" spans="1:7" x14ac:dyDescent="0.25">
      <c r="A73" t="s">
        <v>78</v>
      </c>
      <c r="B73">
        <v>62</v>
      </c>
      <c r="C73">
        <v>424</v>
      </c>
      <c r="D73">
        <v>24</v>
      </c>
      <c r="E73">
        <v>190</v>
      </c>
      <c r="F73">
        <v>90</v>
      </c>
      <c r="G73">
        <v>24.930747920000002</v>
      </c>
    </row>
    <row r="74" spans="1:7" x14ac:dyDescent="0.25">
      <c r="A74" t="s">
        <v>79</v>
      </c>
      <c r="B74">
        <v>70</v>
      </c>
      <c r="C74">
        <v>942</v>
      </c>
      <c r="D74">
        <v>28</v>
      </c>
      <c r="E74">
        <v>195</v>
      </c>
      <c r="F74">
        <v>101.25</v>
      </c>
      <c r="G74">
        <v>26.627218930000002</v>
      </c>
    </row>
    <row r="75" spans="1:7" x14ac:dyDescent="0.25">
      <c r="A75" t="s">
        <v>80</v>
      </c>
      <c r="B75">
        <v>39</v>
      </c>
      <c r="C75">
        <v>210</v>
      </c>
      <c r="D75">
        <v>24</v>
      </c>
      <c r="E75">
        <v>200</v>
      </c>
      <c r="F75">
        <v>94.5</v>
      </c>
      <c r="G75">
        <v>23.625</v>
      </c>
    </row>
    <row r="76" spans="1:7" x14ac:dyDescent="0.25">
      <c r="A76" t="s">
        <v>81</v>
      </c>
      <c r="B76">
        <v>12</v>
      </c>
      <c r="C76">
        <v>32</v>
      </c>
      <c r="D76">
        <v>21</v>
      </c>
      <c r="E76">
        <v>205</v>
      </c>
      <c r="F76">
        <v>108</v>
      </c>
      <c r="G76">
        <v>25.698988700000001</v>
      </c>
    </row>
    <row r="77" spans="1:7" x14ac:dyDescent="0.25">
      <c r="A77" t="s">
        <v>82</v>
      </c>
      <c r="B77">
        <v>61</v>
      </c>
      <c r="C77">
        <v>338</v>
      </c>
      <c r="D77">
        <v>27</v>
      </c>
      <c r="E77">
        <v>207.5</v>
      </c>
      <c r="F77">
        <v>112.5</v>
      </c>
      <c r="G77">
        <v>26.12861083</v>
      </c>
    </row>
    <row r="78" spans="1:7" x14ac:dyDescent="0.25">
      <c r="A78" t="s">
        <v>83</v>
      </c>
      <c r="B78">
        <v>80</v>
      </c>
      <c r="C78">
        <v>917</v>
      </c>
      <c r="D78">
        <v>29</v>
      </c>
      <c r="E78">
        <v>202.5</v>
      </c>
      <c r="F78">
        <v>83.7</v>
      </c>
      <c r="G78">
        <v>20.41152263</v>
      </c>
    </row>
    <row r="79" spans="1:7" x14ac:dyDescent="0.25">
      <c r="A79" t="s">
        <v>84</v>
      </c>
      <c r="B79">
        <v>50</v>
      </c>
      <c r="C79">
        <v>183</v>
      </c>
      <c r="D79">
        <v>25</v>
      </c>
      <c r="E79">
        <v>202.5</v>
      </c>
      <c r="F79">
        <v>98.1</v>
      </c>
      <c r="G79">
        <v>23.923182440000001</v>
      </c>
    </row>
    <row r="80" spans="1:7" x14ac:dyDescent="0.25">
      <c r="A80" t="s">
        <v>85</v>
      </c>
      <c r="B80">
        <v>79</v>
      </c>
      <c r="C80">
        <v>535</v>
      </c>
      <c r="D80">
        <v>24</v>
      </c>
      <c r="E80">
        <v>187.5</v>
      </c>
      <c r="F80">
        <v>86.85</v>
      </c>
      <c r="G80">
        <v>24.704000000000001</v>
      </c>
    </row>
    <row r="81" spans="1:7" x14ac:dyDescent="0.25">
      <c r="A81" t="s">
        <v>86</v>
      </c>
      <c r="B81">
        <v>77</v>
      </c>
      <c r="C81">
        <v>777</v>
      </c>
      <c r="D81">
        <v>30</v>
      </c>
      <c r="E81">
        <v>192.5</v>
      </c>
      <c r="F81">
        <v>90</v>
      </c>
      <c r="G81">
        <v>24.287400909999999</v>
      </c>
    </row>
    <row r="82" spans="1:7" x14ac:dyDescent="0.25">
      <c r="A82" t="s">
        <v>87</v>
      </c>
      <c r="B82">
        <v>82</v>
      </c>
      <c r="C82">
        <v>777</v>
      </c>
      <c r="D82">
        <v>28</v>
      </c>
      <c r="E82">
        <v>180</v>
      </c>
      <c r="F82">
        <v>82.35</v>
      </c>
      <c r="G82">
        <v>25.416666670000001</v>
      </c>
    </row>
    <row r="83" spans="1:7" x14ac:dyDescent="0.25">
      <c r="A83" t="s">
        <v>88</v>
      </c>
      <c r="B83">
        <v>33</v>
      </c>
      <c r="C83">
        <v>21</v>
      </c>
      <c r="D83">
        <v>35</v>
      </c>
      <c r="E83">
        <v>195</v>
      </c>
      <c r="F83">
        <v>101.25</v>
      </c>
      <c r="G83">
        <v>26.627218930000002</v>
      </c>
    </row>
    <row r="84" spans="1:7" x14ac:dyDescent="0.25">
      <c r="A84" t="s">
        <v>89</v>
      </c>
      <c r="B84">
        <v>82</v>
      </c>
      <c r="C84">
        <v>1720</v>
      </c>
      <c r="D84">
        <v>25</v>
      </c>
      <c r="E84">
        <v>187.5</v>
      </c>
      <c r="F84">
        <v>87.75</v>
      </c>
      <c r="G84">
        <v>24.96</v>
      </c>
    </row>
    <row r="85" spans="1:7" x14ac:dyDescent="0.25">
      <c r="A85" t="s">
        <v>90</v>
      </c>
      <c r="B85">
        <v>68</v>
      </c>
      <c r="C85">
        <v>323</v>
      </c>
      <c r="D85">
        <v>29</v>
      </c>
      <c r="E85">
        <v>205</v>
      </c>
      <c r="F85">
        <v>102.6</v>
      </c>
      <c r="G85">
        <v>24.414039259999999</v>
      </c>
    </row>
    <row r="86" spans="1:7" x14ac:dyDescent="0.25">
      <c r="A86" t="s">
        <v>91</v>
      </c>
      <c r="B86">
        <v>59</v>
      </c>
      <c r="C86">
        <v>734</v>
      </c>
      <c r="D86">
        <v>27</v>
      </c>
      <c r="E86">
        <v>205</v>
      </c>
      <c r="F86">
        <v>101.25</v>
      </c>
      <c r="G86">
        <v>24.092801900000001</v>
      </c>
    </row>
    <row r="87" spans="1:7" x14ac:dyDescent="0.25">
      <c r="A87" t="s">
        <v>92</v>
      </c>
      <c r="B87">
        <v>30</v>
      </c>
      <c r="C87">
        <v>188</v>
      </c>
      <c r="D87">
        <v>32</v>
      </c>
      <c r="E87">
        <v>202.5</v>
      </c>
      <c r="F87">
        <v>99.9</v>
      </c>
      <c r="G87">
        <v>24.362139920000001</v>
      </c>
    </row>
    <row r="88" spans="1:7" x14ac:dyDescent="0.25">
      <c r="A88" t="s">
        <v>93</v>
      </c>
      <c r="B88">
        <v>81</v>
      </c>
      <c r="C88">
        <v>946</v>
      </c>
      <c r="D88">
        <v>28</v>
      </c>
      <c r="E88">
        <v>195</v>
      </c>
      <c r="F88">
        <v>96.75</v>
      </c>
      <c r="G88">
        <v>25.443786979999999</v>
      </c>
    </row>
    <row r="89" spans="1:7" x14ac:dyDescent="0.25">
      <c r="A89" t="s">
        <v>94</v>
      </c>
      <c r="B89">
        <v>66</v>
      </c>
      <c r="C89">
        <v>340</v>
      </c>
      <c r="D89">
        <v>28</v>
      </c>
      <c r="E89">
        <v>200</v>
      </c>
      <c r="F89">
        <v>103.5</v>
      </c>
      <c r="G89">
        <v>25.875</v>
      </c>
    </row>
    <row r="90" spans="1:7" x14ac:dyDescent="0.25">
      <c r="A90" t="s">
        <v>95</v>
      </c>
      <c r="B90">
        <v>82</v>
      </c>
      <c r="C90">
        <v>393</v>
      </c>
      <c r="D90">
        <v>20</v>
      </c>
      <c r="E90">
        <v>195</v>
      </c>
      <c r="F90">
        <v>85.5</v>
      </c>
      <c r="G90">
        <v>22.4852071</v>
      </c>
    </row>
    <row r="91" spans="1:7" x14ac:dyDescent="0.25">
      <c r="A91" t="s">
        <v>96</v>
      </c>
      <c r="B91">
        <v>5</v>
      </c>
      <c r="C91">
        <v>2</v>
      </c>
      <c r="D91">
        <v>25</v>
      </c>
      <c r="E91">
        <v>200</v>
      </c>
      <c r="F91">
        <v>105.75</v>
      </c>
      <c r="G91">
        <v>26.4375</v>
      </c>
    </row>
    <row r="92" spans="1:7" x14ac:dyDescent="0.25">
      <c r="A92" t="s">
        <v>97</v>
      </c>
      <c r="B92">
        <v>38</v>
      </c>
      <c r="C92">
        <v>83</v>
      </c>
      <c r="D92">
        <v>24</v>
      </c>
      <c r="E92">
        <v>190</v>
      </c>
      <c r="F92">
        <v>85.5</v>
      </c>
      <c r="G92">
        <v>23.684210530000001</v>
      </c>
    </row>
    <row r="93" spans="1:7" x14ac:dyDescent="0.25">
      <c r="A93" t="s">
        <v>98</v>
      </c>
      <c r="B93">
        <v>58</v>
      </c>
      <c r="C93">
        <v>382</v>
      </c>
      <c r="D93">
        <v>27</v>
      </c>
      <c r="E93">
        <v>202.5</v>
      </c>
      <c r="F93">
        <v>105.75</v>
      </c>
      <c r="G93">
        <v>25.78875171</v>
      </c>
    </row>
    <row r="94" spans="1:7" x14ac:dyDescent="0.25">
      <c r="A94" t="s">
        <v>99</v>
      </c>
      <c r="B94">
        <v>45</v>
      </c>
      <c r="C94">
        <v>725</v>
      </c>
      <c r="D94">
        <v>28</v>
      </c>
      <c r="E94">
        <v>180</v>
      </c>
      <c r="F94">
        <v>78.75</v>
      </c>
      <c r="G94">
        <v>24.305555559999998</v>
      </c>
    </row>
    <row r="95" spans="1:7" x14ac:dyDescent="0.25">
      <c r="A95" t="s">
        <v>100</v>
      </c>
      <c r="B95">
        <v>49</v>
      </c>
      <c r="C95">
        <v>388</v>
      </c>
      <c r="D95">
        <v>32</v>
      </c>
      <c r="E95">
        <v>202.5</v>
      </c>
      <c r="F95">
        <v>110.25</v>
      </c>
      <c r="G95">
        <v>26.8861454</v>
      </c>
    </row>
    <row r="96" spans="1:7" x14ac:dyDescent="0.25">
      <c r="A96" t="s">
        <v>101</v>
      </c>
      <c r="B96">
        <v>3</v>
      </c>
      <c r="C96">
        <v>8</v>
      </c>
      <c r="D96">
        <v>24</v>
      </c>
      <c r="E96">
        <v>177.5</v>
      </c>
      <c r="F96">
        <v>74.25</v>
      </c>
      <c r="G96">
        <v>23.56675263</v>
      </c>
    </row>
    <row r="97" spans="1:7" x14ac:dyDescent="0.25">
      <c r="A97" t="s">
        <v>102</v>
      </c>
      <c r="B97">
        <v>66</v>
      </c>
      <c r="C97">
        <v>769</v>
      </c>
      <c r="D97">
        <v>35</v>
      </c>
      <c r="E97">
        <v>202.5</v>
      </c>
      <c r="F97">
        <v>112.5</v>
      </c>
      <c r="G97">
        <v>27.434842249999999</v>
      </c>
    </row>
    <row r="98" spans="1:7" x14ac:dyDescent="0.25">
      <c r="A98" t="s">
        <v>103</v>
      </c>
      <c r="B98">
        <v>82</v>
      </c>
      <c r="C98">
        <v>946</v>
      </c>
      <c r="D98">
        <v>27</v>
      </c>
      <c r="E98">
        <v>207.5</v>
      </c>
      <c r="F98">
        <v>119.25</v>
      </c>
      <c r="G98">
        <v>27.696327480000001</v>
      </c>
    </row>
    <row r="99" spans="1:7" x14ac:dyDescent="0.25">
      <c r="A99" t="s">
        <v>104</v>
      </c>
      <c r="B99">
        <v>29</v>
      </c>
      <c r="C99">
        <v>56</v>
      </c>
      <c r="D99">
        <v>26</v>
      </c>
      <c r="E99">
        <v>197.5</v>
      </c>
      <c r="F99">
        <v>121.5</v>
      </c>
      <c r="G99">
        <v>31.148854350000001</v>
      </c>
    </row>
    <row r="100" spans="1:7" x14ac:dyDescent="0.25">
      <c r="A100" t="s">
        <v>105</v>
      </c>
      <c r="B100">
        <v>60</v>
      </c>
      <c r="C100">
        <v>1204</v>
      </c>
      <c r="D100">
        <v>26</v>
      </c>
      <c r="E100">
        <v>197.5</v>
      </c>
      <c r="F100">
        <v>99.45</v>
      </c>
      <c r="G100">
        <v>25.495914119999998</v>
      </c>
    </row>
    <row r="101" spans="1:7" x14ac:dyDescent="0.25">
      <c r="A101" t="s">
        <v>106</v>
      </c>
      <c r="B101">
        <v>59</v>
      </c>
      <c r="C101">
        <v>1421</v>
      </c>
      <c r="D101">
        <v>25</v>
      </c>
      <c r="E101">
        <v>207.5</v>
      </c>
      <c r="F101">
        <v>121.5</v>
      </c>
      <c r="G101">
        <v>28.218899700000001</v>
      </c>
    </row>
    <row r="102" spans="1:7" x14ac:dyDescent="0.25">
      <c r="A102" t="s">
        <v>107</v>
      </c>
      <c r="B102">
        <v>70</v>
      </c>
      <c r="C102">
        <v>883</v>
      </c>
      <c r="D102">
        <v>29</v>
      </c>
      <c r="E102">
        <v>200</v>
      </c>
      <c r="F102">
        <v>96.75</v>
      </c>
      <c r="G102">
        <v>24.1875</v>
      </c>
    </row>
    <row r="103" spans="1:7" x14ac:dyDescent="0.25">
      <c r="A103" t="s">
        <v>108</v>
      </c>
      <c r="B103">
        <v>77</v>
      </c>
      <c r="C103">
        <v>768</v>
      </c>
      <c r="D103">
        <v>22</v>
      </c>
      <c r="E103">
        <v>182.5</v>
      </c>
      <c r="F103">
        <v>77.400000000000006</v>
      </c>
      <c r="G103">
        <v>23.238881589999998</v>
      </c>
    </row>
    <row r="104" spans="1:7" x14ac:dyDescent="0.25">
      <c r="A104" t="s">
        <v>109</v>
      </c>
      <c r="B104">
        <v>74</v>
      </c>
      <c r="C104">
        <v>1187</v>
      </c>
      <c r="D104">
        <v>24</v>
      </c>
      <c r="E104">
        <v>205</v>
      </c>
      <c r="F104">
        <v>119.25</v>
      </c>
      <c r="G104">
        <v>28.375966689999998</v>
      </c>
    </row>
    <row r="105" spans="1:7" x14ac:dyDescent="0.25">
      <c r="A105" t="s">
        <v>110</v>
      </c>
      <c r="B105">
        <v>51</v>
      </c>
      <c r="C105">
        <v>904</v>
      </c>
      <c r="D105">
        <v>27</v>
      </c>
      <c r="E105">
        <v>187.5</v>
      </c>
      <c r="F105">
        <v>85.5</v>
      </c>
      <c r="G105">
        <v>24.32</v>
      </c>
    </row>
    <row r="106" spans="1:7" x14ac:dyDescent="0.25">
      <c r="A106" t="s">
        <v>111</v>
      </c>
      <c r="B106">
        <v>76</v>
      </c>
      <c r="C106">
        <v>665</v>
      </c>
      <c r="D106">
        <v>32</v>
      </c>
      <c r="E106">
        <v>187.5</v>
      </c>
      <c r="F106">
        <v>86.4</v>
      </c>
      <c r="G106">
        <v>24.576000000000001</v>
      </c>
    </row>
    <row r="107" spans="1:7" x14ac:dyDescent="0.25">
      <c r="A107" t="s">
        <v>112</v>
      </c>
      <c r="B107">
        <v>16</v>
      </c>
      <c r="C107">
        <v>37</v>
      </c>
      <c r="D107">
        <v>23</v>
      </c>
      <c r="E107">
        <v>195</v>
      </c>
      <c r="F107">
        <v>90</v>
      </c>
      <c r="G107">
        <v>23.668639049999999</v>
      </c>
    </row>
    <row r="108" spans="1:7" x14ac:dyDescent="0.25">
      <c r="A108" t="s">
        <v>113</v>
      </c>
      <c r="B108">
        <v>59</v>
      </c>
      <c r="C108">
        <v>216</v>
      </c>
      <c r="D108">
        <v>26</v>
      </c>
      <c r="E108">
        <v>210</v>
      </c>
      <c r="F108">
        <v>110.25</v>
      </c>
      <c r="G108">
        <v>25</v>
      </c>
    </row>
    <row r="109" spans="1:7" x14ac:dyDescent="0.25">
      <c r="A109" t="s">
        <v>114</v>
      </c>
      <c r="B109">
        <v>77</v>
      </c>
      <c r="C109">
        <v>1333</v>
      </c>
      <c r="D109">
        <v>37</v>
      </c>
      <c r="E109">
        <v>210</v>
      </c>
      <c r="F109">
        <v>110.25</v>
      </c>
      <c r="G109">
        <v>25</v>
      </c>
    </row>
    <row r="110" spans="1:7" x14ac:dyDescent="0.25">
      <c r="A110" t="s">
        <v>115</v>
      </c>
      <c r="B110">
        <v>53</v>
      </c>
      <c r="C110">
        <v>391</v>
      </c>
      <c r="D110">
        <v>27</v>
      </c>
      <c r="E110">
        <v>187.5</v>
      </c>
      <c r="F110">
        <v>92.25</v>
      </c>
      <c r="G110">
        <v>26.24</v>
      </c>
    </row>
    <row r="111" spans="1:7" x14ac:dyDescent="0.25">
      <c r="A111" t="s">
        <v>116</v>
      </c>
      <c r="B111">
        <v>71</v>
      </c>
      <c r="C111">
        <v>855</v>
      </c>
      <c r="D111">
        <v>25</v>
      </c>
      <c r="E111">
        <v>210</v>
      </c>
      <c r="F111">
        <v>99.9</v>
      </c>
      <c r="G111">
        <v>22.653061220000001</v>
      </c>
    </row>
    <row r="112" spans="1:7" x14ac:dyDescent="0.25">
      <c r="A112" t="s">
        <v>117</v>
      </c>
      <c r="B112">
        <v>36</v>
      </c>
      <c r="C112">
        <v>109</v>
      </c>
      <c r="D112">
        <v>23</v>
      </c>
      <c r="E112">
        <v>200</v>
      </c>
      <c r="F112">
        <v>101.25</v>
      </c>
      <c r="G112">
        <v>25.3125</v>
      </c>
    </row>
    <row r="113" spans="1:7" x14ac:dyDescent="0.25">
      <c r="A113" t="s">
        <v>118</v>
      </c>
      <c r="B113">
        <v>79</v>
      </c>
      <c r="C113">
        <v>921</v>
      </c>
      <c r="D113">
        <v>25</v>
      </c>
      <c r="E113">
        <v>197.5</v>
      </c>
      <c r="F113">
        <v>103.5</v>
      </c>
      <c r="G113">
        <v>26.534209260000001</v>
      </c>
    </row>
    <row r="114" spans="1:7" x14ac:dyDescent="0.25">
      <c r="A114" t="s">
        <v>119</v>
      </c>
      <c r="B114">
        <v>51</v>
      </c>
      <c r="C114">
        <v>277</v>
      </c>
      <c r="D114">
        <v>34</v>
      </c>
      <c r="E114">
        <v>205</v>
      </c>
      <c r="F114">
        <v>112.5</v>
      </c>
      <c r="G114">
        <v>26.769779889999999</v>
      </c>
    </row>
    <row r="115" spans="1:7" x14ac:dyDescent="0.25">
      <c r="A115" t="s">
        <v>120</v>
      </c>
      <c r="B115">
        <v>9</v>
      </c>
      <c r="C115">
        <v>17</v>
      </c>
      <c r="D115">
        <v>25</v>
      </c>
      <c r="E115">
        <v>202.5</v>
      </c>
      <c r="F115">
        <v>110.25</v>
      </c>
      <c r="G115">
        <v>26.8861454</v>
      </c>
    </row>
    <row r="116" spans="1:7" x14ac:dyDescent="0.25">
      <c r="A116" t="s">
        <v>121</v>
      </c>
      <c r="B116">
        <v>6</v>
      </c>
      <c r="C116">
        <v>52</v>
      </c>
      <c r="D116">
        <v>26</v>
      </c>
      <c r="E116">
        <v>187.5</v>
      </c>
      <c r="F116">
        <v>85.5</v>
      </c>
      <c r="G116">
        <v>24.32</v>
      </c>
    </row>
    <row r="117" spans="1:7" x14ac:dyDescent="0.25">
      <c r="A117" t="s">
        <v>122</v>
      </c>
      <c r="B117">
        <v>41</v>
      </c>
      <c r="C117">
        <v>646</v>
      </c>
      <c r="D117">
        <v>30</v>
      </c>
      <c r="E117">
        <v>207.5</v>
      </c>
      <c r="F117">
        <v>119.25</v>
      </c>
      <c r="G117">
        <v>27.696327480000001</v>
      </c>
    </row>
    <row r="118" spans="1:7" x14ac:dyDescent="0.25">
      <c r="A118" t="s">
        <v>123</v>
      </c>
      <c r="B118">
        <v>29</v>
      </c>
      <c r="C118">
        <v>90</v>
      </c>
      <c r="D118">
        <v>24</v>
      </c>
      <c r="E118">
        <v>207.5</v>
      </c>
      <c r="F118">
        <v>108</v>
      </c>
      <c r="G118">
        <v>25.083466399999999</v>
      </c>
    </row>
    <row r="119" spans="1:7" x14ac:dyDescent="0.25">
      <c r="A119" t="s">
        <v>124</v>
      </c>
      <c r="B119">
        <v>16</v>
      </c>
      <c r="C119">
        <v>32</v>
      </c>
      <c r="D119">
        <v>34</v>
      </c>
      <c r="E119">
        <v>210</v>
      </c>
      <c r="F119">
        <v>112.5</v>
      </c>
      <c r="G119">
        <v>25.510204080000001</v>
      </c>
    </row>
    <row r="120" spans="1:7" x14ac:dyDescent="0.25">
      <c r="A120" t="s">
        <v>125</v>
      </c>
      <c r="B120">
        <v>10</v>
      </c>
      <c r="C120">
        <v>27</v>
      </c>
      <c r="D120">
        <v>27</v>
      </c>
      <c r="E120">
        <v>205</v>
      </c>
      <c r="F120">
        <v>101.25</v>
      </c>
      <c r="G120">
        <v>24.092801900000001</v>
      </c>
    </row>
    <row r="121" spans="1:7" x14ac:dyDescent="0.25">
      <c r="A121" t="s">
        <v>126</v>
      </c>
      <c r="B121">
        <v>79</v>
      </c>
      <c r="C121">
        <v>656</v>
      </c>
      <c r="D121">
        <v>26</v>
      </c>
      <c r="E121">
        <v>205</v>
      </c>
      <c r="F121">
        <v>108</v>
      </c>
      <c r="G121">
        <v>25.698988700000001</v>
      </c>
    </row>
    <row r="122" spans="1:7" x14ac:dyDescent="0.25">
      <c r="A122" t="s">
        <v>127</v>
      </c>
      <c r="B122">
        <v>82</v>
      </c>
      <c r="C122">
        <v>731</v>
      </c>
      <c r="D122">
        <v>21</v>
      </c>
      <c r="E122">
        <v>190</v>
      </c>
      <c r="F122">
        <v>83.25</v>
      </c>
      <c r="G122">
        <v>23.060941830000001</v>
      </c>
    </row>
    <row r="123" spans="1:7" x14ac:dyDescent="0.25">
      <c r="A123" t="s">
        <v>128</v>
      </c>
      <c r="B123">
        <v>36</v>
      </c>
      <c r="C123">
        <v>96</v>
      </c>
      <c r="D123">
        <v>36</v>
      </c>
      <c r="E123">
        <v>200</v>
      </c>
      <c r="F123">
        <v>123.75</v>
      </c>
      <c r="G123">
        <v>30.9375</v>
      </c>
    </row>
    <row r="124" spans="1:7" x14ac:dyDescent="0.25">
      <c r="A124" t="s">
        <v>129</v>
      </c>
      <c r="B124">
        <v>75</v>
      </c>
      <c r="C124">
        <v>1163</v>
      </c>
      <c r="D124">
        <v>23</v>
      </c>
      <c r="E124">
        <v>207.5</v>
      </c>
      <c r="F124">
        <v>110.25</v>
      </c>
      <c r="G124">
        <v>25.606038609999999</v>
      </c>
    </row>
    <row r="125" spans="1:7" x14ac:dyDescent="0.25">
      <c r="A125" t="s">
        <v>130</v>
      </c>
      <c r="B125">
        <v>81</v>
      </c>
      <c r="C125">
        <v>1377</v>
      </c>
      <c r="D125">
        <v>26</v>
      </c>
      <c r="E125">
        <v>182.5</v>
      </c>
      <c r="F125">
        <v>85.5</v>
      </c>
      <c r="G125">
        <v>25.670857569999999</v>
      </c>
    </row>
    <row r="126" spans="1:7" x14ac:dyDescent="0.25">
      <c r="A126" t="s">
        <v>131</v>
      </c>
      <c r="B126">
        <v>61</v>
      </c>
      <c r="C126">
        <v>818</v>
      </c>
      <c r="D126">
        <v>27</v>
      </c>
      <c r="E126">
        <v>190</v>
      </c>
      <c r="F126">
        <v>96.75</v>
      </c>
      <c r="G126">
        <v>26.80055402</v>
      </c>
    </row>
    <row r="127" spans="1:7" x14ac:dyDescent="0.25">
      <c r="A127" t="s">
        <v>132</v>
      </c>
      <c r="B127">
        <v>43</v>
      </c>
      <c r="C127">
        <v>146</v>
      </c>
      <c r="D127">
        <v>24</v>
      </c>
      <c r="E127">
        <v>190</v>
      </c>
      <c r="F127">
        <v>83.25</v>
      </c>
      <c r="G127">
        <v>23.060941830000001</v>
      </c>
    </row>
    <row r="128" spans="1:7" x14ac:dyDescent="0.25">
      <c r="A128" t="s">
        <v>133</v>
      </c>
      <c r="B128">
        <v>58</v>
      </c>
      <c r="C128">
        <v>669</v>
      </c>
      <c r="D128">
        <v>28</v>
      </c>
      <c r="E128">
        <v>205</v>
      </c>
      <c r="F128">
        <v>105.75</v>
      </c>
      <c r="G128">
        <v>25.1635931</v>
      </c>
    </row>
    <row r="129" spans="1:7" x14ac:dyDescent="0.25">
      <c r="A129" t="s">
        <v>134</v>
      </c>
      <c r="B129">
        <v>56</v>
      </c>
      <c r="C129">
        <v>149</v>
      </c>
      <c r="D129">
        <v>26</v>
      </c>
      <c r="E129">
        <v>190</v>
      </c>
      <c r="F129">
        <v>85.95</v>
      </c>
      <c r="G129">
        <v>23.808864270000001</v>
      </c>
    </row>
    <row r="130" spans="1:7" x14ac:dyDescent="0.25">
      <c r="A130" t="s">
        <v>135</v>
      </c>
      <c r="B130">
        <v>58</v>
      </c>
      <c r="C130">
        <v>698</v>
      </c>
      <c r="D130">
        <v>23</v>
      </c>
      <c r="E130">
        <v>197.5</v>
      </c>
      <c r="F130">
        <v>92.25</v>
      </c>
      <c r="G130">
        <v>23.650056079999999</v>
      </c>
    </row>
    <row r="131" spans="1:7" x14ac:dyDescent="0.25">
      <c r="A131" t="s">
        <v>136</v>
      </c>
      <c r="B131">
        <v>82</v>
      </c>
      <c r="C131">
        <v>779</v>
      </c>
      <c r="D131">
        <v>26</v>
      </c>
      <c r="E131">
        <v>207.5</v>
      </c>
      <c r="F131">
        <v>114.75</v>
      </c>
      <c r="G131">
        <v>26.65118305</v>
      </c>
    </row>
    <row r="132" spans="1:7" x14ac:dyDescent="0.25">
      <c r="A132" t="s">
        <v>137</v>
      </c>
      <c r="B132">
        <v>14</v>
      </c>
      <c r="C132">
        <v>45</v>
      </c>
      <c r="D132">
        <v>34</v>
      </c>
      <c r="E132">
        <v>197.5</v>
      </c>
      <c r="F132">
        <v>87.75</v>
      </c>
      <c r="G132">
        <v>22.496394810000002</v>
      </c>
    </row>
    <row r="133" spans="1:7" x14ac:dyDescent="0.25">
      <c r="A133" t="s">
        <v>138</v>
      </c>
      <c r="B133">
        <v>41</v>
      </c>
      <c r="C133">
        <v>93</v>
      </c>
      <c r="D133">
        <v>24</v>
      </c>
      <c r="E133">
        <v>205</v>
      </c>
      <c r="F133">
        <v>108</v>
      </c>
      <c r="G133">
        <v>25.698988700000001</v>
      </c>
    </row>
    <row r="134" spans="1:7" x14ac:dyDescent="0.25">
      <c r="A134" t="s">
        <v>139</v>
      </c>
      <c r="B134">
        <v>4</v>
      </c>
      <c r="C134">
        <v>6</v>
      </c>
      <c r="D134">
        <v>27</v>
      </c>
      <c r="E134">
        <v>187.5</v>
      </c>
      <c r="F134">
        <v>85.95</v>
      </c>
      <c r="G134">
        <v>24.448</v>
      </c>
    </row>
    <row r="135" spans="1:7" x14ac:dyDescent="0.25">
      <c r="A135" t="s">
        <v>140</v>
      </c>
      <c r="B135">
        <v>52</v>
      </c>
      <c r="C135">
        <v>204</v>
      </c>
      <c r="D135">
        <v>29</v>
      </c>
      <c r="E135">
        <v>195</v>
      </c>
      <c r="F135">
        <v>87.75</v>
      </c>
      <c r="G135">
        <v>23.07692308</v>
      </c>
    </row>
    <row r="136" spans="1:7" x14ac:dyDescent="0.25">
      <c r="A136" t="s">
        <v>141</v>
      </c>
      <c r="B136">
        <v>55</v>
      </c>
      <c r="C136">
        <v>188</v>
      </c>
      <c r="D136">
        <v>21</v>
      </c>
      <c r="E136">
        <v>190</v>
      </c>
      <c r="F136">
        <v>94.5</v>
      </c>
      <c r="G136">
        <v>26.177285319999999</v>
      </c>
    </row>
    <row r="137" spans="1:7" x14ac:dyDescent="0.25">
      <c r="A137" t="s">
        <v>142</v>
      </c>
      <c r="B137">
        <v>54</v>
      </c>
      <c r="C137">
        <v>543</v>
      </c>
      <c r="D137">
        <v>31</v>
      </c>
      <c r="E137">
        <v>190</v>
      </c>
      <c r="F137">
        <v>94.5</v>
      </c>
      <c r="G137">
        <v>26.177285319999999</v>
      </c>
    </row>
    <row r="138" spans="1:7" x14ac:dyDescent="0.25">
      <c r="A138" t="s">
        <v>143</v>
      </c>
      <c r="B138">
        <v>43</v>
      </c>
      <c r="C138">
        <v>692</v>
      </c>
      <c r="D138">
        <v>29</v>
      </c>
      <c r="E138">
        <v>187.5</v>
      </c>
      <c r="F138">
        <v>84.6</v>
      </c>
      <c r="G138">
        <v>24.064</v>
      </c>
    </row>
    <row r="139" spans="1:7" x14ac:dyDescent="0.25">
      <c r="A139" t="s">
        <v>144</v>
      </c>
      <c r="B139">
        <v>74</v>
      </c>
      <c r="C139">
        <v>884</v>
      </c>
      <c r="D139">
        <v>29</v>
      </c>
      <c r="E139">
        <v>197.5</v>
      </c>
      <c r="F139">
        <v>92.25</v>
      </c>
      <c r="G139">
        <v>23.650056079999999</v>
      </c>
    </row>
    <row r="140" spans="1:7" x14ac:dyDescent="0.25">
      <c r="A140" t="s">
        <v>145</v>
      </c>
      <c r="B140">
        <v>80</v>
      </c>
      <c r="C140">
        <v>969</v>
      </c>
      <c r="D140">
        <v>28</v>
      </c>
      <c r="E140">
        <v>192.5</v>
      </c>
      <c r="F140">
        <v>96.75</v>
      </c>
      <c r="G140">
        <v>26.108955980000001</v>
      </c>
    </row>
    <row r="141" spans="1:7" x14ac:dyDescent="0.25">
      <c r="A141" t="s">
        <v>146</v>
      </c>
      <c r="B141">
        <v>81</v>
      </c>
      <c r="C141">
        <v>1030</v>
      </c>
      <c r="D141">
        <v>21</v>
      </c>
      <c r="E141">
        <v>207.5</v>
      </c>
      <c r="F141">
        <v>99.9</v>
      </c>
      <c r="G141">
        <v>23.20220642</v>
      </c>
    </row>
    <row r="142" spans="1:7" x14ac:dyDescent="0.25">
      <c r="A142" t="s">
        <v>147</v>
      </c>
      <c r="B142">
        <v>74</v>
      </c>
      <c r="C142">
        <v>294</v>
      </c>
      <c r="D142">
        <v>29</v>
      </c>
      <c r="E142">
        <v>202.5</v>
      </c>
      <c r="F142">
        <v>130.05000000000001</v>
      </c>
      <c r="G142">
        <v>31.714677640000001</v>
      </c>
    </row>
    <row r="143" spans="1:7" x14ac:dyDescent="0.25">
      <c r="A143" t="s">
        <v>148</v>
      </c>
      <c r="B143">
        <v>5</v>
      </c>
      <c r="C143">
        <v>11</v>
      </c>
      <c r="D143">
        <v>24</v>
      </c>
      <c r="E143">
        <v>195</v>
      </c>
      <c r="F143">
        <v>92.7</v>
      </c>
      <c r="G143">
        <v>24.37869822</v>
      </c>
    </row>
    <row r="144" spans="1:7" x14ac:dyDescent="0.25">
      <c r="A144" t="s">
        <v>149</v>
      </c>
      <c r="B144">
        <v>78</v>
      </c>
      <c r="C144">
        <v>1275</v>
      </c>
      <c r="D144">
        <v>29</v>
      </c>
      <c r="E144">
        <v>187.5</v>
      </c>
      <c r="F144">
        <v>85.5</v>
      </c>
      <c r="G144">
        <v>24.32</v>
      </c>
    </row>
    <row r="145" spans="1:7" x14ac:dyDescent="0.25">
      <c r="A145" t="s">
        <v>150</v>
      </c>
      <c r="B145">
        <v>76</v>
      </c>
      <c r="C145">
        <v>1463</v>
      </c>
      <c r="D145">
        <v>25</v>
      </c>
      <c r="E145">
        <v>200</v>
      </c>
      <c r="F145">
        <v>101.7</v>
      </c>
      <c r="G145">
        <v>25.425000000000001</v>
      </c>
    </row>
    <row r="146" spans="1:7" x14ac:dyDescent="0.25">
      <c r="A146" t="s">
        <v>151</v>
      </c>
      <c r="B146">
        <v>73</v>
      </c>
      <c r="C146">
        <v>710</v>
      </c>
      <c r="D146">
        <v>25</v>
      </c>
      <c r="E146">
        <v>207.5</v>
      </c>
      <c r="F146">
        <v>108.45</v>
      </c>
      <c r="G146">
        <v>25.187980840000002</v>
      </c>
    </row>
    <row r="147" spans="1:7" x14ac:dyDescent="0.25">
      <c r="A147" t="s">
        <v>152</v>
      </c>
      <c r="B147">
        <v>8</v>
      </c>
      <c r="C147">
        <v>16</v>
      </c>
      <c r="D147">
        <v>22</v>
      </c>
      <c r="E147">
        <v>205</v>
      </c>
      <c r="F147">
        <v>105.75</v>
      </c>
      <c r="G147">
        <v>25.1635931</v>
      </c>
    </row>
    <row r="148" spans="1:7" x14ac:dyDescent="0.25">
      <c r="A148" t="s">
        <v>153</v>
      </c>
      <c r="B148">
        <v>69</v>
      </c>
      <c r="C148">
        <v>1098</v>
      </c>
      <c r="D148">
        <v>25</v>
      </c>
      <c r="E148">
        <v>207.5</v>
      </c>
      <c r="F148">
        <v>119.25</v>
      </c>
      <c r="G148">
        <v>27.696327480000001</v>
      </c>
    </row>
    <row r="149" spans="1:7" x14ac:dyDescent="0.25">
      <c r="A149" t="s">
        <v>154</v>
      </c>
      <c r="B149">
        <v>42</v>
      </c>
      <c r="C149">
        <v>80</v>
      </c>
      <c r="D149">
        <v>24</v>
      </c>
      <c r="E149">
        <v>205</v>
      </c>
      <c r="F149">
        <v>112.5</v>
      </c>
      <c r="G149">
        <v>26.769779889999999</v>
      </c>
    </row>
    <row r="150" spans="1:7" x14ac:dyDescent="0.25">
      <c r="A150" t="s">
        <v>155</v>
      </c>
      <c r="B150">
        <v>17</v>
      </c>
      <c r="C150">
        <v>14</v>
      </c>
      <c r="D150">
        <v>30</v>
      </c>
      <c r="E150">
        <v>207.5</v>
      </c>
      <c r="F150">
        <v>117</v>
      </c>
      <c r="G150">
        <v>27.17375526</v>
      </c>
    </row>
    <row r="151" spans="1:7" x14ac:dyDescent="0.25">
      <c r="A151" t="s">
        <v>156</v>
      </c>
      <c r="B151">
        <v>82</v>
      </c>
      <c r="C151">
        <v>775</v>
      </c>
      <c r="D151">
        <v>28</v>
      </c>
      <c r="E151">
        <v>195</v>
      </c>
      <c r="F151">
        <v>97.65</v>
      </c>
      <c r="G151">
        <v>25.680473370000001</v>
      </c>
    </row>
    <row r="152" spans="1:7" x14ac:dyDescent="0.25">
      <c r="A152" t="s">
        <v>157</v>
      </c>
      <c r="B152">
        <v>82</v>
      </c>
      <c r="C152">
        <v>827</v>
      </c>
      <c r="D152">
        <v>23</v>
      </c>
      <c r="E152">
        <v>200</v>
      </c>
      <c r="F152">
        <v>94.5</v>
      </c>
      <c r="G152">
        <v>23.625</v>
      </c>
    </row>
    <row r="153" spans="1:7" x14ac:dyDescent="0.25">
      <c r="A153" t="s">
        <v>158</v>
      </c>
      <c r="B153">
        <v>30</v>
      </c>
      <c r="C153">
        <v>57</v>
      </c>
      <c r="D153">
        <v>24</v>
      </c>
      <c r="E153">
        <v>187.5</v>
      </c>
      <c r="F153">
        <v>78.75</v>
      </c>
      <c r="G153">
        <v>22.4</v>
      </c>
    </row>
    <row r="154" spans="1:7" x14ac:dyDescent="0.25">
      <c r="A154" t="s">
        <v>159</v>
      </c>
      <c r="B154">
        <v>61</v>
      </c>
      <c r="C154">
        <v>265</v>
      </c>
      <c r="D154">
        <v>29</v>
      </c>
      <c r="E154">
        <v>207.5</v>
      </c>
      <c r="F154">
        <v>112.5</v>
      </c>
      <c r="G154">
        <v>26.12861083</v>
      </c>
    </row>
    <row r="155" spans="1:7" x14ac:dyDescent="0.25">
      <c r="A155" t="s">
        <v>160</v>
      </c>
      <c r="B155">
        <v>62</v>
      </c>
      <c r="C155">
        <v>496</v>
      </c>
      <c r="D155">
        <v>25</v>
      </c>
      <c r="E155">
        <v>192.5</v>
      </c>
      <c r="F155">
        <v>99</v>
      </c>
      <c r="G155">
        <v>26.716141</v>
      </c>
    </row>
    <row r="156" spans="1:7" x14ac:dyDescent="0.25">
      <c r="A156" t="s">
        <v>161</v>
      </c>
      <c r="B156">
        <v>47</v>
      </c>
      <c r="C156">
        <v>432</v>
      </c>
      <c r="D156">
        <v>24</v>
      </c>
      <c r="E156">
        <v>180</v>
      </c>
      <c r="F156">
        <v>90.45</v>
      </c>
      <c r="G156">
        <v>27.916666670000001</v>
      </c>
    </row>
    <row r="157" spans="1:7" x14ac:dyDescent="0.25">
      <c r="A157" t="s">
        <v>162</v>
      </c>
      <c r="B157">
        <v>67</v>
      </c>
      <c r="C157">
        <v>1101</v>
      </c>
      <c r="D157">
        <v>26</v>
      </c>
      <c r="E157">
        <v>172.5</v>
      </c>
      <c r="F157">
        <v>83.25</v>
      </c>
      <c r="G157">
        <v>27.977315690000001</v>
      </c>
    </row>
    <row r="158" spans="1:7" x14ac:dyDescent="0.25">
      <c r="A158" t="s">
        <v>163</v>
      </c>
      <c r="B158">
        <v>77</v>
      </c>
      <c r="C158">
        <v>580</v>
      </c>
      <c r="D158">
        <v>31</v>
      </c>
      <c r="E158">
        <v>180</v>
      </c>
      <c r="F158">
        <v>83.25</v>
      </c>
      <c r="G158">
        <v>25.694444440000002</v>
      </c>
    </row>
    <row r="159" spans="1:7" x14ac:dyDescent="0.25">
      <c r="A159" t="s">
        <v>164</v>
      </c>
      <c r="B159">
        <v>19</v>
      </c>
      <c r="C159">
        <v>227</v>
      </c>
      <c r="D159">
        <v>23</v>
      </c>
      <c r="E159">
        <v>190</v>
      </c>
      <c r="F159">
        <v>96.75</v>
      </c>
      <c r="G159">
        <v>26.80055402</v>
      </c>
    </row>
    <row r="160" spans="1:7" x14ac:dyDescent="0.25">
      <c r="A160" t="s">
        <v>165</v>
      </c>
      <c r="B160">
        <v>16</v>
      </c>
      <c r="C160">
        <v>27</v>
      </c>
      <c r="D160">
        <v>24</v>
      </c>
      <c r="E160">
        <v>202.5</v>
      </c>
      <c r="F160">
        <v>117</v>
      </c>
      <c r="G160">
        <v>28.53223594</v>
      </c>
    </row>
    <row r="161" spans="1:7" x14ac:dyDescent="0.25">
      <c r="A161" t="s">
        <v>166</v>
      </c>
      <c r="B161">
        <v>82</v>
      </c>
      <c r="C161">
        <v>628</v>
      </c>
      <c r="D161">
        <v>25</v>
      </c>
      <c r="E161">
        <v>195</v>
      </c>
      <c r="F161">
        <v>105.75</v>
      </c>
      <c r="G161">
        <v>27.810650890000002</v>
      </c>
    </row>
    <row r="162" spans="1:7" x14ac:dyDescent="0.25">
      <c r="A162" t="s">
        <v>167</v>
      </c>
      <c r="B162">
        <v>3</v>
      </c>
      <c r="C162">
        <v>3</v>
      </c>
      <c r="D162">
        <v>24</v>
      </c>
      <c r="E162">
        <v>192.5</v>
      </c>
      <c r="F162">
        <v>85.95</v>
      </c>
      <c r="G162">
        <v>23.19446787</v>
      </c>
    </row>
    <row r="163" spans="1:7" x14ac:dyDescent="0.25">
      <c r="A163" t="s">
        <v>168</v>
      </c>
      <c r="B163">
        <v>64</v>
      </c>
      <c r="C163">
        <v>1010</v>
      </c>
      <c r="D163">
        <v>35</v>
      </c>
      <c r="E163">
        <v>192.5</v>
      </c>
      <c r="F163">
        <v>90</v>
      </c>
      <c r="G163">
        <v>24.287400909999999</v>
      </c>
    </row>
    <row r="164" spans="1:7" x14ac:dyDescent="0.25">
      <c r="A164" t="s">
        <v>169</v>
      </c>
      <c r="B164">
        <v>63</v>
      </c>
      <c r="C164">
        <v>523</v>
      </c>
      <c r="D164">
        <v>33</v>
      </c>
      <c r="E164">
        <v>180</v>
      </c>
      <c r="F164">
        <v>85.5</v>
      </c>
      <c r="G164">
        <v>26.38888889</v>
      </c>
    </row>
    <row r="165" spans="1:7" x14ac:dyDescent="0.25">
      <c r="A165" t="s">
        <v>170</v>
      </c>
      <c r="B165">
        <v>62</v>
      </c>
      <c r="C165">
        <v>312</v>
      </c>
      <c r="D165">
        <v>25</v>
      </c>
      <c r="E165">
        <v>197.5</v>
      </c>
      <c r="F165">
        <v>94.5</v>
      </c>
      <c r="G165">
        <v>24.22688672</v>
      </c>
    </row>
    <row r="166" spans="1:7" x14ac:dyDescent="0.25">
      <c r="A166" t="s">
        <v>171</v>
      </c>
      <c r="B166">
        <v>81</v>
      </c>
      <c r="C166">
        <v>2217</v>
      </c>
      <c r="D166">
        <v>26</v>
      </c>
      <c r="E166">
        <v>192.5</v>
      </c>
      <c r="F166">
        <v>99</v>
      </c>
      <c r="G166">
        <v>26.716141</v>
      </c>
    </row>
    <row r="167" spans="1:7" x14ac:dyDescent="0.25">
      <c r="A167" t="s">
        <v>172</v>
      </c>
      <c r="B167">
        <v>70</v>
      </c>
      <c r="C167">
        <v>554</v>
      </c>
      <c r="D167">
        <v>28</v>
      </c>
      <c r="E167">
        <v>202.5</v>
      </c>
      <c r="F167">
        <v>112.5</v>
      </c>
      <c r="G167">
        <v>27.434842249999999</v>
      </c>
    </row>
    <row r="168" spans="1:7" x14ac:dyDescent="0.25">
      <c r="A168" t="s">
        <v>173</v>
      </c>
      <c r="B168">
        <v>57</v>
      </c>
      <c r="C168">
        <v>250</v>
      </c>
      <c r="D168">
        <v>35</v>
      </c>
      <c r="E168">
        <v>200</v>
      </c>
      <c r="F168">
        <v>98.1</v>
      </c>
      <c r="G168">
        <v>24.524999999999999</v>
      </c>
    </row>
    <row r="169" spans="1:7" x14ac:dyDescent="0.25">
      <c r="A169" t="s">
        <v>174</v>
      </c>
      <c r="B169">
        <v>15</v>
      </c>
      <c r="C169">
        <v>62</v>
      </c>
      <c r="D169">
        <v>22</v>
      </c>
      <c r="E169">
        <v>202.5</v>
      </c>
      <c r="F169">
        <v>103.5</v>
      </c>
      <c r="G169">
        <v>25.240054870000002</v>
      </c>
    </row>
    <row r="170" spans="1:7" x14ac:dyDescent="0.25">
      <c r="A170" t="s">
        <v>175</v>
      </c>
      <c r="B170">
        <v>24</v>
      </c>
      <c r="C170">
        <v>62</v>
      </c>
      <c r="D170">
        <v>25</v>
      </c>
      <c r="E170">
        <v>202.5</v>
      </c>
      <c r="F170">
        <v>102.15</v>
      </c>
      <c r="G170">
        <v>24.910836759999999</v>
      </c>
    </row>
    <row r="171" spans="1:7" x14ac:dyDescent="0.25">
      <c r="A171" t="s">
        <v>176</v>
      </c>
      <c r="B171">
        <v>9</v>
      </c>
      <c r="C171">
        <v>41</v>
      </c>
      <c r="D171">
        <v>36</v>
      </c>
      <c r="E171">
        <v>182.5</v>
      </c>
      <c r="F171">
        <v>78.75</v>
      </c>
      <c r="G171">
        <v>23.644210919999999</v>
      </c>
    </row>
    <row r="172" spans="1:7" x14ac:dyDescent="0.25">
      <c r="A172" t="s">
        <v>177</v>
      </c>
      <c r="B172">
        <v>19</v>
      </c>
      <c r="C172">
        <v>35</v>
      </c>
      <c r="D172">
        <v>24</v>
      </c>
      <c r="E172">
        <v>190</v>
      </c>
      <c r="F172">
        <v>87.75</v>
      </c>
      <c r="G172">
        <v>24.307479220000001</v>
      </c>
    </row>
    <row r="173" spans="1:7" x14ac:dyDescent="0.25">
      <c r="A173" t="s">
        <v>178</v>
      </c>
      <c r="B173">
        <v>72</v>
      </c>
      <c r="C173">
        <v>518</v>
      </c>
      <c r="D173">
        <v>30</v>
      </c>
      <c r="E173">
        <v>197.5</v>
      </c>
      <c r="F173">
        <v>101.25</v>
      </c>
      <c r="G173">
        <v>25.957378630000001</v>
      </c>
    </row>
    <row r="174" spans="1:7" x14ac:dyDescent="0.25">
      <c r="A174" t="s">
        <v>179</v>
      </c>
      <c r="B174">
        <v>58</v>
      </c>
      <c r="C174">
        <v>770</v>
      </c>
      <c r="D174">
        <v>23</v>
      </c>
      <c r="E174">
        <v>202.5</v>
      </c>
      <c r="F174">
        <v>117</v>
      </c>
      <c r="G174">
        <v>28.53223594</v>
      </c>
    </row>
    <row r="175" spans="1:7" x14ac:dyDescent="0.25">
      <c r="A175" t="s">
        <v>180</v>
      </c>
      <c r="B175">
        <v>80</v>
      </c>
      <c r="C175">
        <v>957</v>
      </c>
      <c r="D175">
        <v>32</v>
      </c>
      <c r="E175">
        <v>187.5</v>
      </c>
      <c r="F175">
        <v>90</v>
      </c>
      <c r="G175">
        <v>25.6</v>
      </c>
    </row>
    <row r="176" spans="1:7" x14ac:dyDescent="0.25">
      <c r="A176" t="s">
        <v>181</v>
      </c>
      <c r="B176">
        <v>61</v>
      </c>
      <c r="C176">
        <v>203</v>
      </c>
      <c r="D176">
        <v>32</v>
      </c>
      <c r="E176">
        <v>197.5</v>
      </c>
      <c r="F176">
        <v>117</v>
      </c>
      <c r="G176">
        <v>29.99519308</v>
      </c>
    </row>
    <row r="177" spans="1:7" x14ac:dyDescent="0.25">
      <c r="A177" t="s">
        <v>182</v>
      </c>
      <c r="B177">
        <v>19</v>
      </c>
      <c r="C177">
        <v>172</v>
      </c>
      <c r="D177">
        <v>34</v>
      </c>
      <c r="E177">
        <v>195</v>
      </c>
      <c r="F177">
        <v>99</v>
      </c>
      <c r="G177">
        <v>26.035502959999999</v>
      </c>
    </row>
    <row r="178" spans="1:7" x14ac:dyDescent="0.25">
      <c r="A178" t="s">
        <v>183</v>
      </c>
      <c r="B178">
        <v>23</v>
      </c>
      <c r="C178">
        <v>106</v>
      </c>
      <c r="D178">
        <v>27</v>
      </c>
      <c r="E178">
        <v>210</v>
      </c>
      <c r="F178">
        <v>121.5</v>
      </c>
      <c r="G178">
        <v>27.55102041</v>
      </c>
    </row>
    <row r="179" spans="1:7" x14ac:dyDescent="0.25">
      <c r="A179" t="s">
        <v>184</v>
      </c>
      <c r="B179">
        <v>17</v>
      </c>
      <c r="C179">
        <v>60</v>
      </c>
      <c r="D179">
        <v>29</v>
      </c>
      <c r="E179">
        <v>197.5</v>
      </c>
      <c r="F179">
        <v>110.25</v>
      </c>
      <c r="G179">
        <v>28.264701169999999</v>
      </c>
    </row>
    <row r="180" spans="1:7" x14ac:dyDescent="0.25">
      <c r="A180" t="s">
        <v>185</v>
      </c>
      <c r="B180">
        <v>51</v>
      </c>
      <c r="C180">
        <v>137</v>
      </c>
      <c r="D180">
        <v>28</v>
      </c>
      <c r="E180">
        <v>202.5</v>
      </c>
      <c r="F180">
        <v>108</v>
      </c>
      <c r="G180">
        <v>26.337448559999999</v>
      </c>
    </row>
    <row r="181" spans="1:7" x14ac:dyDescent="0.25">
      <c r="A181" t="s">
        <v>186</v>
      </c>
      <c r="B181">
        <v>78</v>
      </c>
      <c r="C181">
        <v>1168</v>
      </c>
      <c r="D181">
        <v>29</v>
      </c>
      <c r="E181">
        <v>202.5</v>
      </c>
      <c r="F181">
        <v>105.75</v>
      </c>
      <c r="G181">
        <v>25.78875171</v>
      </c>
    </row>
    <row r="182" spans="1:7" x14ac:dyDescent="0.25">
      <c r="A182" t="s">
        <v>187</v>
      </c>
      <c r="B182">
        <v>73</v>
      </c>
      <c r="C182">
        <v>1162</v>
      </c>
      <c r="D182">
        <v>27</v>
      </c>
      <c r="E182">
        <v>185</v>
      </c>
      <c r="F182">
        <v>83.7</v>
      </c>
      <c r="G182">
        <v>24.455807159999999</v>
      </c>
    </row>
    <row r="183" spans="1:7" x14ac:dyDescent="0.25">
      <c r="A183" t="s">
        <v>188</v>
      </c>
      <c r="B183">
        <v>29</v>
      </c>
      <c r="C183">
        <v>127</v>
      </c>
      <c r="D183">
        <v>26</v>
      </c>
      <c r="E183">
        <v>197.5</v>
      </c>
      <c r="F183">
        <v>101.25</v>
      </c>
      <c r="G183">
        <v>25.957378630000001</v>
      </c>
    </row>
    <row r="184" spans="1:7" x14ac:dyDescent="0.25">
      <c r="A184" t="s">
        <v>189</v>
      </c>
      <c r="B184">
        <v>65</v>
      </c>
      <c r="C184">
        <v>411</v>
      </c>
      <c r="D184">
        <v>21</v>
      </c>
      <c r="E184">
        <v>200</v>
      </c>
      <c r="F184">
        <v>94.5</v>
      </c>
      <c r="G184">
        <v>23.625</v>
      </c>
    </row>
    <row r="185" spans="1:7" x14ac:dyDescent="0.25">
      <c r="A185" t="s">
        <v>190</v>
      </c>
      <c r="B185">
        <v>6</v>
      </c>
      <c r="C185">
        <v>9</v>
      </c>
      <c r="D185">
        <v>28</v>
      </c>
      <c r="E185">
        <v>187.5</v>
      </c>
      <c r="F185">
        <v>90</v>
      </c>
      <c r="G185">
        <v>25.6</v>
      </c>
    </row>
    <row r="186" spans="1:7" x14ac:dyDescent="0.25">
      <c r="A186" t="s">
        <v>191</v>
      </c>
      <c r="B186">
        <v>38</v>
      </c>
      <c r="C186">
        <v>90</v>
      </c>
      <c r="D186">
        <v>28</v>
      </c>
      <c r="E186">
        <v>202.5</v>
      </c>
      <c r="F186">
        <v>90</v>
      </c>
      <c r="G186">
        <v>21.9478738</v>
      </c>
    </row>
    <row r="187" spans="1:7" x14ac:dyDescent="0.25">
      <c r="A187" t="s">
        <v>192</v>
      </c>
      <c r="B187">
        <v>47</v>
      </c>
      <c r="C187">
        <v>295</v>
      </c>
      <c r="D187">
        <v>23</v>
      </c>
      <c r="E187">
        <v>192.5</v>
      </c>
      <c r="F187">
        <v>83.25</v>
      </c>
      <c r="G187">
        <v>22.46584584</v>
      </c>
    </row>
    <row r="188" spans="1:7" x14ac:dyDescent="0.25">
      <c r="A188" t="s">
        <v>193</v>
      </c>
      <c r="B188">
        <v>74</v>
      </c>
      <c r="C188">
        <v>832</v>
      </c>
      <c r="D188">
        <v>27</v>
      </c>
      <c r="E188">
        <v>187.5</v>
      </c>
      <c r="F188">
        <v>90</v>
      </c>
      <c r="G188">
        <v>25.6</v>
      </c>
    </row>
    <row r="189" spans="1:7" x14ac:dyDescent="0.25">
      <c r="A189" t="s">
        <v>194</v>
      </c>
      <c r="B189">
        <v>44</v>
      </c>
      <c r="C189">
        <v>138</v>
      </c>
      <c r="D189">
        <v>29</v>
      </c>
      <c r="E189">
        <v>210</v>
      </c>
      <c r="F189">
        <v>113.85</v>
      </c>
      <c r="G189">
        <v>25.816326530000001</v>
      </c>
    </row>
    <row r="190" spans="1:7" x14ac:dyDescent="0.25">
      <c r="A190" t="s">
        <v>195</v>
      </c>
      <c r="B190">
        <v>2</v>
      </c>
      <c r="C190">
        <v>0</v>
      </c>
      <c r="D190">
        <v>24</v>
      </c>
      <c r="E190">
        <v>200</v>
      </c>
      <c r="F190">
        <v>110.25</v>
      </c>
      <c r="G190">
        <v>27.5625</v>
      </c>
    </row>
    <row r="191" spans="1:7" x14ac:dyDescent="0.25">
      <c r="A191" t="s">
        <v>196</v>
      </c>
      <c r="B191">
        <v>77</v>
      </c>
      <c r="C191">
        <v>598</v>
      </c>
      <c r="D191">
        <v>27</v>
      </c>
      <c r="E191">
        <v>187.5</v>
      </c>
      <c r="F191">
        <v>90</v>
      </c>
      <c r="G191">
        <v>25.6</v>
      </c>
    </row>
    <row r="192" spans="1:7" x14ac:dyDescent="0.25">
      <c r="A192" t="s">
        <v>197</v>
      </c>
      <c r="B192">
        <v>50</v>
      </c>
      <c r="C192">
        <v>178</v>
      </c>
      <c r="D192">
        <v>26</v>
      </c>
      <c r="E192">
        <v>185</v>
      </c>
      <c r="F192">
        <v>87.75</v>
      </c>
      <c r="G192">
        <v>25.639152670000001</v>
      </c>
    </row>
    <row r="193" spans="1:7" x14ac:dyDescent="0.25">
      <c r="A193" t="s">
        <v>198</v>
      </c>
      <c r="B193">
        <v>65</v>
      </c>
      <c r="C193">
        <v>1301</v>
      </c>
      <c r="D193">
        <v>26</v>
      </c>
      <c r="E193">
        <v>197.5</v>
      </c>
      <c r="F193">
        <v>99</v>
      </c>
      <c r="G193">
        <v>25.38054799</v>
      </c>
    </row>
    <row r="194" spans="1:7" x14ac:dyDescent="0.25">
      <c r="A194" t="s">
        <v>199</v>
      </c>
      <c r="B194">
        <v>73</v>
      </c>
      <c r="C194">
        <v>552</v>
      </c>
      <c r="D194">
        <v>27</v>
      </c>
      <c r="E194">
        <v>202.5</v>
      </c>
      <c r="F194">
        <v>108.9</v>
      </c>
      <c r="G194">
        <v>26.556927300000002</v>
      </c>
    </row>
    <row r="195" spans="1:7" x14ac:dyDescent="0.25">
      <c r="A195" t="s">
        <v>200</v>
      </c>
      <c r="B195">
        <v>78</v>
      </c>
      <c r="C195">
        <v>1277</v>
      </c>
      <c r="D195">
        <v>31</v>
      </c>
      <c r="E195">
        <v>190</v>
      </c>
      <c r="F195">
        <v>85.5</v>
      </c>
      <c r="G195">
        <v>23.684210530000001</v>
      </c>
    </row>
    <row r="196" spans="1:7" x14ac:dyDescent="0.25">
      <c r="A196" t="s">
        <v>201</v>
      </c>
      <c r="B196">
        <v>67</v>
      </c>
      <c r="C196">
        <v>485</v>
      </c>
      <c r="D196">
        <v>30</v>
      </c>
      <c r="E196">
        <v>207.5</v>
      </c>
      <c r="F196">
        <v>103.5</v>
      </c>
      <c r="G196">
        <v>24.038321960000001</v>
      </c>
    </row>
    <row r="197" spans="1:7" x14ac:dyDescent="0.25">
      <c r="A197" t="s">
        <v>202</v>
      </c>
      <c r="B197">
        <v>60</v>
      </c>
      <c r="C197">
        <v>663</v>
      </c>
      <c r="D197">
        <v>28</v>
      </c>
      <c r="E197">
        <v>190</v>
      </c>
      <c r="F197">
        <v>94.5</v>
      </c>
      <c r="G197">
        <v>26.177285319999999</v>
      </c>
    </row>
    <row r="198" spans="1:7" x14ac:dyDescent="0.25">
      <c r="A198" t="s">
        <v>203</v>
      </c>
      <c r="B198">
        <v>51</v>
      </c>
      <c r="C198">
        <v>136</v>
      </c>
      <c r="D198">
        <v>24</v>
      </c>
      <c r="E198">
        <v>195</v>
      </c>
      <c r="F198">
        <v>98.55</v>
      </c>
      <c r="G198">
        <v>25.917159760000001</v>
      </c>
    </row>
    <row r="199" spans="1:7" x14ac:dyDescent="0.25">
      <c r="A199" t="s">
        <v>204</v>
      </c>
      <c r="B199">
        <v>79</v>
      </c>
      <c r="C199">
        <v>396</v>
      </c>
      <c r="D199">
        <v>28</v>
      </c>
      <c r="E199">
        <v>200</v>
      </c>
      <c r="F199">
        <v>101.7</v>
      </c>
      <c r="G199">
        <v>25.425000000000001</v>
      </c>
    </row>
    <row r="200" spans="1:7" x14ac:dyDescent="0.25">
      <c r="A200" t="s">
        <v>205</v>
      </c>
      <c r="B200">
        <v>80</v>
      </c>
      <c r="C200">
        <v>1154</v>
      </c>
      <c r="D200">
        <v>34</v>
      </c>
      <c r="E200">
        <v>197.5</v>
      </c>
      <c r="F200">
        <v>108</v>
      </c>
      <c r="G200">
        <v>27.687870530000001</v>
      </c>
    </row>
    <row r="201" spans="1:7" x14ac:dyDescent="0.25">
      <c r="A201" t="s">
        <v>206</v>
      </c>
      <c r="B201">
        <v>49</v>
      </c>
      <c r="C201">
        <v>87</v>
      </c>
      <c r="D201">
        <v>33</v>
      </c>
      <c r="E201">
        <v>202.5</v>
      </c>
      <c r="F201">
        <v>110.25</v>
      </c>
      <c r="G201">
        <v>26.8861454</v>
      </c>
    </row>
    <row r="202" spans="1:7" x14ac:dyDescent="0.25">
      <c r="A202" t="s">
        <v>207</v>
      </c>
      <c r="B202">
        <v>48</v>
      </c>
      <c r="C202">
        <v>169</v>
      </c>
      <c r="D202">
        <v>28</v>
      </c>
      <c r="E202">
        <v>205</v>
      </c>
      <c r="F202">
        <v>112.5</v>
      </c>
      <c r="G202">
        <v>26.769779889999999</v>
      </c>
    </row>
    <row r="203" spans="1:7" x14ac:dyDescent="0.25">
      <c r="A203" t="s">
        <v>208</v>
      </c>
      <c r="B203">
        <v>69</v>
      </c>
      <c r="C203">
        <v>184</v>
      </c>
      <c r="D203">
        <v>32</v>
      </c>
      <c r="E203">
        <v>200</v>
      </c>
      <c r="F203">
        <v>120.6</v>
      </c>
      <c r="G203">
        <v>30.15</v>
      </c>
    </row>
    <row r="204" spans="1:7" x14ac:dyDescent="0.25">
      <c r="A204" t="s">
        <v>209</v>
      </c>
      <c r="B204">
        <v>24</v>
      </c>
      <c r="C204">
        <v>93</v>
      </c>
      <c r="D204">
        <v>24</v>
      </c>
      <c r="E204">
        <v>207.5</v>
      </c>
      <c r="F204">
        <v>99</v>
      </c>
      <c r="G204">
        <v>22.993177530000001</v>
      </c>
    </row>
    <row r="205" spans="1:7" x14ac:dyDescent="0.25">
      <c r="A205" t="s">
        <v>210</v>
      </c>
      <c r="B205">
        <v>67</v>
      </c>
      <c r="C205">
        <v>470</v>
      </c>
      <c r="D205">
        <v>25</v>
      </c>
      <c r="E205">
        <v>207.5</v>
      </c>
      <c r="F205">
        <v>103.05</v>
      </c>
      <c r="G205">
        <v>23.933807519999998</v>
      </c>
    </row>
    <row r="206" spans="1:7" x14ac:dyDescent="0.25">
      <c r="A206" t="s">
        <v>211</v>
      </c>
      <c r="B206">
        <v>24</v>
      </c>
      <c r="C206">
        <v>135</v>
      </c>
      <c r="D206">
        <v>24</v>
      </c>
      <c r="E206">
        <v>190</v>
      </c>
      <c r="F206">
        <v>96.75</v>
      </c>
      <c r="G206">
        <v>26.80055402</v>
      </c>
    </row>
    <row r="207" spans="1:7" x14ac:dyDescent="0.25">
      <c r="A207" t="s">
        <v>212</v>
      </c>
      <c r="B207">
        <v>21</v>
      </c>
      <c r="C207">
        <v>98</v>
      </c>
      <c r="D207">
        <v>33</v>
      </c>
      <c r="E207">
        <v>177.5</v>
      </c>
      <c r="F207">
        <v>74.7</v>
      </c>
      <c r="G207">
        <v>23.70958143</v>
      </c>
    </row>
    <row r="208" spans="1:7" x14ac:dyDescent="0.25">
      <c r="A208" t="s">
        <v>213</v>
      </c>
      <c r="B208">
        <v>34</v>
      </c>
      <c r="C208">
        <v>100</v>
      </c>
      <c r="D208">
        <v>22</v>
      </c>
      <c r="E208">
        <v>202.5</v>
      </c>
      <c r="F208">
        <v>115.65</v>
      </c>
      <c r="G208">
        <v>28.20301783</v>
      </c>
    </row>
    <row r="209" spans="1:7" x14ac:dyDescent="0.25">
      <c r="A209" t="s">
        <v>214</v>
      </c>
      <c r="B209">
        <v>63</v>
      </c>
      <c r="C209">
        <v>286</v>
      </c>
      <c r="D209">
        <v>26</v>
      </c>
      <c r="E209">
        <v>205</v>
      </c>
      <c r="F209">
        <v>102.6</v>
      </c>
      <c r="G209">
        <v>24.414039259999999</v>
      </c>
    </row>
    <row r="210" spans="1:7" x14ac:dyDescent="0.25">
      <c r="A210" t="s">
        <v>215</v>
      </c>
      <c r="B210">
        <v>75</v>
      </c>
      <c r="C210">
        <v>448</v>
      </c>
      <c r="D210">
        <v>28</v>
      </c>
      <c r="E210">
        <v>205</v>
      </c>
      <c r="F210">
        <v>103.95</v>
      </c>
      <c r="G210">
        <v>24.73527662</v>
      </c>
    </row>
    <row r="211" spans="1:7" x14ac:dyDescent="0.25">
      <c r="A211" t="s">
        <v>216</v>
      </c>
      <c r="B211">
        <v>80</v>
      </c>
      <c r="C211">
        <v>963</v>
      </c>
      <c r="D211">
        <v>23</v>
      </c>
      <c r="E211">
        <v>210</v>
      </c>
      <c r="F211">
        <v>119.25</v>
      </c>
      <c r="G211">
        <v>27.040816329999998</v>
      </c>
    </row>
    <row r="212" spans="1:7" x14ac:dyDescent="0.25">
      <c r="A212" t="s">
        <v>217</v>
      </c>
      <c r="B212">
        <v>30</v>
      </c>
      <c r="C212">
        <v>94</v>
      </c>
      <c r="D212">
        <v>21</v>
      </c>
      <c r="E212">
        <v>192.5</v>
      </c>
      <c r="F212">
        <v>94.05</v>
      </c>
      <c r="G212">
        <v>25.380333950000001</v>
      </c>
    </row>
    <row r="213" spans="1:7" x14ac:dyDescent="0.25">
      <c r="A213" t="s">
        <v>218</v>
      </c>
      <c r="B213">
        <v>59</v>
      </c>
      <c r="C213">
        <v>703</v>
      </c>
      <c r="D213">
        <v>23</v>
      </c>
      <c r="E213">
        <v>192.5</v>
      </c>
      <c r="F213">
        <v>87.3</v>
      </c>
      <c r="G213">
        <v>23.558778879999998</v>
      </c>
    </row>
    <row r="214" spans="1:7" x14ac:dyDescent="0.25">
      <c r="A214" t="s">
        <v>219</v>
      </c>
      <c r="B214">
        <v>36</v>
      </c>
      <c r="C214">
        <v>167</v>
      </c>
      <c r="D214">
        <v>29</v>
      </c>
      <c r="E214">
        <v>185</v>
      </c>
      <c r="F214">
        <v>81</v>
      </c>
      <c r="G214">
        <v>23.66691015</v>
      </c>
    </row>
    <row r="215" spans="1:7" x14ac:dyDescent="0.25">
      <c r="A215" t="s">
        <v>220</v>
      </c>
      <c r="B215">
        <v>14</v>
      </c>
      <c r="C215">
        <v>38</v>
      </c>
      <c r="D215">
        <v>25</v>
      </c>
      <c r="E215">
        <v>197.5</v>
      </c>
      <c r="F215">
        <v>99</v>
      </c>
      <c r="G215">
        <v>25.38054799</v>
      </c>
    </row>
    <row r="216" spans="1:7" x14ac:dyDescent="0.25">
      <c r="A216" t="s">
        <v>221</v>
      </c>
      <c r="B216">
        <v>70</v>
      </c>
      <c r="C216">
        <v>841</v>
      </c>
      <c r="D216">
        <v>28</v>
      </c>
      <c r="E216">
        <v>205</v>
      </c>
      <c r="F216">
        <v>105.75</v>
      </c>
      <c r="G216">
        <v>25.1635931</v>
      </c>
    </row>
    <row r="217" spans="1:7" x14ac:dyDescent="0.25">
      <c r="A217" t="s">
        <v>222</v>
      </c>
      <c r="B217">
        <v>20</v>
      </c>
      <c r="C217">
        <v>53</v>
      </c>
      <c r="D217">
        <v>27</v>
      </c>
      <c r="E217">
        <v>187.5</v>
      </c>
      <c r="F217">
        <v>85.95</v>
      </c>
      <c r="G217">
        <v>24.448</v>
      </c>
    </row>
    <row r="218" spans="1:7" x14ac:dyDescent="0.25">
      <c r="A218" t="s">
        <v>223</v>
      </c>
      <c r="B218">
        <v>42</v>
      </c>
      <c r="C218">
        <v>382</v>
      </c>
      <c r="D218">
        <v>34</v>
      </c>
      <c r="E218">
        <v>187.5</v>
      </c>
      <c r="F218">
        <v>90</v>
      </c>
      <c r="G218">
        <v>25.6</v>
      </c>
    </row>
    <row r="219" spans="1:7" x14ac:dyDescent="0.25">
      <c r="A219" t="s">
        <v>224</v>
      </c>
      <c r="B219">
        <v>17</v>
      </c>
      <c r="C219">
        <v>72</v>
      </c>
      <c r="D219">
        <v>28</v>
      </c>
      <c r="E219">
        <v>205</v>
      </c>
      <c r="F219">
        <v>108</v>
      </c>
      <c r="G219">
        <v>25.698988700000001</v>
      </c>
    </row>
    <row r="220" spans="1:7" x14ac:dyDescent="0.25">
      <c r="A220" t="s">
        <v>225</v>
      </c>
      <c r="B220">
        <v>70</v>
      </c>
      <c r="C220">
        <v>847</v>
      </c>
      <c r="D220">
        <v>30</v>
      </c>
      <c r="E220">
        <v>195</v>
      </c>
      <c r="F220">
        <v>101.25</v>
      </c>
      <c r="G220">
        <v>26.627218930000002</v>
      </c>
    </row>
    <row r="221" spans="1:7" x14ac:dyDescent="0.25">
      <c r="A221" t="s">
        <v>226</v>
      </c>
      <c r="B221">
        <v>40</v>
      </c>
      <c r="C221">
        <v>592</v>
      </c>
      <c r="D221">
        <v>25</v>
      </c>
      <c r="E221">
        <v>190</v>
      </c>
      <c r="F221">
        <v>92.25</v>
      </c>
      <c r="G221">
        <v>25.554016619999999</v>
      </c>
    </row>
    <row r="222" spans="1:7" x14ac:dyDescent="0.25">
      <c r="A222" t="s">
        <v>227</v>
      </c>
      <c r="B222">
        <v>1</v>
      </c>
      <c r="C222">
        <v>2</v>
      </c>
      <c r="D222">
        <v>21</v>
      </c>
      <c r="E222">
        <v>202.5</v>
      </c>
      <c r="F222">
        <v>112.5</v>
      </c>
      <c r="G222">
        <v>27.434842249999999</v>
      </c>
    </row>
    <row r="223" spans="1:7" x14ac:dyDescent="0.25">
      <c r="A223" t="s">
        <v>228</v>
      </c>
      <c r="B223">
        <v>41</v>
      </c>
      <c r="C223">
        <v>219</v>
      </c>
      <c r="D223">
        <v>25</v>
      </c>
      <c r="E223">
        <v>210</v>
      </c>
      <c r="F223">
        <v>117</v>
      </c>
      <c r="G223">
        <v>26.53061224</v>
      </c>
    </row>
    <row r="224" spans="1:7" x14ac:dyDescent="0.25">
      <c r="A224" t="s">
        <v>229</v>
      </c>
      <c r="B224">
        <v>59</v>
      </c>
      <c r="C224">
        <v>254</v>
      </c>
      <c r="D224">
        <v>26</v>
      </c>
      <c r="E224">
        <v>195</v>
      </c>
      <c r="F224">
        <v>83.25</v>
      </c>
      <c r="G224">
        <v>21.89349112</v>
      </c>
    </row>
    <row r="225" spans="1:7" x14ac:dyDescent="0.25">
      <c r="A225" t="s">
        <v>230</v>
      </c>
      <c r="B225">
        <v>1</v>
      </c>
      <c r="C225">
        <v>0</v>
      </c>
      <c r="D225">
        <v>26</v>
      </c>
      <c r="E225">
        <v>182.5</v>
      </c>
      <c r="F225">
        <v>87.75</v>
      </c>
      <c r="G225">
        <v>26.346406460000001</v>
      </c>
    </row>
    <row r="226" spans="1:7" x14ac:dyDescent="0.25">
      <c r="A226" t="s">
        <v>231</v>
      </c>
      <c r="B226">
        <v>64</v>
      </c>
      <c r="C226">
        <v>1057</v>
      </c>
      <c r="D226">
        <v>24</v>
      </c>
      <c r="E226">
        <v>197.5</v>
      </c>
      <c r="F226">
        <v>103.5</v>
      </c>
      <c r="G226">
        <v>26.534209260000001</v>
      </c>
    </row>
    <row r="227" spans="1:7" x14ac:dyDescent="0.25">
      <c r="A227" t="s">
        <v>232</v>
      </c>
      <c r="B227">
        <v>64</v>
      </c>
      <c r="C227">
        <v>656</v>
      </c>
      <c r="D227">
        <v>24</v>
      </c>
      <c r="E227">
        <v>210</v>
      </c>
      <c r="F227">
        <v>107.1</v>
      </c>
      <c r="G227">
        <v>24.285714290000001</v>
      </c>
    </row>
    <row r="228" spans="1:7" x14ac:dyDescent="0.25">
      <c r="A228" t="s">
        <v>233</v>
      </c>
      <c r="B228">
        <v>62</v>
      </c>
      <c r="C228">
        <v>1075</v>
      </c>
      <c r="D228">
        <v>25</v>
      </c>
      <c r="E228">
        <v>182.5</v>
      </c>
      <c r="F228">
        <v>77.400000000000006</v>
      </c>
      <c r="G228">
        <v>23.238881589999998</v>
      </c>
    </row>
    <row r="229" spans="1:7" x14ac:dyDescent="0.25">
      <c r="A229" t="s">
        <v>234</v>
      </c>
      <c r="B229">
        <v>28</v>
      </c>
      <c r="C229">
        <v>118</v>
      </c>
      <c r="D229">
        <v>24</v>
      </c>
      <c r="E229">
        <v>190</v>
      </c>
      <c r="F229">
        <v>90</v>
      </c>
      <c r="G229">
        <v>24.930747920000002</v>
      </c>
    </row>
    <row r="230" spans="1:7" x14ac:dyDescent="0.25">
      <c r="A230" t="s">
        <v>235</v>
      </c>
      <c r="B230">
        <v>68</v>
      </c>
      <c r="C230">
        <v>246</v>
      </c>
      <c r="D230">
        <v>31</v>
      </c>
      <c r="E230">
        <v>205</v>
      </c>
      <c r="F230">
        <v>121.5</v>
      </c>
      <c r="G230">
        <v>28.911362279999999</v>
      </c>
    </row>
    <row r="231" spans="1:7" x14ac:dyDescent="0.25">
      <c r="A231" t="s">
        <v>236</v>
      </c>
      <c r="B231">
        <v>75</v>
      </c>
      <c r="C231">
        <v>946</v>
      </c>
      <c r="D231">
        <v>26</v>
      </c>
      <c r="E231">
        <v>200</v>
      </c>
      <c r="F231">
        <v>102.6</v>
      </c>
      <c r="G231">
        <v>25.65</v>
      </c>
    </row>
    <row r="232" spans="1:7" x14ac:dyDescent="0.25">
      <c r="A232" t="s">
        <v>237</v>
      </c>
      <c r="B232">
        <v>75</v>
      </c>
      <c r="C232">
        <v>390</v>
      </c>
      <c r="D232">
        <v>26</v>
      </c>
      <c r="E232">
        <v>192.5</v>
      </c>
      <c r="F232">
        <v>90.45</v>
      </c>
      <c r="G232">
        <v>24.40883792</v>
      </c>
    </row>
    <row r="233" spans="1:7" x14ac:dyDescent="0.25">
      <c r="A233" t="s">
        <v>238</v>
      </c>
      <c r="B233">
        <v>82</v>
      </c>
      <c r="C233">
        <v>1043</v>
      </c>
      <c r="D233">
        <v>22</v>
      </c>
      <c r="E233">
        <v>192.5</v>
      </c>
      <c r="F233">
        <v>92.25</v>
      </c>
      <c r="G233">
        <v>24.894585930000002</v>
      </c>
    </row>
    <row r="234" spans="1:7" x14ac:dyDescent="0.25">
      <c r="A234" t="s">
        <v>239</v>
      </c>
      <c r="B234">
        <v>11</v>
      </c>
      <c r="C234">
        <v>20</v>
      </c>
      <c r="D234">
        <v>38</v>
      </c>
      <c r="E234">
        <v>202.5</v>
      </c>
      <c r="F234">
        <v>105.3</v>
      </c>
      <c r="G234">
        <v>25.679012350000001</v>
      </c>
    </row>
    <row r="235" spans="1:7" x14ac:dyDescent="0.25">
      <c r="A235" t="s">
        <v>240</v>
      </c>
      <c r="B235">
        <v>27</v>
      </c>
      <c r="C235">
        <v>686</v>
      </c>
      <c r="D235">
        <v>27</v>
      </c>
      <c r="E235">
        <v>202.5</v>
      </c>
      <c r="F235">
        <v>108</v>
      </c>
      <c r="G235">
        <v>26.337448559999999</v>
      </c>
    </row>
    <row r="236" spans="1:7" x14ac:dyDescent="0.25">
      <c r="A236" t="s">
        <v>241</v>
      </c>
      <c r="B236">
        <v>47</v>
      </c>
      <c r="C236">
        <v>323</v>
      </c>
      <c r="D236">
        <v>39</v>
      </c>
      <c r="E236">
        <v>207.5</v>
      </c>
      <c r="F236">
        <v>108</v>
      </c>
      <c r="G236">
        <v>25.083466399999999</v>
      </c>
    </row>
    <row r="237" spans="1:7" x14ac:dyDescent="0.25">
      <c r="A237" t="s">
        <v>242</v>
      </c>
      <c r="B237">
        <v>75</v>
      </c>
      <c r="C237">
        <v>1228</v>
      </c>
      <c r="D237">
        <v>27</v>
      </c>
      <c r="E237">
        <v>205</v>
      </c>
      <c r="F237">
        <v>112.95</v>
      </c>
      <c r="G237">
        <v>26.87685901</v>
      </c>
    </row>
    <row r="238" spans="1:7" x14ac:dyDescent="0.25">
      <c r="A238" t="s">
        <v>243</v>
      </c>
      <c r="B238">
        <v>39</v>
      </c>
      <c r="C238">
        <v>779</v>
      </c>
      <c r="D238">
        <v>32</v>
      </c>
      <c r="E238">
        <v>197.5</v>
      </c>
      <c r="F238">
        <v>89.55</v>
      </c>
      <c r="G238">
        <v>22.957859320000001</v>
      </c>
    </row>
    <row r="239" spans="1:7" x14ac:dyDescent="0.25">
      <c r="A239" t="s">
        <v>244</v>
      </c>
      <c r="B239">
        <v>79</v>
      </c>
      <c r="C239">
        <v>520</v>
      </c>
      <c r="D239">
        <v>26</v>
      </c>
      <c r="E239">
        <v>202.5</v>
      </c>
      <c r="F239">
        <v>128.25</v>
      </c>
      <c r="G239">
        <v>31.275720159999999</v>
      </c>
    </row>
    <row r="240" spans="1:7" x14ac:dyDescent="0.25">
      <c r="A240" t="s">
        <v>245</v>
      </c>
      <c r="B240">
        <v>79</v>
      </c>
      <c r="C240">
        <v>1055</v>
      </c>
      <c r="D240">
        <v>24</v>
      </c>
      <c r="E240">
        <v>200</v>
      </c>
      <c r="F240">
        <v>105.3</v>
      </c>
      <c r="G240">
        <v>26.324999999999999</v>
      </c>
    </row>
    <row r="241" spans="1:7" x14ac:dyDescent="0.25">
      <c r="A241" t="s">
        <v>246</v>
      </c>
      <c r="B241">
        <v>66</v>
      </c>
      <c r="C241">
        <v>377</v>
      </c>
      <c r="D241">
        <v>34</v>
      </c>
      <c r="E241">
        <v>190</v>
      </c>
      <c r="F241">
        <v>85.5</v>
      </c>
      <c r="G241">
        <v>23.684210530000001</v>
      </c>
    </row>
    <row r="242" spans="1:7" x14ac:dyDescent="0.25">
      <c r="A242" t="s">
        <v>247</v>
      </c>
      <c r="B242">
        <v>62</v>
      </c>
      <c r="C242">
        <v>487</v>
      </c>
      <c r="D242">
        <v>22</v>
      </c>
      <c r="E242">
        <v>195</v>
      </c>
      <c r="F242">
        <v>92.25</v>
      </c>
      <c r="G242">
        <v>24.260355029999999</v>
      </c>
    </row>
    <row r="243" spans="1:7" x14ac:dyDescent="0.25">
      <c r="A243" t="s">
        <v>248</v>
      </c>
      <c r="B243">
        <v>77</v>
      </c>
      <c r="C243">
        <v>1668</v>
      </c>
      <c r="D243">
        <v>25</v>
      </c>
      <c r="E243">
        <v>197.5</v>
      </c>
      <c r="F243">
        <v>96.75</v>
      </c>
      <c r="G243">
        <v>24.803717349999999</v>
      </c>
    </row>
    <row r="244" spans="1:7" x14ac:dyDescent="0.25">
      <c r="A244" t="s">
        <v>249</v>
      </c>
      <c r="B244">
        <v>35</v>
      </c>
      <c r="C244">
        <v>782</v>
      </c>
      <c r="D244">
        <v>37</v>
      </c>
      <c r="E244">
        <v>195</v>
      </c>
      <c r="F244">
        <v>95.4</v>
      </c>
      <c r="G244">
        <v>25.088757399999999</v>
      </c>
    </row>
    <row r="245" spans="1:7" x14ac:dyDescent="0.25">
      <c r="A245" t="s">
        <v>250</v>
      </c>
      <c r="B245">
        <v>81</v>
      </c>
      <c r="C245">
        <v>419</v>
      </c>
      <c r="D245">
        <v>26</v>
      </c>
      <c r="E245">
        <v>210</v>
      </c>
      <c r="F245">
        <v>119.25</v>
      </c>
      <c r="G245">
        <v>27.040816329999998</v>
      </c>
    </row>
    <row r="246" spans="1:7" x14ac:dyDescent="0.25">
      <c r="A246" t="s">
        <v>251</v>
      </c>
      <c r="B246">
        <v>43</v>
      </c>
      <c r="C246">
        <v>182</v>
      </c>
      <c r="D246">
        <v>25</v>
      </c>
      <c r="E246">
        <v>200</v>
      </c>
      <c r="F246">
        <v>101.25</v>
      </c>
      <c r="G246">
        <v>25.3125</v>
      </c>
    </row>
    <row r="247" spans="1:7" x14ac:dyDescent="0.25">
      <c r="A247" t="s">
        <v>252</v>
      </c>
      <c r="B247">
        <v>64</v>
      </c>
      <c r="C247">
        <v>509</v>
      </c>
      <c r="D247">
        <v>30</v>
      </c>
      <c r="E247">
        <v>202.5</v>
      </c>
      <c r="F247">
        <v>105.75</v>
      </c>
      <c r="G247">
        <v>25.78875171</v>
      </c>
    </row>
    <row r="248" spans="1:7" x14ac:dyDescent="0.25">
      <c r="A248" t="s">
        <v>253</v>
      </c>
      <c r="B248">
        <v>33</v>
      </c>
      <c r="C248">
        <v>74</v>
      </c>
      <c r="D248">
        <v>22</v>
      </c>
      <c r="E248">
        <v>202.5</v>
      </c>
      <c r="F248">
        <v>103.5</v>
      </c>
      <c r="G248">
        <v>25.240054870000002</v>
      </c>
    </row>
    <row r="249" spans="1:7" x14ac:dyDescent="0.25">
      <c r="A249" t="s">
        <v>254</v>
      </c>
      <c r="B249">
        <v>75</v>
      </c>
      <c r="C249">
        <v>911</v>
      </c>
      <c r="D249">
        <v>34</v>
      </c>
      <c r="E249">
        <v>197.5</v>
      </c>
      <c r="F249">
        <v>95.4</v>
      </c>
      <c r="G249">
        <v>24.457618969999999</v>
      </c>
    </row>
    <row r="250" spans="1:7" x14ac:dyDescent="0.25">
      <c r="A250" t="s">
        <v>255</v>
      </c>
      <c r="B250">
        <v>70</v>
      </c>
      <c r="C250">
        <v>1244</v>
      </c>
      <c r="D250">
        <v>29</v>
      </c>
      <c r="E250">
        <v>182.5</v>
      </c>
      <c r="F250">
        <v>88.2</v>
      </c>
      <c r="G250">
        <v>26.48151623</v>
      </c>
    </row>
    <row r="251" spans="1:7" x14ac:dyDescent="0.25">
      <c r="A251" t="s">
        <v>256</v>
      </c>
      <c r="B251">
        <v>51</v>
      </c>
      <c r="C251">
        <v>294</v>
      </c>
      <c r="D251">
        <v>25</v>
      </c>
      <c r="E251">
        <v>205</v>
      </c>
      <c r="F251">
        <v>112.5</v>
      </c>
      <c r="G251">
        <v>26.769779889999999</v>
      </c>
    </row>
    <row r="252" spans="1:7" x14ac:dyDescent="0.25">
      <c r="A252" t="s">
        <v>257</v>
      </c>
      <c r="B252">
        <v>80</v>
      </c>
      <c r="C252">
        <v>480</v>
      </c>
      <c r="D252">
        <v>27</v>
      </c>
      <c r="E252">
        <v>200</v>
      </c>
      <c r="F252">
        <v>102.6</v>
      </c>
      <c r="G252">
        <v>25.65</v>
      </c>
    </row>
    <row r="253" spans="1:7" x14ac:dyDescent="0.25">
      <c r="A253" t="s">
        <v>258</v>
      </c>
      <c r="B253">
        <v>75</v>
      </c>
      <c r="C253">
        <v>1628</v>
      </c>
      <c r="D253">
        <v>23</v>
      </c>
      <c r="E253">
        <v>187.5</v>
      </c>
      <c r="F253">
        <v>86.85</v>
      </c>
      <c r="G253">
        <v>24.704000000000001</v>
      </c>
    </row>
    <row r="254" spans="1:7" x14ac:dyDescent="0.25">
      <c r="A254" t="s">
        <v>259</v>
      </c>
      <c r="B254">
        <v>71</v>
      </c>
      <c r="C254">
        <v>1661</v>
      </c>
      <c r="D254">
        <v>30</v>
      </c>
      <c r="E254">
        <v>207.5</v>
      </c>
      <c r="F254">
        <v>117</v>
      </c>
      <c r="G254">
        <v>27.17375526</v>
      </c>
    </row>
    <row r="255" spans="1:7" x14ac:dyDescent="0.25">
      <c r="A255" t="s">
        <v>260</v>
      </c>
      <c r="B255">
        <v>61</v>
      </c>
      <c r="C255">
        <v>501</v>
      </c>
      <c r="D255">
        <v>25</v>
      </c>
      <c r="E255">
        <v>192.5</v>
      </c>
      <c r="F255">
        <v>103.5</v>
      </c>
      <c r="G255">
        <v>27.93051105</v>
      </c>
    </row>
    <row r="256" spans="1:7" x14ac:dyDescent="0.25">
      <c r="A256" t="s">
        <v>261</v>
      </c>
      <c r="B256">
        <v>26</v>
      </c>
      <c r="C256">
        <v>46</v>
      </c>
      <c r="D256">
        <v>27</v>
      </c>
      <c r="E256">
        <v>197.5</v>
      </c>
      <c r="F256">
        <v>94.5</v>
      </c>
      <c r="G256">
        <v>24.22688672</v>
      </c>
    </row>
    <row r="257" spans="1:7" x14ac:dyDescent="0.25">
      <c r="A257" t="s">
        <v>262</v>
      </c>
      <c r="B257">
        <v>45</v>
      </c>
      <c r="C257">
        <v>533</v>
      </c>
      <c r="D257">
        <v>24</v>
      </c>
      <c r="E257">
        <v>185</v>
      </c>
      <c r="F257">
        <v>90</v>
      </c>
      <c r="G257">
        <v>26.296566840000001</v>
      </c>
    </row>
    <row r="258" spans="1:7" x14ac:dyDescent="0.25">
      <c r="A258" t="s">
        <v>263</v>
      </c>
      <c r="B258">
        <v>12</v>
      </c>
      <c r="C258">
        <v>46</v>
      </c>
      <c r="D258">
        <v>25</v>
      </c>
      <c r="E258">
        <v>185</v>
      </c>
      <c r="F258">
        <v>81</v>
      </c>
      <c r="G258">
        <v>23.66691015</v>
      </c>
    </row>
    <row r="259" spans="1:7" x14ac:dyDescent="0.25">
      <c r="A259" t="s">
        <v>264</v>
      </c>
      <c r="B259">
        <v>63</v>
      </c>
      <c r="C259">
        <v>315</v>
      </c>
      <c r="D259">
        <v>26</v>
      </c>
      <c r="E259">
        <v>202.5</v>
      </c>
      <c r="F259">
        <v>117</v>
      </c>
      <c r="G259">
        <v>28.53223594</v>
      </c>
    </row>
    <row r="260" spans="1:7" x14ac:dyDescent="0.25">
      <c r="A260" t="s">
        <v>265</v>
      </c>
      <c r="B260">
        <v>66</v>
      </c>
      <c r="C260">
        <v>467</v>
      </c>
      <c r="D260">
        <v>33</v>
      </c>
      <c r="E260">
        <v>187.5</v>
      </c>
      <c r="F260">
        <v>87.3</v>
      </c>
      <c r="G260">
        <v>24.832000000000001</v>
      </c>
    </row>
    <row r="261" spans="1:7" x14ac:dyDescent="0.25">
      <c r="A261" t="s">
        <v>266</v>
      </c>
      <c r="B261">
        <v>69</v>
      </c>
      <c r="C261">
        <v>1743</v>
      </c>
      <c r="D261">
        <v>31</v>
      </c>
      <c r="E261">
        <v>200</v>
      </c>
      <c r="F261">
        <v>112.5</v>
      </c>
      <c r="G261">
        <v>28.125</v>
      </c>
    </row>
    <row r="262" spans="1:7" x14ac:dyDescent="0.25">
      <c r="A262" t="s">
        <v>267</v>
      </c>
      <c r="B262">
        <v>5</v>
      </c>
      <c r="C262">
        <v>18</v>
      </c>
      <c r="D262">
        <v>31</v>
      </c>
      <c r="E262">
        <v>187.5</v>
      </c>
      <c r="F262">
        <v>85.5</v>
      </c>
      <c r="G262">
        <v>24.32</v>
      </c>
    </row>
    <row r="263" spans="1:7" x14ac:dyDescent="0.25">
      <c r="A263" t="s">
        <v>268</v>
      </c>
      <c r="B263">
        <v>29</v>
      </c>
      <c r="C263">
        <v>122</v>
      </c>
      <c r="D263">
        <v>25</v>
      </c>
      <c r="E263">
        <v>192.5</v>
      </c>
      <c r="F263">
        <v>85.05</v>
      </c>
      <c r="G263">
        <v>22.951593859999999</v>
      </c>
    </row>
    <row r="264" spans="1:7" x14ac:dyDescent="0.25">
      <c r="A264" t="s">
        <v>269</v>
      </c>
      <c r="B264">
        <v>53</v>
      </c>
      <c r="C264">
        <v>259</v>
      </c>
      <c r="D264">
        <v>33</v>
      </c>
      <c r="E264">
        <v>202.5</v>
      </c>
      <c r="F264">
        <v>99</v>
      </c>
      <c r="G264">
        <v>24.142661180000001</v>
      </c>
    </row>
    <row r="265" spans="1:7" x14ac:dyDescent="0.25">
      <c r="A265" t="s">
        <v>270</v>
      </c>
      <c r="B265">
        <v>80</v>
      </c>
      <c r="C265">
        <v>1242</v>
      </c>
      <c r="D265">
        <v>29</v>
      </c>
      <c r="E265">
        <v>182.5</v>
      </c>
      <c r="F265">
        <v>78.75</v>
      </c>
      <c r="G265">
        <v>23.644210919999999</v>
      </c>
    </row>
    <row r="266" spans="1:7" x14ac:dyDescent="0.25">
      <c r="A266" t="s">
        <v>271</v>
      </c>
      <c r="B266">
        <v>67</v>
      </c>
      <c r="C266">
        <v>660</v>
      </c>
      <c r="D266">
        <v>29</v>
      </c>
      <c r="E266">
        <v>200</v>
      </c>
      <c r="F266">
        <v>103.5</v>
      </c>
      <c r="G266">
        <v>25.875</v>
      </c>
    </row>
    <row r="267" spans="1:7" x14ac:dyDescent="0.25">
      <c r="A267" t="s">
        <v>272</v>
      </c>
      <c r="B267">
        <v>6</v>
      </c>
      <c r="C267">
        <v>6</v>
      </c>
      <c r="D267">
        <v>23</v>
      </c>
      <c r="E267">
        <v>210</v>
      </c>
      <c r="F267">
        <v>108.45</v>
      </c>
      <c r="G267">
        <v>24.591836730000001</v>
      </c>
    </row>
    <row r="268" spans="1:7" x14ac:dyDescent="0.25">
      <c r="A268" t="s">
        <v>273</v>
      </c>
      <c r="B268">
        <v>81</v>
      </c>
      <c r="C268">
        <v>763</v>
      </c>
      <c r="D268">
        <v>35</v>
      </c>
      <c r="E268">
        <v>202.5</v>
      </c>
      <c r="F268">
        <v>108</v>
      </c>
      <c r="G268">
        <v>26.337448559999999</v>
      </c>
    </row>
    <row r="269" spans="1:7" x14ac:dyDescent="0.25">
      <c r="A269" t="s">
        <v>274</v>
      </c>
      <c r="B269">
        <v>63</v>
      </c>
      <c r="C269">
        <v>256</v>
      </c>
      <c r="D269">
        <v>26</v>
      </c>
      <c r="E269">
        <v>202.5</v>
      </c>
      <c r="F269">
        <v>101.25</v>
      </c>
      <c r="G269">
        <v>24.691358019999999</v>
      </c>
    </row>
    <row r="270" spans="1:7" x14ac:dyDescent="0.25">
      <c r="A270" t="s">
        <v>275</v>
      </c>
      <c r="B270">
        <v>47</v>
      </c>
      <c r="C270">
        <v>188</v>
      </c>
      <c r="D270">
        <v>34</v>
      </c>
      <c r="E270">
        <v>185</v>
      </c>
      <c r="F270">
        <v>78.75</v>
      </c>
      <c r="G270">
        <v>23.009495980000001</v>
      </c>
    </row>
    <row r="271" spans="1:7" x14ac:dyDescent="0.25">
      <c r="A271" t="s">
        <v>276</v>
      </c>
      <c r="B271">
        <v>72</v>
      </c>
      <c r="C271">
        <v>1007</v>
      </c>
      <c r="D271">
        <v>30</v>
      </c>
      <c r="E271">
        <v>202.5</v>
      </c>
      <c r="F271">
        <v>99</v>
      </c>
      <c r="G271">
        <v>24.142661180000001</v>
      </c>
    </row>
    <row r="272" spans="1:7" x14ac:dyDescent="0.25">
      <c r="A272" t="s">
        <v>277</v>
      </c>
      <c r="B272">
        <v>17</v>
      </c>
      <c r="C272">
        <v>45</v>
      </c>
      <c r="D272">
        <v>25</v>
      </c>
      <c r="E272">
        <v>192.5</v>
      </c>
      <c r="F272">
        <v>90</v>
      </c>
      <c r="G272">
        <v>24.287400909999999</v>
      </c>
    </row>
    <row r="273" spans="1:7" x14ac:dyDescent="0.25">
      <c r="A273" t="s">
        <v>278</v>
      </c>
      <c r="B273">
        <v>70</v>
      </c>
      <c r="C273">
        <v>738</v>
      </c>
      <c r="D273">
        <v>38</v>
      </c>
      <c r="E273">
        <v>195</v>
      </c>
      <c r="F273">
        <v>92.25</v>
      </c>
      <c r="G273">
        <v>24.260355029999999</v>
      </c>
    </row>
    <row r="274" spans="1:7" x14ac:dyDescent="0.25">
      <c r="A274" t="s">
        <v>279</v>
      </c>
      <c r="B274">
        <v>81</v>
      </c>
      <c r="C274">
        <v>1413</v>
      </c>
      <c r="D274">
        <v>30</v>
      </c>
      <c r="E274">
        <v>212.5</v>
      </c>
      <c r="F274">
        <v>114.75</v>
      </c>
      <c r="G274">
        <v>25.41176471</v>
      </c>
    </row>
    <row r="275" spans="1:7" x14ac:dyDescent="0.25">
      <c r="A275" t="s">
        <v>280</v>
      </c>
      <c r="B275">
        <v>82</v>
      </c>
      <c r="C275">
        <v>1001</v>
      </c>
      <c r="D275">
        <v>31</v>
      </c>
      <c r="E275">
        <v>207.5</v>
      </c>
      <c r="F275">
        <v>108</v>
      </c>
      <c r="G275">
        <v>25.083466399999999</v>
      </c>
    </row>
    <row r="276" spans="1:7" x14ac:dyDescent="0.25">
      <c r="A276" t="s">
        <v>281</v>
      </c>
      <c r="B276">
        <v>62</v>
      </c>
      <c r="C276">
        <v>568</v>
      </c>
      <c r="D276">
        <v>29</v>
      </c>
      <c r="E276">
        <v>192.5</v>
      </c>
      <c r="F276">
        <v>94.5</v>
      </c>
      <c r="G276">
        <v>25.501770960000002</v>
      </c>
    </row>
    <row r="277" spans="1:7" x14ac:dyDescent="0.25">
      <c r="A277" t="s">
        <v>282</v>
      </c>
      <c r="B277">
        <v>81</v>
      </c>
      <c r="C277">
        <v>845</v>
      </c>
      <c r="D277">
        <v>26</v>
      </c>
      <c r="E277">
        <v>202.5</v>
      </c>
      <c r="F277">
        <v>105.75</v>
      </c>
      <c r="G277">
        <v>25.78875171</v>
      </c>
    </row>
    <row r="278" spans="1:7" x14ac:dyDescent="0.25">
      <c r="A278" t="s">
        <v>283</v>
      </c>
      <c r="B278">
        <v>67</v>
      </c>
      <c r="C278">
        <v>523</v>
      </c>
      <c r="D278">
        <v>21</v>
      </c>
      <c r="E278">
        <v>190</v>
      </c>
      <c r="F278">
        <v>99</v>
      </c>
      <c r="G278">
        <v>27.42382271</v>
      </c>
    </row>
    <row r="279" spans="1:7" x14ac:dyDescent="0.25">
      <c r="A279" t="s">
        <v>284</v>
      </c>
      <c r="B279">
        <v>80</v>
      </c>
      <c r="C279">
        <v>813</v>
      </c>
      <c r="D279">
        <v>29</v>
      </c>
      <c r="E279">
        <v>185</v>
      </c>
      <c r="F279">
        <v>85.5</v>
      </c>
      <c r="G279">
        <v>24.981738499999999</v>
      </c>
    </row>
    <row r="280" spans="1:7" x14ac:dyDescent="0.25">
      <c r="A280" t="s">
        <v>285</v>
      </c>
      <c r="B280">
        <v>47</v>
      </c>
      <c r="C280">
        <v>216</v>
      </c>
      <c r="D280">
        <v>23</v>
      </c>
      <c r="E280">
        <v>187.5</v>
      </c>
      <c r="F280">
        <v>85.5</v>
      </c>
      <c r="G280">
        <v>24.32</v>
      </c>
    </row>
    <row r="281" spans="1:7" x14ac:dyDescent="0.25">
      <c r="A281" t="s">
        <v>286</v>
      </c>
      <c r="B281">
        <v>82</v>
      </c>
      <c r="C281">
        <v>1258</v>
      </c>
      <c r="D281">
        <v>26</v>
      </c>
      <c r="E281">
        <v>205</v>
      </c>
      <c r="F281">
        <v>110.25</v>
      </c>
      <c r="G281">
        <v>26.234384299999999</v>
      </c>
    </row>
    <row r="282" spans="1:7" x14ac:dyDescent="0.25">
      <c r="A282" t="s">
        <v>287</v>
      </c>
      <c r="B282">
        <v>76</v>
      </c>
      <c r="C282">
        <v>791</v>
      </c>
      <c r="D282">
        <v>28</v>
      </c>
      <c r="E282">
        <v>205</v>
      </c>
      <c r="F282">
        <v>114.75</v>
      </c>
      <c r="G282">
        <v>27.30517549</v>
      </c>
    </row>
    <row r="283" spans="1:7" x14ac:dyDescent="0.25">
      <c r="A283" t="s">
        <v>288</v>
      </c>
      <c r="B283">
        <v>78</v>
      </c>
      <c r="C283">
        <v>577</v>
      </c>
      <c r="D283">
        <v>29</v>
      </c>
      <c r="E283">
        <v>202.5</v>
      </c>
      <c r="F283">
        <v>106.65</v>
      </c>
      <c r="G283">
        <v>26.008230449999999</v>
      </c>
    </row>
    <row r="284" spans="1:7" x14ac:dyDescent="0.25">
      <c r="A284" t="s">
        <v>289</v>
      </c>
      <c r="B284">
        <v>82</v>
      </c>
      <c r="C284">
        <v>717</v>
      </c>
      <c r="D284">
        <v>25</v>
      </c>
      <c r="E284">
        <v>207.5</v>
      </c>
      <c r="F284">
        <v>110.25</v>
      </c>
      <c r="G284">
        <v>25.606038609999999</v>
      </c>
    </row>
    <row r="285" spans="1:7" x14ac:dyDescent="0.25">
      <c r="A285" t="s">
        <v>290</v>
      </c>
      <c r="B285">
        <v>76</v>
      </c>
      <c r="C285">
        <v>764</v>
      </c>
      <c r="D285">
        <v>35</v>
      </c>
      <c r="E285">
        <v>197.5</v>
      </c>
      <c r="F285">
        <v>101.7</v>
      </c>
      <c r="G285">
        <v>26.072744749999998</v>
      </c>
    </row>
    <row r="286" spans="1:7" x14ac:dyDescent="0.25">
      <c r="A286" t="s">
        <v>291</v>
      </c>
      <c r="B286">
        <v>72</v>
      </c>
      <c r="C286">
        <v>264</v>
      </c>
      <c r="D286">
        <v>35</v>
      </c>
      <c r="E286">
        <v>205</v>
      </c>
      <c r="F286">
        <v>105.75</v>
      </c>
      <c r="G286">
        <v>25.1635931</v>
      </c>
    </row>
    <row r="287" spans="1:7" x14ac:dyDescent="0.25">
      <c r="A287" t="s">
        <v>292</v>
      </c>
      <c r="B287">
        <v>67</v>
      </c>
      <c r="C287">
        <v>319</v>
      </c>
      <c r="D287">
        <v>25</v>
      </c>
      <c r="E287">
        <v>190</v>
      </c>
      <c r="F287">
        <v>89.1</v>
      </c>
      <c r="G287">
        <v>24.681440439999999</v>
      </c>
    </row>
    <row r="288" spans="1:7" x14ac:dyDescent="0.25">
      <c r="A288" t="s">
        <v>293</v>
      </c>
      <c r="B288">
        <v>45</v>
      </c>
      <c r="C288">
        <v>158</v>
      </c>
      <c r="D288">
        <v>22</v>
      </c>
      <c r="E288">
        <v>202.5</v>
      </c>
      <c r="F288">
        <v>96.75</v>
      </c>
      <c r="G288">
        <v>23.593964329999999</v>
      </c>
    </row>
    <row r="289" spans="1:7" x14ac:dyDescent="0.25">
      <c r="A289" t="s">
        <v>294</v>
      </c>
      <c r="B289">
        <v>55</v>
      </c>
      <c r="C289">
        <v>327</v>
      </c>
      <c r="D289">
        <v>23</v>
      </c>
      <c r="E289">
        <v>212.5</v>
      </c>
      <c r="F289">
        <v>110.25</v>
      </c>
      <c r="G289">
        <v>24.415224909999999</v>
      </c>
    </row>
    <row r="290" spans="1:7" x14ac:dyDescent="0.25">
      <c r="A290" t="s">
        <v>295</v>
      </c>
      <c r="B290">
        <v>24</v>
      </c>
      <c r="C290">
        <v>212</v>
      </c>
      <c r="D290">
        <v>26</v>
      </c>
      <c r="E290">
        <v>202.5</v>
      </c>
      <c r="F290">
        <v>105.75</v>
      </c>
      <c r="G290">
        <v>25.78875171</v>
      </c>
    </row>
    <row r="291" spans="1:7" x14ac:dyDescent="0.25">
      <c r="A291" t="s">
        <v>296</v>
      </c>
      <c r="B291">
        <v>66</v>
      </c>
      <c r="C291">
        <v>966</v>
      </c>
      <c r="D291">
        <v>24</v>
      </c>
      <c r="E291">
        <v>195</v>
      </c>
      <c r="F291">
        <v>85.5</v>
      </c>
      <c r="G291">
        <v>22.4852071</v>
      </c>
    </row>
    <row r="292" spans="1:7" x14ac:dyDescent="0.25">
      <c r="A292" t="s">
        <v>297</v>
      </c>
      <c r="B292">
        <v>55</v>
      </c>
      <c r="C292">
        <v>598</v>
      </c>
      <c r="D292">
        <v>22</v>
      </c>
      <c r="E292">
        <v>197.5</v>
      </c>
      <c r="F292">
        <v>104.4</v>
      </c>
      <c r="G292">
        <v>26.764941520000001</v>
      </c>
    </row>
    <row r="293" spans="1:7" x14ac:dyDescent="0.25">
      <c r="A293" t="s">
        <v>298</v>
      </c>
      <c r="B293">
        <v>70</v>
      </c>
      <c r="C293">
        <v>1107</v>
      </c>
      <c r="D293">
        <v>28</v>
      </c>
      <c r="E293">
        <v>182.5</v>
      </c>
      <c r="F293">
        <v>78.75</v>
      </c>
      <c r="G293">
        <v>23.644210919999999</v>
      </c>
    </row>
    <row r="294" spans="1:7" x14ac:dyDescent="0.25">
      <c r="A294" t="s">
        <v>299</v>
      </c>
      <c r="B294">
        <v>63</v>
      </c>
      <c r="C294">
        <v>595</v>
      </c>
      <c r="D294">
        <v>35</v>
      </c>
      <c r="E294">
        <v>202.5</v>
      </c>
      <c r="F294">
        <v>103.5</v>
      </c>
      <c r="G294">
        <v>25.240054870000002</v>
      </c>
    </row>
    <row r="295" spans="1:7" x14ac:dyDescent="0.25">
      <c r="A295" t="s">
        <v>300</v>
      </c>
      <c r="B295">
        <v>52</v>
      </c>
      <c r="C295">
        <v>109</v>
      </c>
      <c r="D295">
        <v>35</v>
      </c>
      <c r="E295">
        <v>200</v>
      </c>
      <c r="F295">
        <v>98.1</v>
      </c>
      <c r="G295">
        <v>24.524999999999999</v>
      </c>
    </row>
    <row r="296" spans="1:7" x14ac:dyDescent="0.25">
      <c r="A296" t="s">
        <v>301</v>
      </c>
      <c r="B296">
        <v>40</v>
      </c>
      <c r="C296">
        <v>197</v>
      </c>
      <c r="D296">
        <v>24</v>
      </c>
      <c r="E296">
        <v>207.5</v>
      </c>
      <c r="F296">
        <v>108</v>
      </c>
      <c r="G296">
        <v>25.083466399999999</v>
      </c>
    </row>
    <row r="297" spans="1:7" x14ac:dyDescent="0.25">
      <c r="A297" t="s">
        <v>302</v>
      </c>
      <c r="B297">
        <v>68</v>
      </c>
      <c r="C297">
        <v>529</v>
      </c>
      <c r="D297">
        <v>27</v>
      </c>
      <c r="E297">
        <v>200</v>
      </c>
      <c r="F297">
        <v>106.65</v>
      </c>
      <c r="G297">
        <v>26.662500000000001</v>
      </c>
    </row>
    <row r="298" spans="1:7" x14ac:dyDescent="0.25">
      <c r="A298" t="s">
        <v>303</v>
      </c>
      <c r="B298">
        <v>73</v>
      </c>
      <c r="C298">
        <v>294</v>
      </c>
      <c r="D298">
        <v>27</v>
      </c>
      <c r="E298">
        <v>207.5</v>
      </c>
      <c r="F298">
        <v>112.05</v>
      </c>
      <c r="G298">
        <v>26.02409639</v>
      </c>
    </row>
    <row r="299" spans="1:7" x14ac:dyDescent="0.25">
      <c r="A299" t="s">
        <v>304</v>
      </c>
      <c r="B299">
        <v>32</v>
      </c>
      <c r="C299">
        <v>201</v>
      </c>
      <c r="D299">
        <v>23</v>
      </c>
      <c r="E299">
        <v>205</v>
      </c>
      <c r="F299">
        <v>114.75</v>
      </c>
      <c r="G299">
        <v>27.30517549</v>
      </c>
    </row>
    <row r="300" spans="1:7" x14ac:dyDescent="0.25">
      <c r="A300" t="s">
        <v>305</v>
      </c>
      <c r="B300">
        <v>68</v>
      </c>
      <c r="C300">
        <v>964</v>
      </c>
      <c r="D300">
        <v>33</v>
      </c>
      <c r="E300">
        <v>182.5</v>
      </c>
      <c r="F300">
        <v>89.1</v>
      </c>
      <c r="G300">
        <v>26.751735790000001</v>
      </c>
    </row>
    <row r="301" spans="1:7" x14ac:dyDescent="0.25">
      <c r="A301" t="s">
        <v>306</v>
      </c>
      <c r="B301">
        <v>80</v>
      </c>
      <c r="C301">
        <v>1513</v>
      </c>
      <c r="D301">
        <v>30</v>
      </c>
      <c r="E301">
        <v>187.5</v>
      </c>
      <c r="F301">
        <v>83.25</v>
      </c>
      <c r="G301">
        <v>23.68</v>
      </c>
    </row>
    <row r="302" spans="1:7" x14ac:dyDescent="0.25">
      <c r="A302" t="s">
        <v>307</v>
      </c>
      <c r="B302">
        <v>23</v>
      </c>
      <c r="C302">
        <v>27</v>
      </c>
      <c r="D302">
        <v>38</v>
      </c>
      <c r="E302">
        <v>205</v>
      </c>
      <c r="F302">
        <v>99.45</v>
      </c>
      <c r="G302">
        <v>23.664485429999999</v>
      </c>
    </row>
    <row r="303" spans="1:7" x14ac:dyDescent="0.25">
      <c r="A303" t="s">
        <v>308</v>
      </c>
      <c r="B303">
        <v>67</v>
      </c>
      <c r="C303">
        <v>737</v>
      </c>
      <c r="D303">
        <v>33</v>
      </c>
      <c r="E303">
        <v>207.5</v>
      </c>
      <c r="F303">
        <v>112.5</v>
      </c>
      <c r="G303">
        <v>26.12861083</v>
      </c>
    </row>
    <row r="304" spans="1:7" x14ac:dyDescent="0.25">
      <c r="A304" t="s">
        <v>309</v>
      </c>
      <c r="B304">
        <v>75</v>
      </c>
      <c r="C304">
        <v>744</v>
      </c>
      <c r="D304">
        <v>21</v>
      </c>
      <c r="E304">
        <v>207.5</v>
      </c>
      <c r="F304">
        <v>102.6</v>
      </c>
      <c r="G304">
        <v>23.829293079999999</v>
      </c>
    </row>
    <row r="305" spans="1:7" x14ac:dyDescent="0.25">
      <c r="A305" t="s">
        <v>310</v>
      </c>
      <c r="B305">
        <v>58</v>
      </c>
      <c r="C305">
        <v>243</v>
      </c>
      <c r="D305">
        <v>26</v>
      </c>
      <c r="E305">
        <v>195</v>
      </c>
      <c r="F305">
        <v>95.85</v>
      </c>
      <c r="G305">
        <v>25.20710059</v>
      </c>
    </row>
    <row r="306" spans="1:7" x14ac:dyDescent="0.25">
      <c r="A306" t="s">
        <v>311</v>
      </c>
      <c r="B306">
        <v>66</v>
      </c>
      <c r="C306">
        <v>273</v>
      </c>
      <c r="D306">
        <v>35</v>
      </c>
      <c r="E306">
        <v>205</v>
      </c>
      <c r="F306">
        <v>114.75</v>
      </c>
      <c r="G306">
        <v>27.30517549</v>
      </c>
    </row>
    <row r="307" spans="1:7" x14ac:dyDescent="0.25">
      <c r="A307" t="s">
        <v>312</v>
      </c>
      <c r="B307">
        <v>28</v>
      </c>
      <c r="C307">
        <v>74</v>
      </c>
      <c r="D307">
        <v>23</v>
      </c>
      <c r="E307">
        <v>187.5</v>
      </c>
      <c r="F307">
        <v>90.9</v>
      </c>
      <c r="G307">
        <v>25.856000000000002</v>
      </c>
    </row>
    <row r="308" spans="1:7" x14ac:dyDescent="0.25">
      <c r="A308" t="s">
        <v>313</v>
      </c>
      <c r="B308">
        <v>71</v>
      </c>
      <c r="C308">
        <v>664</v>
      </c>
      <c r="D308">
        <v>27</v>
      </c>
      <c r="E308">
        <v>200</v>
      </c>
      <c r="F308">
        <v>90</v>
      </c>
      <c r="G308">
        <v>22.5</v>
      </c>
    </row>
    <row r="309" spans="1:7" x14ac:dyDescent="0.25">
      <c r="A309" t="s">
        <v>314</v>
      </c>
      <c r="B309">
        <v>73</v>
      </c>
      <c r="C309">
        <v>319</v>
      </c>
      <c r="D309">
        <v>22</v>
      </c>
      <c r="E309">
        <v>195</v>
      </c>
      <c r="F309">
        <v>92.25</v>
      </c>
      <c r="G309">
        <v>24.260355029999999</v>
      </c>
    </row>
    <row r="310" spans="1:7" x14ac:dyDescent="0.25">
      <c r="A310" t="s">
        <v>315</v>
      </c>
      <c r="B310">
        <v>82</v>
      </c>
      <c r="C310">
        <v>833</v>
      </c>
      <c r="D310">
        <v>24</v>
      </c>
      <c r="E310">
        <v>205</v>
      </c>
      <c r="F310">
        <v>99</v>
      </c>
      <c r="G310">
        <v>23.557406310000001</v>
      </c>
    </row>
    <row r="311" spans="1:7" x14ac:dyDescent="0.25">
      <c r="A311" t="s">
        <v>316</v>
      </c>
      <c r="B311">
        <v>74</v>
      </c>
      <c r="C311">
        <v>1428</v>
      </c>
      <c r="D311">
        <v>25</v>
      </c>
      <c r="E311">
        <v>210</v>
      </c>
      <c r="F311">
        <v>117</v>
      </c>
      <c r="G311">
        <v>26.53061224</v>
      </c>
    </row>
    <row r="312" spans="1:7" x14ac:dyDescent="0.25">
      <c r="A312" t="s">
        <v>317</v>
      </c>
      <c r="B312">
        <v>25</v>
      </c>
      <c r="C312">
        <v>83</v>
      </c>
      <c r="D312">
        <v>20</v>
      </c>
      <c r="E312">
        <v>205</v>
      </c>
      <c r="F312">
        <v>108</v>
      </c>
      <c r="G312">
        <v>25.698988700000001</v>
      </c>
    </row>
    <row r="313" spans="1:7" x14ac:dyDescent="0.25">
      <c r="A313" t="s">
        <v>318</v>
      </c>
      <c r="B313">
        <v>75</v>
      </c>
      <c r="C313">
        <v>573</v>
      </c>
      <c r="D313">
        <v>27</v>
      </c>
      <c r="E313">
        <v>185</v>
      </c>
      <c r="F313">
        <v>78.75</v>
      </c>
      <c r="G313">
        <v>23.009495980000001</v>
      </c>
    </row>
    <row r="314" spans="1:7" x14ac:dyDescent="0.25">
      <c r="A314" t="s">
        <v>319</v>
      </c>
      <c r="B314">
        <v>71</v>
      </c>
      <c r="C314">
        <v>806</v>
      </c>
      <c r="D314">
        <v>28</v>
      </c>
      <c r="E314">
        <v>192.5</v>
      </c>
      <c r="F314">
        <v>94.5</v>
      </c>
      <c r="G314">
        <v>25.501770960000002</v>
      </c>
    </row>
    <row r="315" spans="1:7" x14ac:dyDescent="0.25">
      <c r="A315" t="s">
        <v>320</v>
      </c>
      <c r="B315">
        <v>16</v>
      </c>
      <c r="C315">
        <v>20</v>
      </c>
      <c r="D315">
        <v>25</v>
      </c>
      <c r="E315">
        <v>212.5</v>
      </c>
      <c r="F315">
        <v>112.95</v>
      </c>
      <c r="G315">
        <v>25.013148789999999</v>
      </c>
    </row>
    <row r="316" spans="1:7" x14ac:dyDescent="0.25">
      <c r="A316" t="s">
        <v>321</v>
      </c>
      <c r="B316">
        <v>76</v>
      </c>
      <c r="C316">
        <v>557</v>
      </c>
      <c r="D316">
        <v>29</v>
      </c>
      <c r="E316">
        <v>210</v>
      </c>
      <c r="F316">
        <v>114.75</v>
      </c>
      <c r="G316">
        <v>26.020408159999999</v>
      </c>
    </row>
    <row r="317" spans="1:7" x14ac:dyDescent="0.25">
      <c r="A317" t="s">
        <v>322</v>
      </c>
      <c r="B317">
        <v>67</v>
      </c>
      <c r="C317">
        <v>593</v>
      </c>
      <c r="D317">
        <v>27</v>
      </c>
      <c r="E317">
        <v>202.5</v>
      </c>
      <c r="F317">
        <v>101.25</v>
      </c>
      <c r="G317">
        <v>24.691358019999999</v>
      </c>
    </row>
    <row r="318" spans="1:7" x14ac:dyDescent="0.25">
      <c r="A318" t="s">
        <v>323</v>
      </c>
      <c r="B318">
        <v>74</v>
      </c>
      <c r="C318">
        <v>445</v>
      </c>
      <c r="D318">
        <v>22</v>
      </c>
      <c r="E318">
        <v>200</v>
      </c>
      <c r="F318">
        <v>89.1</v>
      </c>
      <c r="G318">
        <v>22.274999999999999</v>
      </c>
    </row>
    <row r="319" spans="1:7" x14ac:dyDescent="0.25">
      <c r="A319" t="s">
        <v>324</v>
      </c>
      <c r="B319">
        <v>67</v>
      </c>
      <c r="C319">
        <v>274</v>
      </c>
      <c r="D319">
        <v>38</v>
      </c>
      <c r="E319">
        <v>187.5</v>
      </c>
      <c r="F319">
        <v>83.25</v>
      </c>
      <c r="G319">
        <v>23.68</v>
      </c>
    </row>
    <row r="320" spans="1:7" x14ac:dyDescent="0.25">
      <c r="A320" t="s">
        <v>325</v>
      </c>
      <c r="B320">
        <v>56</v>
      </c>
      <c r="C320">
        <v>568</v>
      </c>
      <c r="D320">
        <v>27</v>
      </c>
      <c r="E320">
        <v>182.5</v>
      </c>
      <c r="F320">
        <v>83.25</v>
      </c>
      <c r="G320">
        <v>24.995308690000002</v>
      </c>
    </row>
    <row r="321" spans="1:7" x14ac:dyDescent="0.25">
      <c r="A321" t="s">
        <v>326</v>
      </c>
      <c r="B321">
        <v>4</v>
      </c>
      <c r="C321">
        <v>6</v>
      </c>
      <c r="D321">
        <v>27</v>
      </c>
      <c r="E321">
        <v>192.5</v>
      </c>
      <c r="F321">
        <v>94.05</v>
      </c>
      <c r="G321">
        <v>25.380333950000001</v>
      </c>
    </row>
    <row r="322" spans="1:7" x14ac:dyDescent="0.25">
      <c r="A322" t="s">
        <v>327</v>
      </c>
      <c r="B322">
        <v>51</v>
      </c>
      <c r="C322">
        <v>351</v>
      </c>
      <c r="D322">
        <v>27</v>
      </c>
      <c r="E322">
        <v>180</v>
      </c>
      <c r="F322">
        <v>83.25</v>
      </c>
      <c r="G322">
        <v>25.694444440000002</v>
      </c>
    </row>
    <row r="323" spans="1:7" x14ac:dyDescent="0.25">
      <c r="A323" t="s">
        <v>328</v>
      </c>
      <c r="B323">
        <v>78</v>
      </c>
      <c r="C323">
        <v>1446</v>
      </c>
      <c r="D323">
        <v>35</v>
      </c>
      <c r="E323">
        <v>210</v>
      </c>
      <c r="F323">
        <v>112.5</v>
      </c>
      <c r="G323">
        <v>25.510204080000001</v>
      </c>
    </row>
    <row r="324" spans="1:7" x14ac:dyDescent="0.25">
      <c r="A324" t="s">
        <v>329</v>
      </c>
      <c r="B324">
        <v>6</v>
      </c>
      <c r="C324">
        <v>53</v>
      </c>
      <c r="D324">
        <v>25</v>
      </c>
      <c r="E324">
        <v>202.5</v>
      </c>
      <c r="F324">
        <v>99</v>
      </c>
      <c r="G324">
        <v>24.142661180000001</v>
      </c>
    </row>
    <row r="325" spans="1:7" x14ac:dyDescent="0.25">
      <c r="A325" t="s">
        <v>330</v>
      </c>
      <c r="B325">
        <v>73</v>
      </c>
      <c r="C325">
        <v>1218</v>
      </c>
      <c r="D325">
        <v>30</v>
      </c>
      <c r="E325">
        <v>200</v>
      </c>
      <c r="F325">
        <v>110.7</v>
      </c>
      <c r="G325">
        <v>27.675000000000001</v>
      </c>
    </row>
    <row r="326" spans="1:7" x14ac:dyDescent="0.25">
      <c r="A326" t="s">
        <v>331</v>
      </c>
      <c r="B326">
        <v>73</v>
      </c>
      <c r="C326">
        <v>868</v>
      </c>
      <c r="D326">
        <v>38</v>
      </c>
      <c r="E326">
        <v>197.5</v>
      </c>
      <c r="F326">
        <v>105.75</v>
      </c>
      <c r="G326">
        <v>27.111039900000002</v>
      </c>
    </row>
    <row r="327" spans="1:7" x14ac:dyDescent="0.25">
      <c r="A327" t="s">
        <v>332</v>
      </c>
      <c r="B327">
        <v>63</v>
      </c>
      <c r="C327">
        <v>356</v>
      </c>
      <c r="D327">
        <v>33</v>
      </c>
      <c r="E327">
        <v>207.5</v>
      </c>
      <c r="F327">
        <v>117</v>
      </c>
      <c r="G327">
        <v>27.17375526</v>
      </c>
    </row>
    <row r="328" spans="1:7" x14ac:dyDescent="0.25">
      <c r="A328" t="s">
        <v>333</v>
      </c>
      <c r="B328">
        <v>43</v>
      </c>
      <c r="C328">
        <v>184</v>
      </c>
      <c r="D328">
        <v>24</v>
      </c>
      <c r="E328">
        <v>207.5</v>
      </c>
      <c r="F328">
        <v>105.75</v>
      </c>
      <c r="G328">
        <v>24.560894179999998</v>
      </c>
    </row>
    <row r="329" spans="1:7" x14ac:dyDescent="0.25">
      <c r="A329" t="s">
        <v>334</v>
      </c>
      <c r="B329">
        <v>50</v>
      </c>
      <c r="C329">
        <v>177</v>
      </c>
      <c r="D329">
        <v>24</v>
      </c>
      <c r="E329">
        <v>177.5</v>
      </c>
      <c r="F329">
        <v>78.75</v>
      </c>
      <c r="G329">
        <v>24.995040670000002</v>
      </c>
    </row>
    <row r="330" spans="1:7" x14ac:dyDescent="0.25">
      <c r="A330" t="s">
        <v>335</v>
      </c>
      <c r="B330">
        <v>45</v>
      </c>
      <c r="C330">
        <v>254</v>
      </c>
      <c r="D330">
        <v>23</v>
      </c>
      <c r="E330">
        <v>195</v>
      </c>
      <c r="F330">
        <v>103.5</v>
      </c>
      <c r="G330">
        <v>27.218934910000002</v>
      </c>
    </row>
    <row r="331" spans="1:7" x14ac:dyDescent="0.25">
      <c r="A331" t="s">
        <v>336</v>
      </c>
      <c r="B331">
        <v>68</v>
      </c>
      <c r="C331">
        <v>398</v>
      </c>
      <c r="D331">
        <v>25</v>
      </c>
      <c r="E331">
        <v>197.5</v>
      </c>
      <c r="F331">
        <v>108</v>
      </c>
      <c r="G331">
        <v>27.687870530000001</v>
      </c>
    </row>
    <row r="332" spans="1:7" x14ac:dyDescent="0.25">
      <c r="A332" t="s">
        <v>337</v>
      </c>
      <c r="B332">
        <v>10</v>
      </c>
      <c r="C332">
        <v>29</v>
      </c>
      <c r="D332">
        <v>23</v>
      </c>
      <c r="E332">
        <v>202.5</v>
      </c>
      <c r="F332">
        <v>94.5</v>
      </c>
      <c r="G332">
        <v>23.045267490000001</v>
      </c>
    </row>
    <row r="333" spans="1:7" x14ac:dyDescent="0.25">
      <c r="A333" t="s">
        <v>338</v>
      </c>
      <c r="B333">
        <v>75</v>
      </c>
      <c r="C333">
        <v>538</v>
      </c>
      <c r="D333">
        <v>27</v>
      </c>
      <c r="E333">
        <v>197.5</v>
      </c>
      <c r="F333">
        <v>99</v>
      </c>
      <c r="G333">
        <v>25.38054799</v>
      </c>
    </row>
    <row r="334" spans="1:7" x14ac:dyDescent="0.25">
      <c r="A334" t="s">
        <v>339</v>
      </c>
      <c r="B334">
        <v>68</v>
      </c>
      <c r="C334">
        <v>608</v>
      </c>
      <c r="D334">
        <v>29</v>
      </c>
      <c r="E334">
        <v>182.5</v>
      </c>
      <c r="F334">
        <v>83.7</v>
      </c>
      <c r="G334">
        <v>25.130418469999999</v>
      </c>
    </row>
    <row r="335" spans="1:7" x14ac:dyDescent="0.25">
      <c r="A335" t="s">
        <v>340</v>
      </c>
      <c r="B335">
        <v>64</v>
      </c>
      <c r="C335">
        <v>402</v>
      </c>
      <c r="D335">
        <v>29</v>
      </c>
      <c r="E335">
        <v>187.5</v>
      </c>
      <c r="F335">
        <v>85.5</v>
      </c>
      <c r="G335">
        <v>24.32</v>
      </c>
    </row>
    <row r="336" spans="1:7" x14ac:dyDescent="0.25">
      <c r="A336" t="s">
        <v>341</v>
      </c>
      <c r="B336">
        <v>50</v>
      </c>
      <c r="C336">
        <v>435</v>
      </c>
      <c r="D336">
        <v>32</v>
      </c>
      <c r="E336">
        <v>190</v>
      </c>
      <c r="F336">
        <v>95.85</v>
      </c>
      <c r="G336">
        <v>26.551246540000001</v>
      </c>
    </row>
    <row r="337" spans="1:7" x14ac:dyDescent="0.25">
      <c r="A337" t="s">
        <v>342</v>
      </c>
      <c r="B337">
        <v>75</v>
      </c>
      <c r="C337">
        <v>580</v>
      </c>
      <c r="D337">
        <v>36</v>
      </c>
      <c r="E337">
        <v>197.5</v>
      </c>
      <c r="F337">
        <v>96.75</v>
      </c>
      <c r="G337">
        <v>24.803717349999999</v>
      </c>
    </row>
    <row r="338" spans="1:7" x14ac:dyDescent="0.25">
      <c r="A338" t="s">
        <v>343</v>
      </c>
      <c r="B338">
        <v>68</v>
      </c>
      <c r="C338">
        <v>503</v>
      </c>
      <c r="D338">
        <v>24</v>
      </c>
      <c r="E338">
        <v>187.5</v>
      </c>
      <c r="F338">
        <v>85.5</v>
      </c>
      <c r="G338">
        <v>24.32</v>
      </c>
    </row>
    <row r="339" spans="1:7" x14ac:dyDescent="0.25">
      <c r="A339" t="s">
        <v>344</v>
      </c>
      <c r="B339">
        <v>29</v>
      </c>
      <c r="C339">
        <v>108</v>
      </c>
      <c r="D339">
        <v>31</v>
      </c>
      <c r="E339">
        <v>182.5</v>
      </c>
      <c r="F339">
        <v>92.25</v>
      </c>
      <c r="G339">
        <v>27.697504219999999</v>
      </c>
    </row>
    <row r="340" spans="1:7" x14ac:dyDescent="0.25">
      <c r="A340" t="s">
        <v>345</v>
      </c>
      <c r="B340">
        <v>36</v>
      </c>
      <c r="C340">
        <v>69</v>
      </c>
      <c r="D340">
        <v>24</v>
      </c>
      <c r="E340">
        <v>197.5</v>
      </c>
      <c r="F340">
        <v>92.25</v>
      </c>
      <c r="G340">
        <v>23.650056079999999</v>
      </c>
    </row>
    <row r="341" spans="1:7" x14ac:dyDescent="0.25">
      <c r="A341" t="s">
        <v>346</v>
      </c>
      <c r="B341">
        <v>47</v>
      </c>
      <c r="C341">
        <v>176</v>
      </c>
      <c r="D341">
        <v>35</v>
      </c>
      <c r="E341">
        <v>200</v>
      </c>
      <c r="F341">
        <v>110.25</v>
      </c>
      <c r="G341">
        <v>27.5625</v>
      </c>
    </row>
    <row r="342" spans="1:7" x14ac:dyDescent="0.25">
      <c r="A342" t="s">
        <v>347</v>
      </c>
      <c r="B342">
        <v>77</v>
      </c>
      <c r="C342">
        <v>1117</v>
      </c>
      <c r="D342">
        <v>25</v>
      </c>
      <c r="E342">
        <v>187.5</v>
      </c>
      <c r="F342">
        <v>93.6</v>
      </c>
      <c r="G342">
        <v>26.623999999999999</v>
      </c>
    </row>
    <row r="343" spans="1:7" x14ac:dyDescent="0.25">
      <c r="A343" t="s">
        <v>348</v>
      </c>
      <c r="B343">
        <v>74</v>
      </c>
      <c r="C343">
        <v>432</v>
      </c>
      <c r="D343">
        <v>35</v>
      </c>
      <c r="E343">
        <v>197.5</v>
      </c>
      <c r="F343">
        <v>104.85</v>
      </c>
      <c r="G343">
        <v>26.880307640000002</v>
      </c>
    </row>
    <row r="344" spans="1:7" x14ac:dyDescent="0.25">
      <c r="A344" t="s">
        <v>349</v>
      </c>
      <c r="B344">
        <v>22</v>
      </c>
      <c r="C344">
        <v>226</v>
      </c>
      <c r="D344">
        <v>23</v>
      </c>
      <c r="E344">
        <v>197.5</v>
      </c>
      <c r="F344">
        <v>87.75</v>
      </c>
      <c r="G344">
        <v>22.496394810000002</v>
      </c>
    </row>
    <row r="345" spans="1:7" x14ac:dyDescent="0.25">
      <c r="A345" t="s">
        <v>350</v>
      </c>
      <c r="B345">
        <v>45</v>
      </c>
      <c r="C345">
        <v>198</v>
      </c>
      <c r="D345">
        <v>26</v>
      </c>
      <c r="E345">
        <v>200</v>
      </c>
      <c r="F345">
        <v>96.75</v>
      </c>
      <c r="G345">
        <v>24.1875</v>
      </c>
    </row>
    <row r="346" spans="1:7" x14ac:dyDescent="0.25">
      <c r="A346" t="s">
        <v>351</v>
      </c>
      <c r="B346">
        <v>70</v>
      </c>
      <c r="C346">
        <v>943</v>
      </c>
      <c r="D346">
        <v>25</v>
      </c>
      <c r="E346">
        <v>202.5</v>
      </c>
      <c r="F346">
        <v>96.75</v>
      </c>
      <c r="G346">
        <v>23.593964329999999</v>
      </c>
    </row>
    <row r="347" spans="1:7" x14ac:dyDescent="0.25">
      <c r="A347" t="s">
        <v>352</v>
      </c>
      <c r="B347">
        <v>59</v>
      </c>
      <c r="C347">
        <v>566</v>
      </c>
      <c r="D347">
        <v>27</v>
      </c>
      <c r="E347">
        <v>210</v>
      </c>
      <c r="F347">
        <v>114.75</v>
      </c>
      <c r="G347">
        <v>26.020408159999999</v>
      </c>
    </row>
    <row r="348" spans="1:7" x14ac:dyDescent="0.25">
      <c r="A348" t="s">
        <v>353</v>
      </c>
      <c r="B348">
        <v>50</v>
      </c>
      <c r="C348">
        <v>433</v>
      </c>
      <c r="D348">
        <v>23</v>
      </c>
      <c r="E348">
        <v>200</v>
      </c>
      <c r="F348">
        <v>92.7</v>
      </c>
      <c r="G348">
        <v>23.175000000000001</v>
      </c>
    </row>
    <row r="349" spans="1:7" x14ac:dyDescent="0.25">
      <c r="A349" t="s">
        <v>354</v>
      </c>
      <c r="B349">
        <v>71</v>
      </c>
      <c r="C349">
        <v>896</v>
      </c>
      <c r="D349">
        <v>29</v>
      </c>
      <c r="E349">
        <v>192.5</v>
      </c>
      <c r="F349">
        <v>94.5</v>
      </c>
      <c r="G349">
        <v>25.501770960000002</v>
      </c>
    </row>
    <row r="350" spans="1:7" x14ac:dyDescent="0.25">
      <c r="A350" t="s">
        <v>355</v>
      </c>
      <c r="B350">
        <v>43</v>
      </c>
      <c r="C350">
        <v>221</v>
      </c>
      <c r="D350">
        <v>32</v>
      </c>
      <c r="E350">
        <v>185</v>
      </c>
      <c r="F350">
        <v>85.5</v>
      </c>
      <c r="G350">
        <v>24.981738499999999</v>
      </c>
    </row>
    <row r="351" spans="1:7" x14ac:dyDescent="0.25">
      <c r="A351" t="s">
        <v>356</v>
      </c>
      <c r="B351">
        <v>76</v>
      </c>
      <c r="C351">
        <v>802</v>
      </c>
      <c r="D351">
        <v>29</v>
      </c>
      <c r="E351">
        <v>215</v>
      </c>
      <c r="F351">
        <v>121.5</v>
      </c>
      <c r="G351">
        <v>26.284478100000001</v>
      </c>
    </row>
    <row r="352" spans="1:7" x14ac:dyDescent="0.25">
      <c r="A352" t="s">
        <v>357</v>
      </c>
      <c r="B352">
        <v>68</v>
      </c>
      <c r="C352">
        <v>1432</v>
      </c>
      <c r="D352">
        <v>29</v>
      </c>
      <c r="E352">
        <v>200</v>
      </c>
      <c r="F352">
        <v>103.5</v>
      </c>
      <c r="G352">
        <v>25.875</v>
      </c>
    </row>
    <row r="353" spans="1:7" x14ac:dyDescent="0.25">
      <c r="A353" t="s">
        <v>358</v>
      </c>
      <c r="B353">
        <v>82</v>
      </c>
      <c r="C353">
        <v>686</v>
      </c>
      <c r="D353">
        <v>23</v>
      </c>
      <c r="E353">
        <v>212.5</v>
      </c>
      <c r="F353">
        <v>110.25</v>
      </c>
      <c r="G353">
        <v>24.415224909999999</v>
      </c>
    </row>
    <row r="354" spans="1:7" x14ac:dyDescent="0.25">
      <c r="A354" t="s">
        <v>359</v>
      </c>
      <c r="B354">
        <v>12</v>
      </c>
      <c r="C354">
        <v>30</v>
      </c>
      <c r="D354">
        <v>24</v>
      </c>
      <c r="E354">
        <v>180</v>
      </c>
      <c r="F354">
        <v>74.25</v>
      </c>
      <c r="G354">
        <v>22.916666670000001</v>
      </c>
    </row>
    <row r="355" spans="1:7" x14ac:dyDescent="0.25">
      <c r="A355" t="s">
        <v>360</v>
      </c>
      <c r="B355">
        <v>61</v>
      </c>
      <c r="C355">
        <v>833</v>
      </c>
      <c r="D355">
        <v>27</v>
      </c>
      <c r="E355">
        <v>205</v>
      </c>
      <c r="F355">
        <v>108</v>
      </c>
      <c r="G355">
        <v>25.698988700000001</v>
      </c>
    </row>
    <row r="356" spans="1:7" x14ac:dyDescent="0.25">
      <c r="A356" t="s">
        <v>361</v>
      </c>
      <c r="B356">
        <v>46</v>
      </c>
      <c r="C356">
        <v>137</v>
      </c>
      <c r="D356">
        <v>31</v>
      </c>
      <c r="E356">
        <v>210</v>
      </c>
      <c r="F356">
        <v>108</v>
      </c>
      <c r="G356">
        <v>24.489795919999999</v>
      </c>
    </row>
    <row r="357" spans="1:7" x14ac:dyDescent="0.25">
      <c r="A357" t="s">
        <v>362</v>
      </c>
      <c r="B357">
        <v>52</v>
      </c>
      <c r="C357">
        <v>332</v>
      </c>
      <c r="D357">
        <v>24</v>
      </c>
      <c r="E357">
        <v>207.5</v>
      </c>
      <c r="F357">
        <v>103.5</v>
      </c>
      <c r="G357">
        <v>24.038321960000001</v>
      </c>
    </row>
    <row r="358" spans="1:7" x14ac:dyDescent="0.25">
      <c r="A358" t="s">
        <v>363</v>
      </c>
      <c r="B358">
        <v>32</v>
      </c>
      <c r="C358">
        <v>128</v>
      </c>
      <c r="D358">
        <v>34</v>
      </c>
      <c r="E358">
        <v>207.5</v>
      </c>
      <c r="F358">
        <v>114.75</v>
      </c>
      <c r="G358">
        <v>26.65118305</v>
      </c>
    </row>
    <row r="359" spans="1:7" x14ac:dyDescent="0.25">
      <c r="A359" t="s">
        <v>364</v>
      </c>
      <c r="B359">
        <v>4</v>
      </c>
      <c r="C359">
        <v>22</v>
      </c>
      <c r="D359">
        <v>25</v>
      </c>
      <c r="E359">
        <v>190</v>
      </c>
      <c r="F359">
        <v>94.5</v>
      </c>
      <c r="G359">
        <v>26.177285319999999</v>
      </c>
    </row>
    <row r="360" spans="1:7" x14ac:dyDescent="0.25">
      <c r="A360" t="s">
        <v>365</v>
      </c>
      <c r="B360">
        <v>64</v>
      </c>
      <c r="C360">
        <v>917</v>
      </c>
      <c r="D360">
        <v>26</v>
      </c>
      <c r="E360">
        <v>205</v>
      </c>
      <c r="F360">
        <v>105.75</v>
      </c>
      <c r="G360">
        <v>25.1635931</v>
      </c>
    </row>
    <row r="361" spans="1:7" x14ac:dyDescent="0.25">
      <c r="A361" t="s">
        <v>366</v>
      </c>
      <c r="B361">
        <v>33</v>
      </c>
      <c r="C361">
        <v>153</v>
      </c>
      <c r="D361">
        <v>22</v>
      </c>
      <c r="E361">
        <v>197.5</v>
      </c>
      <c r="F361">
        <v>93.6</v>
      </c>
      <c r="G361">
        <v>23.99615446</v>
      </c>
    </row>
    <row r="362" spans="1:7" x14ac:dyDescent="0.25">
      <c r="A362" t="s">
        <v>367</v>
      </c>
      <c r="B362">
        <v>2</v>
      </c>
      <c r="C362">
        <v>0</v>
      </c>
      <c r="D362">
        <v>25</v>
      </c>
      <c r="E362">
        <v>185</v>
      </c>
      <c r="F362">
        <v>83.25</v>
      </c>
      <c r="G362">
        <v>24.324324319999999</v>
      </c>
    </row>
    <row r="363" spans="1:7" x14ac:dyDescent="0.25">
      <c r="A363" t="s">
        <v>368</v>
      </c>
      <c r="B363">
        <v>38</v>
      </c>
      <c r="C363">
        <v>512</v>
      </c>
      <c r="D363">
        <v>23</v>
      </c>
      <c r="E363">
        <v>195</v>
      </c>
      <c r="F363">
        <v>100.35</v>
      </c>
      <c r="G363">
        <v>26.390532539999999</v>
      </c>
    </row>
    <row r="364" spans="1:7" x14ac:dyDescent="0.25">
      <c r="A364" t="s">
        <v>369</v>
      </c>
      <c r="B364">
        <v>76</v>
      </c>
      <c r="C364">
        <v>470</v>
      </c>
      <c r="D364">
        <v>23</v>
      </c>
      <c r="E364">
        <v>177.5</v>
      </c>
      <c r="F364">
        <v>78.75</v>
      </c>
      <c r="G364">
        <v>24.995040670000002</v>
      </c>
    </row>
    <row r="365" spans="1:7" x14ac:dyDescent="0.25">
      <c r="A365" t="s">
        <v>370</v>
      </c>
      <c r="B365">
        <v>5</v>
      </c>
      <c r="C365">
        <v>20</v>
      </c>
      <c r="D365">
        <v>30</v>
      </c>
      <c r="E365">
        <v>190</v>
      </c>
      <c r="F365">
        <v>92.25</v>
      </c>
      <c r="G365">
        <v>25.554016619999999</v>
      </c>
    </row>
    <row r="366" spans="1:7" x14ac:dyDescent="0.25">
      <c r="A366" t="s">
        <v>371</v>
      </c>
      <c r="B366">
        <v>78</v>
      </c>
      <c r="C366">
        <v>461</v>
      </c>
      <c r="D366">
        <v>30</v>
      </c>
      <c r="E366">
        <v>197.5</v>
      </c>
      <c r="F366">
        <v>86.4</v>
      </c>
      <c r="G366">
        <v>22.150296430000001</v>
      </c>
    </row>
    <row r="367" spans="1:7" x14ac:dyDescent="0.25">
      <c r="A367" t="s">
        <v>372</v>
      </c>
      <c r="B367">
        <v>21</v>
      </c>
      <c r="C367">
        <v>24</v>
      </c>
      <c r="D367">
        <v>32</v>
      </c>
      <c r="E367">
        <v>205</v>
      </c>
      <c r="F367">
        <v>108</v>
      </c>
      <c r="G367">
        <v>25.698988700000001</v>
      </c>
    </row>
    <row r="368" spans="1:7" x14ac:dyDescent="0.25">
      <c r="A368" t="s">
        <v>373</v>
      </c>
      <c r="B368">
        <v>57</v>
      </c>
      <c r="C368">
        <v>276</v>
      </c>
      <c r="D368">
        <v>37</v>
      </c>
      <c r="E368">
        <v>197.5</v>
      </c>
      <c r="F368">
        <v>99</v>
      </c>
      <c r="G368">
        <v>25.38054799</v>
      </c>
    </row>
    <row r="369" spans="1:7" x14ac:dyDescent="0.25">
      <c r="A369" t="s">
        <v>374</v>
      </c>
      <c r="B369">
        <v>63</v>
      </c>
      <c r="C369">
        <v>341</v>
      </c>
      <c r="D369">
        <v>24</v>
      </c>
      <c r="E369">
        <v>207.5</v>
      </c>
      <c r="F369">
        <v>112.5</v>
      </c>
      <c r="G369">
        <v>26.12861083</v>
      </c>
    </row>
    <row r="370" spans="1:7" x14ac:dyDescent="0.25">
      <c r="A370" t="s">
        <v>375</v>
      </c>
      <c r="B370">
        <v>55</v>
      </c>
      <c r="C370">
        <v>299</v>
      </c>
      <c r="D370">
        <v>25</v>
      </c>
      <c r="E370">
        <v>187.5</v>
      </c>
      <c r="F370">
        <v>91.35</v>
      </c>
      <c r="G370">
        <v>25.984000000000002</v>
      </c>
    </row>
    <row r="371" spans="1:7" x14ac:dyDescent="0.25">
      <c r="A371" t="s">
        <v>376</v>
      </c>
      <c r="B371">
        <v>3</v>
      </c>
      <c r="C371">
        <v>2</v>
      </c>
      <c r="D371">
        <v>23</v>
      </c>
      <c r="E371">
        <v>222.5</v>
      </c>
      <c r="F371">
        <v>162</v>
      </c>
      <c r="G371">
        <v>32.72314102</v>
      </c>
    </row>
    <row r="372" spans="1:7" x14ac:dyDescent="0.25">
      <c r="A372" t="s">
        <v>377</v>
      </c>
      <c r="B372">
        <v>82</v>
      </c>
      <c r="C372">
        <v>729</v>
      </c>
      <c r="D372">
        <v>24</v>
      </c>
      <c r="E372">
        <v>197.5</v>
      </c>
      <c r="F372">
        <v>101.25</v>
      </c>
      <c r="G372">
        <v>25.957378630000001</v>
      </c>
    </row>
    <row r="373" spans="1:7" x14ac:dyDescent="0.25">
      <c r="A373" t="s">
        <v>378</v>
      </c>
      <c r="B373">
        <v>34</v>
      </c>
      <c r="C373">
        <v>145</v>
      </c>
      <c r="D373">
        <v>22</v>
      </c>
      <c r="E373">
        <v>195</v>
      </c>
      <c r="F373">
        <v>90</v>
      </c>
      <c r="G373">
        <v>23.668639049999999</v>
      </c>
    </row>
    <row r="374" spans="1:7" x14ac:dyDescent="0.25">
      <c r="A374" t="s">
        <v>379</v>
      </c>
      <c r="B374">
        <v>73</v>
      </c>
      <c r="C374">
        <v>425</v>
      </c>
      <c r="D374">
        <v>27</v>
      </c>
      <c r="E374">
        <v>212.5</v>
      </c>
      <c r="F374">
        <v>110.25</v>
      </c>
      <c r="G374">
        <v>24.415224909999999</v>
      </c>
    </row>
    <row r="375" spans="1:7" x14ac:dyDescent="0.25">
      <c r="A375" t="s">
        <v>380</v>
      </c>
      <c r="B375">
        <v>80</v>
      </c>
      <c r="C375">
        <v>1900</v>
      </c>
      <c r="D375">
        <v>27</v>
      </c>
      <c r="E375">
        <v>187.5</v>
      </c>
      <c r="F375">
        <v>85.5</v>
      </c>
      <c r="G375">
        <v>24.32</v>
      </c>
    </row>
    <row r="376" spans="1:7" x14ac:dyDescent="0.25">
      <c r="A376" t="s">
        <v>381</v>
      </c>
      <c r="B376">
        <v>81</v>
      </c>
      <c r="C376">
        <v>350</v>
      </c>
      <c r="D376">
        <v>35</v>
      </c>
      <c r="E376">
        <v>187.5</v>
      </c>
      <c r="F376">
        <v>77.400000000000006</v>
      </c>
      <c r="G376">
        <v>22.015999999999998</v>
      </c>
    </row>
    <row r="377" spans="1:7" x14ac:dyDescent="0.25">
      <c r="A377" t="s">
        <v>382</v>
      </c>
      <c r="B377">
        <v>35</v>
      </c>
      <c r="C377">
        <v>63</v>
      </c>
      <c r="D377">
        <v>32</v>
      </c>
      <c r="E377">
        <v>205</v>
      </c>
      <c r="F377">
        <v>101.25</v>
      </c>
      <c r="G377">
        <v>24.092801900000001</v>
      </c>
    </row>
    <row r="378" spans="1:7" x14ac:dyDescent="0.25">
      <c r="A378" t="s">
        <v>383</v>
      </c>
      <c r="B378">
        <v>70</v>
      </c>
      <c r="C378">
        <v>537</v>
      </c>
      <c r="D378">
        <v>22</v>
      </c>
      <c r="E378">
        <v>210</v>
      </c>
      <c r="F378">
        <v>114.75</v>
      </c>
      <c r="G378">
        <v>26.020408159999999</v>
      </c>
    </row>
    <row r="379" spans="1:7" x14ac:dyDescent="0.25">
      <c r="A379" t="s">
        <v>384</v>
      </c>
      <c r="B379">
        <v>62</v>
      </c>
      <c r="C379">
        <v>640</v>
      </c>
      <c r="D379">
        <v>30</v>
      </c>
      <c r="E379">
        <v>202.5</v>
      </c>
      <c r="F379">
        <v>101.25</v>
      </c>
      <c r="G379">
        <v>24.691358019999999</v>
      </c>
    </row>
    <row r="380" spans="1:7" x14ac:dyDescent="0.25">
      <c r="A380" t="s">
        <v>385</v>
      </c>
      <c r="B380">
        <v>63</v>
      </c>
      <c r="C380">
        <v>379</v>
      </c>
      <c r="D380">
        <v>24</v>
      </c>
      <c r="E380">
        <v>202.5</v>
      </c>
      <c r="F380">
        <v>112.5</v>
      </c>
      <c r="G380">
        <v>27.434842249999999</v>
      </c>
    </row>
    <row r="381" spans="1:7" x14ac:dyDescent="0.25">
      <c r="A381" t="s">
        <v>386</v>
      </c>
      <c r="B381">
        <v>58</v>
      </c>
      <c r="C381">
        <v>434</v>
      </c>
      <c r="D381">
        <v>35</v>
      </c>
      <c r="E381">
        <v>202.5</v>
      </c>
      <c r="F381">
        <v>95.4</v>
      </c>
      <c r="G381">
        <v>23.26474623</v>
      </c>
    </row>
    <row r="382" spans="1:7" x14ac:dyDescent="0.25">
      <c r="A382" t="s">
        <v>387</v>
      </c>
      <c r="B382">
        <v>33</v>
      </c>
      <c r="C382">
        <v>386</v>
      </c>
      <c r="D382">
        <v>23</v>
      </c>
      <c r="E382">
        <v>202.5</v>
      </c>
      <c r="F382">
        <v>113.4</v>
      </c>
      <c r="G382">
        <v>27.654320989999999</v>
      </c>
    </row>
    <row r="383" spans="1:7" x14ac:dyDescent="0.25">
      <c r="A383" t="s">
        <v>388</v>
      </c>
      <c r="B383">
        <v>82</v>
      </c>
      <c r="C383">
        <v>807</v>
      </c>
      <c r="D383">
        <v>24</v>
      </c>
      <c r="E383">
        <v>197.5</v>
      </c>
      <c r="F383">
        <v>92.7</v>
      </c>
      <c r="G383">
        <v>23.765422210000001</v>
      </c>
    </row>
    <row r="384" spans="1:7" x14ac:dyDescent="0.25">
      <c r="A384" t="s">
        <v>389</v>
      </c>
      <c r="B384">
        <v>52</v>
      </c>
      <c r="C384">
        <v>278</v>
      </c>
      <c r="D384">
        <v>31</v>
      </c>
      <c r="E384">
        <v>197.5</v>
      </c>
      <c r="F384">
        <v>99</v>
      </c>
      <c r="G384">
        <v>25.38054799</v>
      </c>
    </row>
    <row r="385" spans="1:7" x14ac:dyDescent="0.25">
      <c r="A385" t="s">
        <v>390</v>
      </c>
      <c r="B385">
        <v>52</v>
      </c>
      <c r="C385">
        <v>428</v>
      </c>
      <c r="D385">
        <v>30</v>
      </c>
      <c r="E385">
        <v>207.5</v>
      </c>
      <c r="F385">
        <v>110.25</v>
      </c>
      <c r="G385">
        <v>25.606038609999999</v>
      </c>
    </row>
    <row r="386" spans="1:7" x14ac:dyDescent="0.25">
      <c r="A386" t="s">
        <v>391</v>
      </c>
      <c r="B386">
        <v>77</v>
      </c>
      <c r="C386">
        <v>1070</v>
      </c>
      <c r="D386">
        <v>39</v>
      </c>
      <c r="E386">
        <v>207.5</v>
      </c>
      <c r="F386">
        <v>112.5</v>
      </c>
      <c r="G386">
        <v>26.12861083</v>
      </c>
    </row>
    <row r="387" spans="1:7" x14ac:dyDescent="0.25">
      <c r="A387" t="s">
        <v>392</v>
      </c>
      <c r="B387">
        <v>11</v>
      </c>
      <c r="C387">
        <v>57</v>
      </c>
      <c r="D387">
        <v>25</v>
      </c>
      <c r="E387">
        <v>182.5</v>
      </c>
      <c r="F387">
        <v>76.5</v>
      </c>
      <c r="G387">
        <v>22.968662040000002</v>
      </c>
    </row>
    <row r="388" spans="1:7" x14ac:dyDescent="0.25">
      <c r="A388" t="s">
        <v>393</v>
      </c>
      <c r="B388">
        <v>70</v>
      </c>
      <c r="C388">
        <v>804</v>
      </c>
      <c r="D388">
        <v>23</v>
      </c>
      <c r="E388">
        <v>195</v>
      </c>
      <c r="F388">
        <v>92.25</v>
      </c>
      <c r="G388">
        <v>24.260355029999999</v>
      </c>
    </row>
    <row r="389" spans="1:7" x14ac:dyDescent="0.25">
      <c r="A389" t="s">
        <v>394</v>
      </c>
      <c r="B389">
        <v>81</v>
      </c>
      <c r="C389">
        <v>785</v>
      </c>
      <c r="D389">
        <v>29</v>
      </c>
      <c r="E389">
        <v>212.5</v>
      </c>
      <c r="F389">
        <v>123.75</v>
      </c>
      <c r="G389">
        <v>27.40484429</v>
      </c>
    </row>
    <row r="390" spans="1:7" x14ac:dyDescent="0.25">
      <c r="A390" t="s">
        <v>395</v>
      </c>
      <c r="B390">
        <v>68</v>
      </c>
      <c r="C390">
        <v>1164</v>
      </c>
      <c r="D390">
        <v>23</v>
      </c>
      <c r="E390">
        <v>202.5</v>
      </c>
      <c r="F390">
        <v>105.75</v>
      </c>
      <c r="G390">
        <v>25.78875171</v>
      </c>
    </row>
    <row r="391" spans="1:7" x14ac:dyDescent="0.25">
      <c r="A391" t="s">
        <v>396</v>
      </c>
      <c r="B391">
        <v>12</v>
      </c>
      <c r="C391">
        <v>51</v>
      </c>
      <c r="D391">
        <v>29</v>
      </c>
      <c r="E391">
        <v>185</v>
      </c>
      <c r="F391">
        <v>87.75</v>
      </c>
      <c r="G391">
        <v>25.639152670000001</v>
      </c>
    </row>
    <row r="392" spans="1:7" x14ac:dyDescent="0.25">
      <c r="A392" t="s">
        <v>397</v>
      </c>
      <c r="B392">
        <v>63</v>
      </c>
      <c r="C392">
        <v>539</v>
      </c>
      <c r="D392">
        <v>33</v>
      </c>
      <c r="E392">
        <v>190</v>
      </c>
      <c r="F392">
        <v>95.85</v>
      </c>
      <c r="G392">
        <v>26.551246540000001</v>
      </c>
    </row>
    <row r="393" spans="1:7" x14ac:dyDescent="0.25">
      <c r="A393" t="s">
        <v>398</v>
      </c>
      <c r="B393">
        <v>68</v>
      </c>
      <c r="C393">
        <v>976</v>
      </c>
      <c r="D393">
        <v>33</v>
      </c>
      <c r="E393">
        <v>185</v>
      </c>
      <c r="F393">
        <v>83.25</v>
      </c>
      <c r="G393">
        <v>24.324324319999999</v>
      </c>
    </row>
    <row r="394" spans="1:7" x14ac:dyDescent="0.25">
      <c r="A394" t="s">
        <v>399</v>
      </c>
      <c r="B394">
        <v>72</v>
      </c>
      <c r="C394">
        <v>435</v>
      </c>
      <c r="D394">
        <v>24</v>
      </c>
      <c r="E394">
        <v>197.5</v>
      </c>
      <c r="F394">
        <v>90</v>
      </c>
      <c r="G394">
        <v>23.073225440000002</v>
      </c>
    </row>
    <row r="395" spans="1:7" x14ac:dyDescent="0.25">
      <c r="A395" t="s">
        <v>400</v>
      </c>
      <c r="B395">
        <v>5</v>
      </c>
      <c r="C395">
        <v>6</v>
      </c>
      <c r="D395">
        <v>26</v>
      </c>
      <c r="E395">
        <v>192.5</v>
      </c>
      <c r="F395">
        <v>87.75</v>
      </c>
      <c r="G395">
        <v>23.680215889999999</v>
      </c>
    </row>
    <row r="396" spans="1:7" x14ac:dyDescent="0.25">
      <c r="A396" t="s">
        <v>401</v>
      </c>
      <c r="B396">
        <v>82</v>
      </c>
      <c r="C396">
        <v>1048</v>
      </c>
      <c r="D396">
        <v>30</v>
      </c>
      <c r="E396">
        <v>200</v>
      </c>
      <c r="F396">
        <v>96.75</v>
      </c>
      <c r="G396">
        <v>24.1875</v>
      </c>
    </row>
    <row r="397" spans="1:7" x14ac:dyDescent="0.25">
      <c r="A397" t="s">
        <v>402</v>
      </c>
      <c r="B397">
        <v>79</v>
      </c>
      <c r="C397">
        <v>567</v>
      </c>
      <c r="D397">
        <v>28</v>
      </c>
      <c r="E397">
        <v>200</v>
      </c>
      <c r="F397">
        <v>102.6</v>
      </c>
      <c r="G397">
        <v>25.65</v>
      </c>
    </row>
    <row r="398" spans="1:7" x14ac:dyDescent="0.25">
      <c r="A398" t="s">
        <v>403</v>
      </c>
      <c r="B398">
        <v>76</v>
      </c>
      <c r="C398">
        <v>973</v>
      </c>
      <c r="D398">
        <v>23</v>
      </c>
      <c r="E398">
        <v>182.5</v>
      </c>
      <c r="F398">
        <v>85.95</v>
      </c>
      <c r="G398">
        <v>25.80596735</v>
      </c>
    </row>
    <row r="399" spans="1:7" x14ac:dyDescent="0.25">
      <c r="A399" t="s">
        <v>404</v>
      </c>
      <c r="B399">
        <v>47</v>
      </c>
      <c r="C399">
        <v>176</v>
      </c>
      <c r="D399">
        <v>24</v>
      </c>
      <c r="E399">
        <v>190</v>
      </c>
      <c r="F399">
        <v>92.25</v>
      </c>
      <c r="G399">
        <v>25.554016619999999</v>
      </c>
    </row>
    <row r="400" spans="1:7" x14ac:dyDescent="0.25">
      <c r="A400" t="s">
        <v>405</v>
      </c>
      <c r="B400">
        <v>75</v>
      </c>
      <c r="C400">
        <v>1143</v>
      </c>
      <c r="D400">
        <v>28</v>
      </c>
      <c r="E400">
        <v>177.5</v>
      </c>
      <c r="F400">
        <v>87.75</v>
      </c>
      <c r="G400">
        <v>27.851616740000001</v>
      </c>
    </row>
    <row r="401" spans="1:7" x14ac:dyDescent="0.25">
      <c r="A401" t="s">
        <v>406</v>
      </c>
      <c r="B401">
        <v>33</v>
      </c>
      <c r="C401">
        <v>121</v>
      </c>
      <c r="D401">
        <v>21</v>
      </c>
      <c r="E401">
        <v>187.5</v>
      </c>
      <c r="F401">
        <v>87.3</v>
      </c>
      <c r="G401">
        <v>24.832000000000001</v>
      </c>
    </row>
    <row r="402" spans="1:7" x14ac:dyDescent="0.25">
      <c r="A402" t="s">
        <v>407</v>
      </c>
      <c r="B402">
        <v>74</v>
      </c>
      <c r="C402">
        <v>270</v>
      </c>
      <c r="D402">
        <v>30</v>
      </c>
      <c r="E402">
        <v>202.5</v>
      </c>
      <c r="F402">
        <v>112.5</v>
      </c>
      <c r="G402">
        <v>27.434842249999999</v>
      </c>
    </row>
    <row r="403" spans="1:7" x14ac:dyDescent="0.25">
      <c r="A403" t="s">
        <v>408</v>
      </c>
      <c r="B403">
        <v>32</v>
      </c>
      <c r="C403">
        <v>190</v>
      </c>
      <c r="D403">
        <v>23</v>
      </c>
      <c r="E403">
        <v>190</v>
      </c>
      <c r="F403">
        <v>83.7</v>
      </c>
      <c r="G403">
        <v>23.18559557</v>
      </c>
    </row>
    <row r="404" spans="1:7" x14ac:dyDescent="0.25">
      <c r="A404" t="s">
        <v>409</v>
      </c>
      <c r="B404">
        <v>79</v>
      </c>
      <c r="C404">
        <v>1313</v>
      </c>
      <c r="D404">
        <v>26</v>
      </c>
      <c r="E404">
        <v>195</v>
      </c>
      <c r="F404">
        <v>99</v>
      </c>
      <c r="G404">
        <v>26.035502959999999</v>
      </c>
    </row>
    <row r="405" spans="1:7" x14ac:dyDescent="0.25">
      <c r="A405" t="s">
        <v>410</v>
      </c>
      <c r="B405">
        <v>75</v>
      </c>
      <c r="C405">
        <v>771</v>
      </c>
      <c r="D405">
        <v>33</v>
      </c>
      <c r="E405">
        <v>212.5</v>
      </c>
      <c r="F405">
        <v>108</v>
      </c>
      <c r="G405">
        <v>23.91695502</v>
      </c>
    </row>
    <row r="406" spans="1:7" x14ac:dyDescent="0.25">
      <c r="A406" t="s">
        <v>411</v>
      </c>
      <c r="B406">
        <v>62</v>
      </c>
      <c r="C406">
        <v>261</v>
      </c>
      <c r="D406">
        <v>35</v>
      </c>
      <c r="E406">
        <v>200</v>
      </c>
      <c r="F406">
        <v>105.75</v>
      </c>
      <c r="G406">
        <v>26.4375</v>
      </c>
    </row>
    <row r="407" spans="1:7" x14ac:dyDescent="0.25">
      <c r="A407" t="s">
        <v>412</v>
      </c>
      <c r="B407">
        <v>2</v>
      </c>
      <c r="C407">
        <v>22</v>
      </c>
      <c r="D407">
        <v>23</v>
      </c>
      <c r="E407">
        <v>190</v>
      </c>
      <c r="F407">
        <v>90</v>
      </c>
      <c r="G407">
        <v>24.930747920000002</v>
      </c>
    </row>
    <row r="408" spans="1:7" x14ac:dyDescent="0.25">
      <c r="A408" t="s">
        <v>413</v>
      </c>
      <c r="B408">
        <v>10</v>
      </c>
      <c r="C408">
        <v>24</v>
      </c>
      <c r="D408">
        <v>27</v>
      </c>
      <c r="E408">
        <v>202.5</v>
      </c>
      <c r="F408">
        <v>100.8</v>
      </c>
      <c r="G408">
        <v>24.58161866</v>
      </c>
    </row>
    <row r="409" spans="1:7" x14ac:dyDescent="0.25">
      <c r="A409" t="s">
        <v>414</v>
      </c>
      <c r="B409">
        <v>72</v>
      </c>
      <c r="C409">
        <v>1292</v>
      </c>
      <c r="D409">
        <v>23</v>
      </c>
      <c r="E409">
        <v>190</v>
      </c>
      <c r="F409">
        <v>94.5</v>
      </c>
      <c r="G409">
        <v>26.177285319999999</v>
      </c>
    </row>
    <row r="410" spans="1:7" x14ac:dyDescent="0.25">
      <c r="A410" t="s">
        <v>415</v>
      </c>
      <c r="B410">
        <v>66</v>
      </c>
      <c r="C410">
        <v>384</v>
      </c>
      <c r="D410">
        <v>38</v>
      </c>
      <c r="E410">
        <v>195</v>
      </c>
      <c r="F410">
        <v>99</v>
      </c>
      <c r="G410">
        <v>26.035502959999999</v>
      </c>
    </row>
    <row r="411" spans="1:7" x14ac:dyDescent="0.25">
      <c r="A411" t="s">
        <v>416</v>
      </c>
      <c r="B411">
        <v>65</v>
      </c>
      <c r="C411">
        <v>650</v>
      </c>
      <c r="D411">
        <v>28</v>
      </c>
      <c r="E411">
        <v>190</v>
      </c>
      <c r="F411">
        <v>90</v>
      </c>
      <c r="G411">
        <v>24.930747920000002</v>
      </c>
    </row>
    <row r="412" spans="1:7" x14ac:dyDescent="0.25">
      <c r="A412" t="s">
        <v>417</v>
      </c>
      <c r="B412">
        <v>76</v>
      </c>
      <c r="C412">
        <v>753</v>
      </c>
      <c r="D412">
        <v>28</v>
      </c>
      <c r="E412">
        <v>197.5</v>
      </c>
      <c r="F412">
        <v>96.75</v>
      </c>
      <c r="G412">
        <v>24.803717349999999</v>
      </c>
    </row>
    <row r="413" spans="1:7" x14ac:dyDescent="0.25">
      <c r="A413" t="s">
        <v>418</v>
      </c>
      <c r="B413">
        <v>60</v>
      </c>
      <c r="C413">
        <v>956</v>
      </c>
      <c r="D413">
        <v>29</v>
      </c>
      <c r="E413">
        <v>192.5</v>
      </c>
      <c r="F413">
        <v>99</v>
      </c>
      <c r="G413">
        <v>26.716141</v>
      </c>
    </row>
    <row r="414" spans="1:7" x14ac:dyDescent="0.25">
      <c r="A414" t="s">
        <v>419</v>
      </c>
      <c r="B414">
        <v>58</v>
      </c>
      <c r="C414">
        <v>397</v>
      </c>
      <c r="D414">
        <v>24</v>
      </c>
      <c r="E414">
        <v>195</v>
      </c>
      <c r="F414">
        <v>78.75</v>
      </c>
      <c r="G414">
        <v>20.710059170000001</v>
      </c>
    </row>
    <row r="415" spans="1:7" x14ac:dyDescent="0.25">
      <c r="A415" t="s">
        <v>420</v>
      </c>
      <c r="B415">
        <v>7</v>
      </c>
      <c r="C415">
        <v>22</v>
      </c>
      <c r="D415">
        <v>32</v>
      </c>
      <c r="E415">
        <v>180</v>
      </c>
      <c r="F415">
        <v>83.25</v>
      </c>
      <c r="G415">
        <v>25.694444440000002</v>
      </c>
    </row>
    <row r="416" spans="1:7" x14ac:dyDescent="0.25">
      <c r="A416" t="s">
        <v>421</v>
      </c>
      <c r="B416">
        <v>8</v>
      </c>
      <c r="C416">
        <v>15</v>
      </c>
      <c r="D416">
        <v>24</v>
      </c>
      <c r="E416">
        <v>180</v>
      </c>
      <c r="F416">
        <v>83.25</v>
      </c>
      <c r="G416">
        <v>25.694444440000002</v>
      </c>
    </row>
    <row r="417" spans="1:7" x14ac:dyDescent="0.25">
      <c r="A417" t="s">
        <v>422</v>
      </c>
      <c r="B417">
        <v>52</v>
      </c>
      <c r="C417">
        <v>306</v>
      </c>
      <c r="D417">
        <v>34</v>
      </c>
      <c r="E417">
        <v>190</v>
      </c>
      <c r="F417">
        <v>90</v>
      </c>
      <c r="G417">
        <v>24.930747920000002</v>
      </c>
    </row>
    <row r="418" spans="1:7" x14ac:dyDescent="0.25">
      <c r="A418" t="s">
        <v>423</v>
      </c>
      <c r="B418">
        <v>78</v>
      </c>
      <c r="C418">
        <v>1085</v>
      </c>
      <c r="D418">
        <v>28</v>
      </c>
      <c r="E418">
        <v>200</v>
      </c>
      <c r="F418">
        <v>101.25</v>
      </c>
      <c r="G418">
        <v>25.3125</v>
      </c>
    </row>
    <row r="419" spans="1:7" x14ac:dyDescent="0.25">
      <c r="A419" t="s">
        <v>424</v>
      </c>
      <c r="B419">
        <v>9</v>
      </c>
      <c r="C419">
        <v>20</v>
      </c>
      <c r="D419">
        <v>24</v>
      </c>
      <c r="E419">
        <v>195</v>
      </c>
      <c r="F419">
        <v>99</v>
      </c>
      <c r="G419">
        <v>26.035502959999999</v>
      </c>
    </row>
    <row r="420" spans="1:7" x14ac:dyDescent="0.25">
      <c r="A420" t="s">
        <v>425</v>
      </c>
      <c r="B420">
        <v>77</v>
      </c>
      <c r="C420">
        <v>778</v>
      </c>
      <c r="D420">
        <v>20</v>
      </c>
      <c r="E420">
        <v>192.5</v>
      </c>
      <c r="F420">
        <v>85.05</v>
      </c>
      <c r="G420">
        <v>22.951593859999999</v>
      </c>
    </row>
    <row r="421" spans="1:7" x14ac:dyDescent="0.25">
      <c r="A421" t="s">
        <v>426</v>
      </c>
      <c r="B421">
        <v>71</v>
      </c>
      <c r="C421">
        <v>1143</v>
      </c>
      <c r="D421">
        <v>34</v>
      </c>
      <c r="E421">
        <v>202.5</v>
      </c>
      <c r="F421">
        <v>117</v>
      </c>
      <c r="G421">
        <v>28.53223594</v>
      </c>
    </row>
    <row r="422" spans="1:7" x14ac:dyDescent="0.25">
      <c r="A422" t="s">
        <v>427</v>
      </c>
      <c r="B422">
        <v>73</v>
      </c>
      <c r="C422">
        <v>606</v>
      </c>
      <c r="D422">
        <v>31</v>
      </c>
      <c r="E422">
        <v>207.5</v>
      </c>
      <c r="F422">
        <v>121.5</v>
      </c>
      <c r="G422">
        <v>28.218899700000001</v>
      </c>
    </row>
    <row r="423" spans="1:7" x14ac:dyDescent="0.25">
      <c r="A423" t="s">
        <v>428</v>
      </c>
      <c r="B423">
        <v>16</v>
      </c>
      <c r="C423">
        <v>28</v>
      </c>
      <c r="D423">
        <v>26</v>
      </c>
      <c r="E423">
        <v>192.5</v>
      </c>
      <c r="F423">
        <v>90</v>
      </c>
      <c r="G423">
        <v>24.287400909999999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15C8-C8AD-420F-B327-FF32C83C1F72}">
  <dimension ref="A1:M423"/>
  <sheetViews>
    <sheetView zoomScale="115" zoomScaleNormal="115" workbookViewId="0">
      <selection activeCell="L3" sqref="L3:M26"/>
    </sheetView>
  </sheetViews>
  <sheetFormatPr defaultRowHeight="15" x14ac:dyDescent="0.25"/>
  <cols>
    <col min="3" max="3" width="51.42578125" bestFit="1" customWidth="1"/>
    <col min="9" max="9" width="9.42578125" customWidth="1"/>
  </cols>
  <sheetData>
    <row r="1" spans="1:13" ht="18.75" x14ac:dyDescent="0.3">
      <c r="A1" s="5" t="s">
        <v>6</v>
      </c>
      <c r="C1" s="3" t="s">
        <v>434</v>
      </c>
      <c r="I1" s="4" t="s">
        <v>435</v>
      </c>
    </row>
    <row r="2" spans="1:13" ht="15.75" thickBot="1" x14ac:dyDescent="0.3">
      <c r="A2">
        <v>23.79839299</v>
      </c>
      <c r="I2">
        <v>20</v>
      </c>
    </row>
    <row r="3" spans="1:13" ht="18.75" x14ac:dyDescent="0.3">
      <c r="A3">
        <v>22.36111111</v>
      </c>
      <c r="C3" s="2" t="s">
        <v>431</v>
      </c>
      <c r="I3">
        <v>20.6</v>
      </c>
      <c r="L3" s="7" t="s">
        <v>445</v>
      </c>
      <c r="M3" s="7" t="s">
        <v>444</v>
      </c>
    </row>
    <row r="4" spans="1:13" ht="18.75" x14ac:dyDescent="0.3">
      <c r="A4">
        <v>24.142661180000001</v>
      </c>
      <c r="C4" s="2" t="s">
        <v>432</v>
      </c>
      <c r="I4">
        <v>21.2</v>
      </c>
      <c r="L4">
        <v>20.6</v>
      </c>
      <c r="M4">
        <v>1</v>
      </c>
    </row>
    <row r="5" spans="1:13" x14ac:dyDescent="0.25">
      <c r="A5">
        <v>25.37775134</v>
      </c>
      <c r="H5" s="4"/>
      <c r="I5">
        <v>21.8</v>
      </c>
      <c r="L5">
        <v>21.2</v>
      </c>
      <c r="M5">
        <v>1</v>
      </c>
    </row>
    <row r="6" spans="1:13" x14ac:dyDescent="0.25">
      <c r="A6">
        <v>26.234384299999999</v>
      </c>
      <c r="C6" s="11" t="s">
        <v>437</v>
      </c>
      <c r="D6" s="10">
        <f>MIN(A:A)</f>
        <v>20.41152263</v>
      </c>
      <c r="H6" s="4"/>
      <c r="I6">
        <v>22.4</v>
      </c>
      <c r="L6">
        <v>21.8</v>
      </c>
      <c r="M6">
        <v>0</v>
      </c>
    </row>
    <row r="7" spans="1:13" x14ac:dyDescent="0.25">
      <c r="A7">
        <v>30.945865560000001</v>
      </c>
      <c r="C7" s="11"/>
      <c r="D7" s="10"/>
      <c r="H7" s="4"/>
      <c r="I7">
        <v>23</v>
      </c>
      <c r="L7">
        <v>22.4</v>
      </c>
      <c r="M7">
        <v>8</v>
      </c>
    </row>
    <row r="8" spans="1:13" ht="15" customHeight="1" x14ac:dyDescent="0.25">
      <c r="A8">
        <v>26.035502959999999</v>
      </c>
      <c r="C8" s="11" t="s">
        <v>438</v>
      </c>
      <c r="D8" s="10">
        <f>MAX(A:A)</f>
        <v>32.72314102</v>
      </c>
      <c r="H8" s="4"/>
      <c r="I8">
        <v>23.6</v>
      </c>
      <c r="L8">
        <v>23</v>
      </c>
      <c r="M8">
        <v>16</v>
      </c>
    </row>
    <row r="9" spans="1:13" ht="15" customHeight="1" x14ac:dyDescent="0.25">
      <c r="A9">
        <v>25.325443790000001</v>
      </c>
      <c r="C9" s="11"/>
      <c r="D9" s="10"/>
      <c r="H9" s="4"/>
      <c r="I9">
        <v>24.2</v>
      </c>
      <c r="L9">
        <v>23.6</v>
      </c>
      <c r="M9">
        <v>22</v>
      </c>
    </row>
    <row r="10" spans="1:13" ht="15" customHeight="1" x14ac:dyDescent="0.25">
      <c r="A10">
        <v>25</v>
      </c>
      <c r="C10" s="11" t="s">
        <v>433</v>
      </c>
      <c r="D10" s="10">
        <f>D8-D6</f>
        <v>12.31161839</v>
      </c>
      <c r="I10">
        <v>24.8</v>
      </c>
      <c r="L10">
        <v>24.2</v>
      </c>
      <c r="M10">
        <v>50</v>
      </c>
    </row>
    <row r="11" spans="1:13" ht="15" customHeight="1" x14ac:dyDescent="0.25">
      <c r="A11">
        <v>25.910034599999999</v>
      </c>
      <c r="C11" s="11"/>
      <c r="D11" s="10"/>
      <c r="I11">
        <v>25.4</v>
      </c>
      <c r="L11">
        <v>24.8</v>
      </c>
      <c r="M11">
        <v>56</v>
      </c>
    </row>
    <row r="12" spans="1:13" ht="15" customHeight="1" x14ac:dyDescent="0.25">
      <c r="A12">
        <v>22.4852071</v>
      </c>
      <c r="C12" s="12" t="s">
        <v>429</v>
      </c>
      <c r="D12" s="14">
        <v>422</v>
      </c>
      <c r="I12">
        <v>26</v>
      </c>
      <c r="L12">
        <v>25.4</v>
      </c>
      <c r="M12">
        <v>55</v>
      </c>
    </row>
    <row r="13" spans="1:13" ht="15" customHeight="1" x14ac:dyDescent="0.25">
      <c r="A13">
        <v>24.142779879999999</v>
      </c>
      <c r="C13" s="13"/>
      <c r="D13" s="15"/>
      <c r="I13">
        <v>26.6</v>
      </c>
      <c r="L13">
        <v>26</v>
      </c>
      <c r="M13">
        <v>66</v>
      </c>
    </row>
    <row r="14" spans="1:13" ht="15" customHeight="1" x14ac:dyDescent="0.25">
      <c r="A14">
        <v>24.142661180000001</v>
      </c>
      <c r="C14" s="11" t="s">
        <v>430</v>
      </c>
      <c r="D14" s="10">
        <f>SQRT(D12)</f>
        <v>20.542638584174139</v>
      </c>
      <c r="I14">
        <v>27.2</v>
      </c>
      <c r="L14">
        <v>26.6</v>
      </c>
      <c r="M14">
        <v>51</v>
      </c>
    </row>
    <row r="15" spans="1:13" ht="15" customHeight="1" x14ac:dyDescent="0.25">
      <c r="A15">
        <v>24.85207101</v>
      </c>
      <c r="C15" s="11"/>
      <c r="D15" s="10"/>
      <c r="I15">
        <v>27.8</v>
      </c>
      <c r="L15">
        <v>27.2</v>
      </c>
      <c r="M15">
        <v>36</v>
      </c>
    </row>
    <row r="16" spans="1:13" ht="15" customHeight="1" x14ac:dyDescent="0.25">
      <c r="A16">
        <v>26.627218930000002</v>
      </c>
      <c r="C16" s="9" t="s">
        <v>436</v>
      </c>
      <c r="D16" s="10">
        <f>D10/D14</f>
        <v>0.5993202060948859</v>
      </c>
      <c r="I16">
        <v>28.4</v>
      </c>
      <c r="L16">
        <v>27.8</v>
      </c>
      <c r="M16">
        <v>27</v>
      </c>
    </row>
    <row r="17" spans="1:13" ht="15" customHeight="1" x14ac:dyDescent="0.25">
      <c r="A17">
        <v>26.337448559999999</v>
      </c>
      <c r="C17" s="9"/>
      <c r="D17" s="10"/>
      <c r="I17">
        <v>29</v>
      </c>
      <c r="L17">
        <v>28.4</v>
      </c>
      <c r="M17">
        <v>18</v>
      </c>
    </row>
    <row r="18" spans="1:13" x14ac:dyDescent="0.25">
      <c r="A18">
        <v>26.108955980000001</v>
      </c>
      <c r="C18" t="s">
        <v>442</v>
      </c>
      <c r="D18">
        <v>0.6</v>
      </c>
      <c r="I18">
        <v>29.6</v>
      </c>
      <c r="L18">
        <v>29</v>
      </c>
      <c r="M18">
        <v>6</v>
      </c>
    </row>
    <row r="19" spans="1:13" x14ac:dyDescent="0.25">
      <c r="A19">
        <v>29.159529689999999</v>
      </c>
      <c r="C19" t="s">
        <v>441</v>
      </c>
      <c r="I19">
        <v>30.2</v>
      </c>
      <c r="L19">
        <v>29.6</v>
      </c>
      <c r="M19">
        <v>1</v>
      </c>
    </row>
    <row r="20" spans="1:13" x14ac:dyDescent="0.25">
      <c r="A20">
        <v>25.443786979999999</v>
      </c>
      <c r="I20">
        <v>30.8</v>
      </c>
      <c r="L20">
        <v>30.2</v>
      </c>
      <c r="M20">
        <v>2</v>
      </c>
    </row>
    <row r="21" spans="1:13" x14ac:dyDescent="0.25">
      <c r="A21">
        <v>25.6</v>
      </c>
      <c r="I21">
        <v>31.4</v>
      </c>
      <c r="L21">
        <v>30.8</v>
      </c>
      <c r="M21">
        <v>0</v>
      </c>
    </row>
    <row r="22" spans="1:13" x14ac:dyDescent="0.25">
      <c r="A22">
        <v>24.22688672</v>
      </c>
      <c r="I22">
        <v>32</v>
      </c>
      <c r="L22">
        <v>31.4</v>
      </c>
      <c r="M22">
        <v>4</v>
      </c>
    </row>
    <row r="23" spans="1:13" x14ac:dyDescent="0.25">
      <c r="A23">
        <v>25</v>
      </c>
      <c r="I23">
        <v>32.6</v>
      </c>
      <c r="L23">
        <v>32</v>
      </c>
      <c r="M23">
        <v>1</v>
      </c>
    </row>
    <row r="24" spans="1:13" x14ac:dyDescent="0.25">
      <c r="A24">
        <v>24.142661180000001</v>
      </c>
      <c r="I24">
        <v>33.200000000000003</v>
      </c>
      <c r="L24">
        <v>32.6</v>
      </c>
      <c r="M24">
        <v>0</v>
      </c>
    </row>
    <row r="25" spans="1:13" x14ac:dyDescent="0.25">
      <c r="A25">
        <v>26.53061224</v>
      </c>
      <c r="L25">
        <v>33.200000000000003</v>
      </c>
      <c r="M25">
        <v>1</v>
      </c>
    </row>
    <row r="26" spans="1:13" ht="15.75" thickBot="1" x14ac:dyDescent="0.3">
      <c r="A26">
        <v>27.434842249999999</v>
      </c>
      <c r="L26" s="6" t="s">
        <v>443</v>
      </c>
      <c r="M26" s="6">
        <v>0</v>
      </c>
    </row>
    <row r="27" spans="1:13" x14ac:dyDescent="0.25">
      <c r="A27">
        <v>27.5625</v>
      </c>
    </row>
    <row r="28" spans="1:13" x14ac:dyDescent="0.25">
      <c r="A28">
        <v>27.09101725</v>
      </c>
    </row>
    <row r="29" spans="1:13" x14ac:dyDescent="0.25">
      <c r="A29">
        <v>25.501770960000002</v>
      </c>
    </row>
    <row r="30" spans="1:13" x14ac:dyDescent="0.25">
      <c r="A30">
        <v>24.287400909999999</v>
      </c>
    </row>
    <row r="31" spans="1:13" x14ac:dyDescent="0.25">
      <c r="A31">
        <v>27.983539090000001</v>
      </c>
    </row>
    <row r="32" spans="1:13" x14ac:dyDescent="0.25">
      <c r="A32">
        <v>27.840571090000001</v>
      </c>
    </row>
    <row r="33" spans="1:1" x14ac:dyDescent="0.25">
      <c r="A33">
        <v>25.501770960000002</v>
      </c>
    </row>
    <row r="34" spans="1:1" x14ac:dyDescent="0.25">
      <c r="A34">
        <v>22.993177530000001</v>
      </c>
    </row>
    <row r="35" spans="1:1" x14ac:dyDescent="0.25">
      <c r="A35">
        <v>24.930747920000002</v>
      </c>
    </row>
    <row r="36" spans="1:1" x14ac:dyDescent="0.25">
      <c r="A36">
        <v>23.66691015</v>
      </c>
    </row>
    <row r="37" spans="1:1" x14ac:dyDescent="0.25">
      <c r="A37">
        <v>25.6</v>
      </c>
    </row>
    <row r="38" spans="1:1" x14ac:dyDescent="0.25">
      <c r="A38">
        <v>23.680215889999999</v>
      </c>
    </row>
    <row r="39" spans="1:1" x14ac:dyDescent="0.25">
      <c r="A39">
        <v>25.698988700000001</v>
      </c>
    </row>
    <row r="40" spans="1:1" x14ac:dyDescent="0.25">
      <c r="A40">
        <v>27.983539090000001</v>
      </c>
    </row>
    <row r="41" spans="1:1" x14ac:dyDescent="0.25">
      <c r="A41">
        <v>26.87685901</v>
      </c>
    </row>
    <row r="42" spans="1:1" x14ac:dyDescent="0.25">
      <c r="A42">
        <v>24.3</v>
      </c>
    </row>
    <row r="43" spans="1:1" x14ac:dyDescent="0.25">
      <c r="A43">
        <v>28.125</v>
      </c>
    </row>
    <row r="44" spans="1:1" x14ac:dyDescent="0.25">
      <c r="A44">
        <v>25.137459939999999</v>
      </c>
    </row>
    <row r="45" spans="1:1" x14ac:dyDescent="0.25">
      <c r="A45">
        <v>28.125</v>
      </c>
    </row>
    <row r="46" spans="1:1" x14ac:dyDescent="0.25">
      <c r="A46">
        <v>25.698988700000001</v>
      </c>
    </row>
    <row r="47" spans="1:1" x14ac:dyDescent="0.25">
      <c r="A47">
        <v>22.968662040000002</v>
      </c>
    </row>
    <row r="48" spans="1:1" x14ac:dyDescent="0.25">
      <c r="A48">
        <v>24.192</v>
      </c>
    </row>
    <row r="49" spans="1:1" x14ac:dyDescent="0.25">
      <c r="A49">
        <v>26.035502959999999</v>
      </c>
    </row>
    <row r="50" spans="1:1" x14ac:dyDescent="0.25">
      <c r="A50">
        <v>27.346938779999999</v>
      </c>
    </row>
    <row r="51" spans="1:1" x14ac:dyDescent="0.25">
      <c r="A51">
        <v>23.373991369999999</v>
      </c>
    </row>
    <row r="52" spans="1:1" x14ac:dyDescent="0.25">
      <c r="A52">
        <v>28.061224490000001</v>
      </c>
    </row>
    <row r="53" spans="1:1" x14ac:dyDescent="0.25">
      <c r="A53">
        <v>23.923182440000001</v>
      </c>
    </row>
    <row r="54" spans="1:1" x14ac:dyDescent="0.25">
      <c r="A54">
        <v>22.29311315</v>
      </c>
    </row>
    <row r="55" spans="1:1" x14ac:dyDescent="0.25">
      <c r="A55">
        <v>23.009495980000001</v>
      </c>
    </row>
    <row r="56" spans="1:1" x14ac:dyDescent="0.25">
      <c r="A56">
        <v>27.434842249999999</v>
      </c>
    </row>
    <row r="57" spans="1:1" x14ac:dyDescent="0.25">
      <c r="A57">
        <v>27.21536351</v>
      </c>
    </row>
    <row r="58" spans="1:1" x14ac:dyDescent="0.25">
      <c r="A58">
        <v>28.3127572</v>
      </c>
    </row>
    <row r="59" spans="1:1" x14ac:dyDescent="0.25">
      <c r="A59">
        <v>27</v>
      </c>
    </row>
    <row r="60" spans="1:1" x14ac:dyDescent="0.25">
      <c r="A60">
        <v>26.303477010000002</v>
      </c>
    </row>
    <row r="61" spans="1:1" x14ac:dyDescent="0.25">
      <c r="A61">
        <v>25.38054799</v>
      </c>
    </row>
    <row r="62" spans="1:1" x14ac:dyDescent="0.25">
      <c r="A62">
        <v>24.628197499999999</v>
      </c>
    </row>
    <row r="63" spans="1:1" x14ac:dyDescent="0.25">
      <c r="A63">
        <v>26.65118305</v>
      </c>
    </row>
    <row r="64" spans="1:1" x14ac:dyDescent="0.25">
      <c r="A64">
        <v>24.111520590000001</v>
      </c>
    </row>
    <row r="65" spans="1:1" x14ac:dyDescent="0.25">
      <c r="A65">
        <v>26.234384299999999</v>
      </c>
    </row>
    <row r="66" spans="1:1" x14ac:dyDescent="0.25">
      <c r="A66">
        <v>24.560894179999998</v>
      </c>
    </row>
    <row r="67" spans="1:1" x14ac:dyDescent="0.25">
      <c r="A67">
        <v>26.227709189999999</v>
      </c>
    </row>
    <row r="68" spans="1:1" x14ac:dyDescent="0.25">
      <c r="A68">
        <v>23.073225440000002</v>
      </c>
    </row>
    <row r="69" spans="1:1" x14ac:dyDescent="0.25">
      <c r="A69">
        <v>24.37869822</v>
      </c>
    </row>
    <row r="70" spans="1:1" x14ac:dyDescent="0.25">
      <c r="A70">
        <v>27.040816329999998</v>
      </c>
    </row>
    <row r="71" spans="1:1" x14ac:dyDescent="0.25">
      <c r="A71">
        <v>24.305555559999998</v>
      </c>
    </row>
    <row r="72" spans="1:1" x14ac:dyDescent="0.25">
      <c r="A72">
        <v>28.402366860000001</v>
      </c>
    </row>
    <row r="73" spans="1:1" x14ac:dyDescent="0.25">
      <c r="A73">
        <v>24.930747920000002</v>
      </c>
    </row>
    <row r="74" spans="1:1" x14ac:dyDescent="0.25">
      <c r="A74">
        <v>26.627218930000002</v>
      </c>
    </row>
    <row r="75" spans="1:1" x14ac:dyDescent="0.25">
      <c r="A75">
        <v>23.625</v>
      </c>
    </row>
    <row r="76" spans="1:1" x14ac:dyDescent="0.25">
      <c r="A76">
        <v>25.698988700000001</v>
      </c>
    </row>
    <row r="77" spans="1:1" x14ac:dyDescent="0.25">
      <c r="A77">
        <v>26.12861083</v>
      </c>
    </row>
    <row r="78" spans="1:1" x14ac:dyDescent="0.25">
      <c r="A78">
        <v>20.41152263</v>
      </c>
    </row>
    <row r="79" spans="1:1" x14ac:dyDescent="0.25">
      <c r="A79">
        <v>23.923182440000001</v>
      </c>
    </row>
    <row r="80" spans="1:1" x14ac:dyDescent="0.25">
      <c r="A80">
        <v>24.704000000000001</v>
      </c>
    </row>
    <row r="81" spans="1:1" x14ac:dyDescent="0.25">
      <c r="A81">
        <v>24.287400909999999</v>
      </c>
    </row>
    <row r="82" spans="1:1" x14ac:dyDescent="0.25">
      <c r="A82">
        <v>25.416666670000001</v>
      </c>
    </row>
    <row r="83" spans="1:1" x14ac:dyDescent="0.25">
      <c r="A83">
        <v>26.627218930000002</v>
      </c>
    </row>
    <row r="84" spans="1:1" x14ac:dyDescent="0.25">
      <c r="A84">
        <v>24.96</v>
      </c>
    </row>
    <row r="85" spans="1:1" x14ac:dyDescent="0.25">
      <c r="A85">
        <v>24.414039259999999</v>
      </c>
    </row>
    <row r="86" spans="1:1" x14ac:dyDescent="0.25">
      <c r="A86">
        <v>24.092801900000001</v>
      </c>
    </row>
    <row r="87" spans="1:1" x14ac:dyDescent="0.25">
      <c r="A87">
        <v>24.362139920000001</v>
      </c>
    </row>
    <row r="88" spans="1:1" x14ac:dyDescent="0.25">
      <c r="A88">
        <v>25.443786979999999</v>
      </c>
    </row>
    <row r="89" spans="1:1" x14ac:dyDescent="0.25">
      <c r="A89">
        <v>25.875</v>
      </c>
    </row>
    <row r="90" spans="1:1" x14ac:dyDescent="0.25">
      <c r="A90">
        <v>22.4852071</v>
      </c>
    </row>
    <row r="91" spans="1:1" x14ac:dyDescent="0.25">
      <c r="A91">
        <v>26.4375</v>
      </c>
    </row>
    <row r="92" spans="1:1" x14ac:dyDescent="0.25">
      <c r="A92">
        <v>23.684210530000001</v>
      </c>
    </row>
    <row r="93" spans="1:1" x14ac:dyDescent="0.25">
      <c r="A93">
        <v>25.78875171</v>
      </c>
    </row>
    <row r="94" spans="1:1" x14ac:dyDescent="0.25">
      <c r="A94">
        <v>24.305555559999998</v>
      </c>
    </row>
    <row r="95" spans="1:1" x14ac:dyDescent="0.25">
      <c r="A95">
        <v>26.8861454</v>
      </c>
    </row>
    <row r="96" spans="1:1" x14ac:dyDescent="0.25">
      <c r="A96">
        <v>23.56675263</v>
      </c>
    </row>
    <row r="97" spans="1:1" x14ac:dyDescent="0.25">
      <c r="A97">
        <v>27.434842249999999</v>
      </c>
    </row>
    <row r="98" spans="1:1" x14ac:dyDescent="0.25">
      <c r="A98">
        <v>27.696327480000001</v>
      </c>
    </row>
    <row r="99" spans="1:1" x14ac:dyDescent="0.25">
      <c r="A99">
        <v>31.148854350000001</v>
      </c>
    </row>
    <row r="100" spans="1:1" x14ac:dyDescent="0.25">
      <c r="A100">
        <v>25.495914119999998</v>
      </c>
    </row>
    <row r="101" spans="1:1" x14ac:dyDescent="0.25">
      <c r="A101">
        <v>28.218899700000001</v>
      </c>
    </row>
    <row r="102" spans="1:1" x14ac:dyDescent="0.25">
      <c r="A102">
        <v>24.1875</v>
      </c>
    </row>
    <row r="103" spans="1:1" x14ac:dyDescent="0.25">
      <c r="A103">
        <v>23.238881589999998</v>
      </c>
    </row>
    <row r="104" spans="1:1" x14ac:dyDescent="0.25">
      <c r="A104">
        <v>28.375966689999998</v>
      </c>
    </row>
    <row r="105" spans="1:1" x14ac:dyDescent="0.25">
      <c r="A105">
        <v>24.32</v>
      </c>
    </row>
    <row r="106" spans="1:1" x14ac:dyDescent="0.25">
      <c r="A106">
        <v>24.576000000000001</v>
      </c>
    </row>
    <row r="107" spans="1:1" x14ac:dyDescent="0.25">
      <c r="A107">
        <v>23.668639049999999</v>
      </c>
    </row>
    <row r="108" spans="1:1" x14ac:dyDescent="0.25">
      <c r="A108">
        <v>25</v>
      </c>
    </row>
    <row r="109" spans="1:1" x14ac:dyDescent="0.25">
      <c r="A109">
        <v>25</v>
      </c>
    </row>
    <row r="110" spans="1:1" x14ac:dyDescent="0.25">
      <c r="A110">
        <v>26.24</v>
      </c>
    </row>
    <row r="111" spans="1:1" x14ac:dyDescent="0.25">
      <c r="A111">
        <v>22.653061220000001</v>
      </c>
    </row>
    <row r="112" spans="1:1" x14ac:dyDescent="0.25">
      <c r="A112">
        <v>25.3125</v>
      </c>
    </row>
    <row r="113" spans="1:1" x14ac:dyDescent="0.25">
      <c r="A113">
        <v>26.534209260000001</v>
      </c>
    </row>
    <row r="114" spans="1:1" x14ac:dyDescent="0.25">
      <c r="A114">
        <v>26.769779889999999</v>
      </c>
    </row>
    <row r="115" spans="1:1" x14ac:dyDescent="0.25">
      <c r="A115">
        <v>26.8861454</v>
      </c>
    </row>
    <row r="116" spans="1:1" x14ac:dyDescent="0.25">
      <c r="A116">
        <v>24.32</v>
      </c>
    </row>
    <row r="117" spans="1:1" x14ac:dyDescent="0.25">
      <c r="A117">
        <v>27.696327480000001</v>
      </c>
    </row>
    <row r="118" spans="1:1" x14ac:dyDescent="0.25">
      <c r="A118">
        <v>25.083466399999999</v>
      </c>
    </row>
    <row r="119" spans="1:1" x14ac:dyDescent="0.25">
      <c r="A119">
        <v>25.510204080000001</v>
      </c>
    </row>
    <row r="120" spans="1:1" x14ac:dyDescent="0.25">
      <c r="A120">
        <v>24.092801900000001</v>
      </c>
    </row>
    <row r="121" spans="1:1" x14ac:dyDescent="0.25">
      <c r="A121">
        <v>25.698988700000001</v>
      </c>
    </row>
    <row r="122" spans="1:1" x14ac:dyDescent="0.25">
      <c r="A122">
        <v>23.060941830000001</v>
      </c>
    </row>
    <row r="123" spans="1:1" x14ac:dyDescent="0.25">
      <c r="A123">
        <v>30.9375</v>
      </c>
    </row>
    <row r="124" spans="1:1" x14ac:dyDescent="0.25">
      <c r="A124">
        <v>25.606038609999999</v>
      </c>
    </row>
    <row r="125" spans="1:1" x14ac:dyDescent="0.25">
      <c r="A125">
        <v>25.670857569999999</v>
      </c>
    </row>
    <row r="126" spans="1:1" x14ac:dyDescent="0.25">
      <c r="A126">
        <v>26.80055402</v>
      </c>
    </row>
    <row r="127" spans="1:1" x14ac:dyDescent="0.25">
      <c r="A127">
        <v>23.060941830000001</v>
      </c>
    </row>
    <row r="128" spans="1:1" x14ac:dyDescent="0.25">
      <c r="A128">
        <v>25.1635931</v>
      </c>
    </row>
    <row r="129" spans="1:1" x14ac:dyDescent="0.25">
      <c r="A129">
        <v>23.808864270000001</v>
      </c>
    </row>
    <row r="130" spans="1:1" x14ac:dyDescent="0.25">
      <c r="A130">
        <v>23.650056079999999</v>
      </c>
    </row>
    <row r="131" spans="1:1" x14ac:dyDescent="0.25">
      <c r="A131">
        <v>26.65118305</v>
      </c>
    </row>
    <row r="132" spans="1:1" x14ac:dyDescent="0.25">
      <c r="A132">
        <v>22.496394810000002</v>
      </c>
    </row>
    <row r="133" spans="1:1" x14ac:dyDescent="0.25">
      <c r="A133">
        <v>25.698988700000001</v>
      </c>
    </row>
    <row r="134" spans="1:1" x14ac:dyDescent="0.25">
      <c r="A134">
        <v>24.448</v>
      </c>
    </row>
    <row r="135" spans="1:1" x14ac:dyDescent="0.25">
      <c r="A135">
        <v>23.07692308</v>
      </c>
    </row>
    <row r="136" spans="1:1" x14ac:dyDescent="0.25">
      <c r="A136">
        <v>26.177285319999999</v>
      </c>
    </row>
    <row r="137" spans="1:1" x14ac:dyDescent="0.25">
      <c r="A137">
        <v>26.177285319999999</v>
      </c>
    </row>
    <row r="138" spans="1:1" x14ac:dyDescent="0.25">
      <c r="A138">
        <v>24.064</v>
      </c>
    </row>
    <row r="139" spans="1:1" x14ac:dyDescent="0.25">
      <c r="A139">
        <v>23.650056079999999</v>
      </c>
    </row>
    <row r="140" spans="1:1" x14ac:dyDescent="0.25">
      <c r="A140">
        <v>26.108955980000001</v>
      </c>
    </row>
    <row r="141" spans="1:1" x14ac:dyDescent="0.25">
      <c r="A141">
        <v>23.20220642</v>
      </c>
    </row>
    <row r="142" spans="1:1" x14ac:dyDescent="0.25">
      <c r="A142">
        <v>31.714677640000001</v>
      </c>
    </row>
    <row r="143" spans="1:1" x14ac:dyDescent="0.25">
      <c r="A143">
        <v>24.37869822</v>
      </c>
    </row>
    <row r="144" spans="1:1" x14ac:dyDescent="0.25">
      <c r="A144">
        <v>24.32</v>
      </c>
    </row>
    <row r="145" spans="1:1" x14ac:dyDescent="0.25">
      <c r="A145">
        <v>25.425000000000001</v>
      </c>
    </row>
    <row r="146" spans="1:1" x14ac:dyDescent="0.25">
      <c r="A146">
        <v>25.187980840000002</v>
      </c>
    </row>
    <row r="147" spans="1:1" x14ac:dyDescent="0.25">
      <c r="A147">
        <v>25.1635931</v>
      </c>
    </row>
    <row r="148" spans="1:1" x14ac:dyDescent="0.25">
      <c r="A148">
        <v>27.696327480000001</v>
      </c>
    </row>
    <row r="149" spans="1:1" x14ac:dyDescent="0.25">
      <c r="A149">
        <v>26.769779889999999</v>
      </c>
    </row>
    <row r="150" spans="1:1" x14ac:dyDescent="0.25">
      <c r="A150">
        <v>27.17375526</v>
      </c>
    </row>
    <row r="151" spans="1:1" x14ac:dyDescent="0.25">
      <c r="A151">
        <v>25.680473370000001</v>
      </c>
    </row>
    <row r="152" spans="1:1" x14ac:dyDescent="0.25">
      <c r="A152">
        <v>23.625</v>
      </c>
    </row>
    <row r="153" spans="1:1" x14ac:dyDescent="0.25">
      <c r="A153">
        <v>22.4</v>
      </c>
    </row>
    <row r="154" spans="1:1" x14ac:dyDescent="0.25">
      <c r="A154">
        <v>26.12861083</v>
      </c>
    </row>
    <row r="155" spans="1:1" x14ac:dyDescent="0.25">
      <c r="A155">
        <v>26.716141</v>
      </c>
    </row>
    <row r="156" spans="1:1" x14ac:dyDescent="0.25">
      <c r="A156">
        <v>27.916666670000001</v>
      </c>
    </row>
    <row r="157" spans="1:1" x14ac:dyDescent="0.25">
      <c r="A157">
        <v>27.977315690000001</v>
      </c>
    </row>
    <row r="158" spans="1:1" x14ac:dyDescent="0.25">
      <c r="A158">
        <v>25.694444440000002</v>
      </c>
    </row>
    <row r="159" spans="1:1" x14ac:dyDescent="0.25">
      <c r="A159">
        <v>26.80055402</v>
      </c>
    </row>
    <row r="160" spans="1:1" x14ac:dyDescent="0.25">
      <c r="A160">
        <v>28.53223594</v>
      </c>
    </row>
    <row r="161" spans="1:1" x14ac:dyDescent="0.25">
      <c r="A161">
        <v>27.810650890000002</v>
      </c>
    </row>
    <row r="162" spans="1:1" x14ac:dyDescent="0.25">
      <c r="A162">
        <v>23.19446787</v>
      </c>
    </row>
    <row r="163" spans="1:1" x14ac:dyDescent="0.25">
      <c r="A163">
        <v>24.287400909999999</v>
      </c>
    </row>
    <row r="164" spans="1:1" x14ac:dyDescent="0.25">
      <c r="A164">
        <v>26.38888889</v>
      </c>
    </row>
    <row r="165" spans="1:1" x14ac:dyDescent="0.25">
      <c r="A165">
        <v>24.22688672</v>
      </c>
    </row>
    <row r="166" spans="1:1" x14ac:dyDescent="0.25">
      <c r="A166">
        <v>26.716141</v>
      </c>
    </row>
    <row r="167" spans="1:1" x14ac:dyDescent="0.25">
      <c r="A167">
        <v>27.434842249999999</v>
      </c>
    </row>
    <row r="168" spans="1:1" x14ac:dyDescent="0.25">
      <c r="A168">
        <v>24.524999999999999</v>
      </c>
    </row>
    <row r="169" spans="1:1" x14ac:dyDescent="0.25">
      <c r="A169">
        <v>25.240054870000002</v>
      </c>
    </row>
    <row r="170" spans="1:1" x14ac:dyDescent="0.25">
      <c r="A170">
        <v>24.910836759999999</v>
      </c>
    </row>
    <row r="171" spans="1:1" x14ac:dyDescent="0.25">
      <c r="A171">
        <v>23.644210919999999</v>
      </c>
    </row>
    <row r="172" spans="1:1" x14ac:dyDescent="0.25">
      <c r="A172">
        <v>24.307479220000001</v>
      </c>
    </row>
    <row r="173" spans="1:1" x14ac:dyDescent="0.25">
      <c r="A173">
        <v>25.957378630000001</v>
      </c>
    </row>
    <row r="174" spans="1:1" x14ac:dyDescent="0.25">
      <c r="A174">
        <v>28.53223594</v>
      </c>
    </row>
    <row r="175" spans="1:1" x14ac:dyDescent="0.25">
      <c r="A175">
        <v>25.6</v>
      </c>
    </row>
    <row r="176" spans="1:1" x14ac:dyDescent="0.25">
      <c r="A176">
        <v>29.99519308</v>
      </c>
    </row>
    <row r="177" spans="1:1" x14ac:dyDescent="0.25">
      <c r="A177">
        <v>26.035502959999999</v>
      </c>
    </row>
    <row r="178" spans="1:1" x14ac:dyDescent="0.25">
      <c r="A178">
        <v>27.55102041</v>
      </c>
    </row>
    <row r="179" spans="1:1" x14ac:dyDescent="0.25">
      <c r="A179">
        <v>28.264701169999999</v>
      </c>
    </row>
    <row r="180" spans="1:1" x14ac:dyDescent="0.25">
      <c r="A180">
        <v>26.337448559999999</v>
      </c>
    </row>
    <row r="181" spans="1:1" x14ac:dyDescent="0.25">
      <c r="A181">
        <v>25.78875171</v>
      </c>
    </row>
    <row r="182" spans="1:1" x14ac:dyDescent="0.25">
      <c r="A182">
        <v>24.455807159999999</v>
      </c>
    </row>
    <row r="183" spans="1:1" x14ac:dyDescent="0.25">
      <c r="A183">
        <v>25.957378630000001</v>
      </c>
    </row>
    <row r="184" spans="1:1" x14ac:dyDescent="0.25">
      <c r="A184">
        <v>23.625</v>
      </c>
    </row>
    <row r="185" spans="1:1" x14ac:dyDescent="0.25">
      <c r="A185">
        <v>25.6</v>
      </c>
    </row>
    <row r="186" spans="1:1" x14ac:dyDescent="0.25">
      <c r="A186">
        <v>21.9478738</v>
      </c>
    </row>
    <row r="187" spans="1:1" x14ac:dyDescent="0.25">
      <c r="A187">
        <v>22.46584584</v>
      </c>
    </row>
    <row r="188" spans="1:1" x14ac:dyDescent="0.25">
      <c r="A188">
        <v>25.6</v>
      </c>
    </row>
    <row r="189" spans="1:1" x14ac:dyDescent="0.25">
      <c r="A189">
        <v>25.816326530000001</v>
      </c>
    </row>
    <row r="190" spans="1:1" x14ac:dyDescent="0.25">
      <c r="A190">
        <v>27.5625</v>
      </c>
    </row>
    <row r="191" spans="1:1" x14ac:dyDescent="0.25">
      <c r="A191">
        <v>25.6</v>
      </c>
    </row>
    <row r="192" spans="1:1" x14ac:dyDescent="0.25">
      <c r="A192">
        <v>25.639152670000001</v>
      </c>
    </row>
    <row r="193" spans="1:1" x14ac:dyDescent="0.25">
      <c r="A193">
        <v>25.38054799</v>
      </c>
    </row>
    <row r="194" spans="1:1" x14ac:dyDescent="0.25">
      <c r="A194">
        <v>26.556927300000002</v>
      </c>
    </row>
    <row r="195" spans="1:1" x14ac:dyDescent="0.25">
      <c r="A195">
        <v>23.684210530000001</v>
      </c>
    </row>
    <row r="196" spans="1:1" x14ac:dyDescent="0.25">
      <c r="A196">
        <v>24.038321960000001</v>
      </c>
    </row>
    <row r="197" spans="1:1" x14ac:dyDescent="0.25">
      <c r="A197">
        <v>26.177285319999999</v>
      </c>
    </row>
    <row r="198" spans="1:1" x14ac:dyDescent="0.25">
      <c r="A198">
        <v>25.917159760000001</v>
      </c>
    </row>
    <row r="199" spans="1:1" x14ac:dyDescent="0.25">
      <c r="A199">
        <v>25.425000000000001</v>
      </c>
    </row>
    <row r="200" spans="1:1" x14ac:dyDescent="0.25">
      <c r="A200">
        <v>27.687870530000001</v>
      </c>
    </row>
    <row r="201" spans="1:1" x14ac:dyDescent="0.25">
      <c r="A201">
        <v>26.8861454</v>
      </c>
    </row>
    <row r="202" spans="1:1" x14ac:dyDescent="0.25">
      <c r="A202">
        <v>26.769779889999999</v>
      </c>
    </row>
    <row r="203" spans="1:1" x14ac:dyDescent="0.25">
      <c r="A203">
        <v>30.15</v>
      </c>
    </row>
    <row r="204" spans="1:1" x14ac:dyDescent="0.25">
      <c r="A204">
        <v>22.993177530000001</v>
      </c>
    </row>
    <row r="205" spans="1:1" x14ac:dyDescent="0.25">
      <c r="A205">
        <v>23.933807519999998</v>
      </c>
    </row>
    <row r="206" spans="1:1" x14ac:dyDescent="0.25">
      <c r="A206">
        <v>26.80055402</v>
      </c>
    </row>
    <row r="207" spans="1:1" x14ac:dyDescent="0.25">
      <c r="A207">
        <v>23.70958143</v>
      </c>
    </row>
    <row r="208" spans="1:1" x14ac:dyDescent="0.25">
      <c r="A208">
        <v>28.20301783</v>
      </c>
    </row>
    <row r="209" spans="1:1" x14ac:dyDescent="0.25">
      <c r="A209">
        <v>24.414039259999999</v>
      </c>
    </row>
    <row r="210" spans="1:1" x14ac:dyDescent="0.25">
      <c r="A210">
        <v>24.73527662</v>
      </c>
    </row>
    <row r="211" spans="1:1" x14ac:dyDescent="0.25">
      <c r="A211">
        <v>27.040816329999998</v>
      </c>
    </row>
    <row r="212" spans="1:1" x14ac:dyDescent="0.25">
      <c r="A212">
        <v>25.380333950000001</v>
      </c>
    </row>
    <row r="213" spans="1:1" x14ac:dyDescent="0.25">
      <c r="A213">
        <v>23.558778879999998</v>
      </c>
    </row>
    <row r="214" spans="1:1" x14ac:dyDescent="0.25">
      <c r="A214">
        <v>23.66691015</v>
      </c>
    </row>
    <row r="215" spans="1:1" x14ac:dyDescent="0.25">
      <c r="A215">
        <v>25.38054799</v>
      </c>
    </row>
    <row r="216" spans="1:1" x14ac:dyDescent="0.25">
      <c r="A216">
        <v>25.1635931</v>
      </c>
    </row>
    <row r="217" spans="1:1" x14ac:dyDescent="0.25">
      <c r="A217">
        <v>24.448</v>
      </c>
    </row>
    <row r="218" spans="1:1" x14ac:dyDescent="0.25">
      <c r="A218">
        <v>25.6</v>
      </c>
    </row>
    <row r="219" spans="1:1" x14ac:dyDescent="0.25">
      <c r="A219">
        <v>25.698988700000001</v>
      </c>
    </row>
    <row r="220" spans="1:1" x14ac:dyDescent="0.25">
      <c r="A220">
        <v>26.627218930000002</v>
      </c>
    </row>
    <row r="221" spans="1:1" x14ac:dyDescent="0.25">
      <c r="A221">
        <v>25.554016619999999</v>
      </c>
    </row>
    <row r="222" spans="1:1" x14ac:dyDescent="0.25">
      <c r="A222">
        <v>27.434842249999999</v>
      </c>
    </row>
    <row r="223" spans="1:1" x14ac:dyDescent="0.25">
      <c r="A223">
        <v>26.53061224</v>
      </c>
    </row>
    <row r="224" spans="1:1" x14ac:dyDescent="0.25">
      <c r="A224">
        <v>21.89349112</v>
      </c>
    </row>
    <row r="225" spans="1:1" x14ac:dyDescent="0.25">
      <c r="A225">
        <v>26.346406460000001</v>
      </c>
    </row>
    <row r="226" spans="1:1" x14ac:dyDescent="0.25">
      <c r="A226">
        <v>26.534209260000001</v>
      </c>
    </row>
    <row r="227" spans="1:1" x14ac:dyDescent="0.25">
      <c r="A227">
        <v>24.285714290000001</v>
      </c>
    </row>
    <row r="228" spans="1:1" x14ac:dyDescent="0.25">
      <c r="A228">
        <v>23.238881589999998</v>
      </c>
    </row>
    <row r="229" spans="1:1" x14ac:dyDescent="0.25">
      <c r="A229">
        <v>24.930747920000002</v>
      </c>
    </row>
    <row r="230" spans="1:1" x14ac:dyDescent="0.25">
      <c r="A230">
        <v>28.911362279999999</v>
      </c>
    </row>
    <row r="231" spans="1:1" x14ac:dyDescent="0.25">
      <c r="A231">
        <v>25.65</v>
      </c>
    </row>
    <row r="232" spans="1:1" x14ac:dyDescent="0.25">
      <c r="A232">
        <v>24.40883792</v>
      </c>
    </row>
    <row r="233" spans="1:1" x14ac:dyDescent="0.25">
      <c r="A233">
        <v>24.894585930000002</v>
      </c>
    </row>
    <row r="234" spans="1:1" x14ac:dyDescent="0.25">
      <c r="A234">
        <v>25.679012350000001</v>
      </c>
    </row>
    <row r="235" spans="1:1" x14ac:dyDescent="0.25">
      <c r="A235">
        <v>26.337448559999999</v>
      </c>
    </row>
    <row r="236" spans="1:1" x14ac:dyDescent="0.25">
      <c r="A236">
        <v>25.083466399999999</v>
      </c>
    </row>
    <row r="237" spans="1:1" x14ac:dyDescent="0.25">
      <c r="A237">
        <v>26.87685901</v>
      </c>
    </row>
    <row r="238" spans="1:1" x14ac:dyDescent="0.25">
      <c r="A238">
        <v>22.957859320000001</v>
      </c>
    </row>
    <row r="239" spans="1:1" x14ac:dyDescent="0.25">
      <c r="A239">
        <v>31.275720159999999</v>
      </c>
    </row>
    <row r="240" spans="1:1" x14ac:dyDescent="0.25">
      <c r="A240">
        <v>26.324999999999999</v>
      </c>
    </row>
    <row r="241" spans="1:1" x14ac:dyDescent="0.25">
      <c r="A241">
        <v>23.684210530000001</v>
      </c>
    </row>
    <row r="242" spans="1:1" x14ac:dyDescent="0.25">
      <c r="A242">
        <v>24.260355029999999</v>
      </c>
    </row>
    <row r="243" spans="1:1" x14ac:dyDescent="0.25">
      <c r="A243">
        <v>24.803717349999999</v>
      </c>
    </row>
    <row r="244" spans="1:1" x14ac:dyDescent="0.25">
      <c r="A244">
        <v>25.088757399999999</v>
      </c>
    </row>
    <row r="245" spans="1:1" x14ac:dyDescent="0.25">
      <c r="A245">
        <v>27.040816329999998</v>
      </c>
    </row>
    <row r="246" spans="1:1" x14ac:dyDescent="0.25">
      <c r="A246">
        <v>25.3125</v>
      </c>
    </row>
    <row r="247" spans="1:1" x14ac:dyDescent="0.25">
      <c r="A247">
        <v>25.78875171</v>
      </c>
    </row>
    <row r="248" spans="1:1" x14ac:dyDescent="0.25">
      <c r="A248">
        <v>25.240054870000002</v>
      </c>
    </row>
    <row r="249" spans="1:1" x14ac:dyDescent="0.25">
      <c r="A249">
        <v>24.457618969999999</v>
      </c>
    </row>
    <row r="250" spans="1:1" x14ac:dyDescent="0.25">
      <c r="A250">
        <v>26.48151623</v>
      </c>
    </row>
    <row r="251" spans="1:1" x14ac:dyDescent="0.25">
      <c r="A251">
        <v>26.769779889999999</v>
      </c>
    </row>
    <row r="252" spans="1:1" x14ac:dyDescent="0.25">
      <c r="A252">
        <v>25.65</v>
      </c>
    </row>
    <row r="253" spans="1:1" x14ac:dyDescent="0.25">
      <c r="A253">
        <v>24.704000000000001</v>
      </c>
    </row>
    <row r="254" spans="1:1" x14ac:dyDescent="0.25">
      <c r="A254">
        <v>27.17375526</v>
      </c>
    </row>
    <row r="255" spans="1:1" x14ac:dyDescent="0.25">
      <c r="A255">
        <v>27.93051105</v>
      </c>
    </row>
    <row r="256" spans="1:1" x14ac:dyDescent="0.25">
      <c r="A256">
        <v>24.22688672</v>
      </c>
    </row>
    <row r="257" spans="1:1" x14ac:dyDescent="0.25">
      <c r="A257">
        <v>26.296566840000001</v>
      </c>
    </row>
    <row r="258" spans="1:1" x14ac:dyDescent="0.25">
      <c r="A258">
        <v>23.66691015</v>
      </c>
    </row>
    <row r="259" spans="1:1" x14ac:dyDescent="0.25">
      <c r="A259">
        <v>28.53223594</v>
      </c>
    </row>
    <row r="260" spans="1:1" x14ac:dyDescent="0.25">
      <c r="A260">
        <v>24.832000000000001</v>
      </c>
    </row>
    <row r="261" spans="1:1" x14ac:dyDescent="0.25">
      <c r="A261">
        <v>28.125</v>
      </c>
    </row>
    <row r="262" spans="1:1" x14ac:dyDescent="0.25">
      <c r="A262">
        <v>24.32</v>
      </c>
    </row>
    <row r="263" spans="1:1" x14ac:dyDescent="0.25">
      <c r="A263">
        <v>22.951593859999999</v>
      </c>
    </row>
    <row r="264" spans="1:1" x14ac:dyDescent="0.25">
      <c r="A264">
        <v>24.142661180000001</v>
      </c>
    </row>
    <row r="265" spans="1:1" x14ac:dyDescent="0.25">
      <c r="A265">
        <v>23.644210919999999</v>
      </c>
    </row>
    <row r="266" spans="1:1" x14ac:dyDescent="0.25">
      <c r="A266">
        <v>25.875</v>
      </c>
    </row>
    <row r="267" spans="1:1" x14ac:dyDescent="0.25">
      <c r="A267">
        <v>24.591836730000001</v>
      </c>
    </row>
    <row r="268" spans="1:1" x14ac:dyDescent="0.25">
      <c r="A268">
        <v>26.337448559999999</v>
      </c>
    </row>
    <row r="269" spans="1:1" x14ac:dyDescent="0.25">
      <c r="A269">
        <v>24.691358019999999</v>
      </c>
    </row>
    <row r="270" spans="1:1" x14ac:dyDescent="0.25">
      <c r="A270">
        <v>23.009495980000001</v>
      </c>
    </row>
    <row r="271" spans="1:1" x14ac:dyDescent="0.25">
      <c r="A271">
        <v>24.142661180000001</v>
      </c>
    </row>
    <row r="272" spans="1:1" x14ac:dyDescent="0.25">
      <c r="A272">
        <v>24.287400909999999</v>
      </c>
    </row>
    <row r="273" spans="1:1" x14ac:dyDescent="0.25">
      <c r="A273">
        <v>24.260355029999999</v>
      </c>
    </row>
    <row r="274" spans="1:1" x14ac:dyDescent="0.25">
      <c r="A274">
        <v>25.41176471</v>
      </c>
    </row>
    <row r="275" spans="1:1" x14ac:dyDescent="0.25">
      <c r="A275">
        <v>25.083466399999999</v>
      </c>
    </row>
    <row r="276" spans="1:1" x14ac:dyDescent="0.25">
      <c r="A276">
        <v>25.501770960000002</v>
      </c>
    </row>
    <row r="277" spans="1:1" x14ac:dyDescent="0.25">
      <c r="A277">
        <v>25.78875171</v>
      </c>
    </row>
    <row r="278" spans="1:1" x14ac:dyDescent="0.25">
      <c r="A278">
        <v>27.42382271</v>
      </c>
    </row>
    <row r="279" spans="1:1" x14ac:dyDescent="0.25">
      <c r="A279">
        <v>24.981738499999999</v>
      </c>
    </row>
    <row r="280" spans="1:1" x14ac:dyDescent="0.25">
      <c r="A280">
        <v>24.32</v>
      </c>
    </row>
    <row r="281" spans="1:1" x14ac:dyDescent="0.25">
      <c r="A281">
        <v>26.234384299999999</v>
      </c>
    </row>
    <row r="282" spans="1:1" x14ac:dyDescent="0.25">
      <c r="A282">
        <v>27.30517549</v>
      </c>
    </row>
    <row r="283" spans="1:1" x14ac:dyDescent="0.25">
      <c r="A283">
        <v>26.008230449999999</v>
      </c>
    </row>
    <row r="284" spans="1:1" x14ac:dyDescent="0.25">
      <c r="A284">
        <v>25.606038609999999</v>
      </c>
    </row>
    <row r="285" spans="1:1" x14ac:dyDescent="0.25">
      <c r="A285">
        <v>26.072744749999998</v>
      </c>
    </row>
    <row r="286" spans="1:1" x14ac:dyDescent="0.25">
      <c r="A286">
        <v>25.1635931</v>
      </c>
    </row>
    <row r="287" spans="1:1" x14ac:dyDescent="0.25">
      <c r="A287">
        <v>24.681440439999999</v>
      </c>
    </row>
    <row r="288" spans="1:1" x14ac:dyDescent="0.25">
      <c r="A288">
        <v>23.593964329999999</v>
      </c>
    </row>
    <row r="289" spans="1:1" x14ac:dyDescent="0.25">
      <c r="A289">
        <v>24.415224909999999</v>
      </c>
    </row>
    <row r="290" spans="1:1" x14ac:dyDescent="0.25">
      <c r="A290">
        <v>25.78875171</v>
      </c>
    </row>
    <row r="291" spans="1:1" x14ac:dyDescent="0.25">
      <c r="A291">
        <v>22.4852071</v>
      </c>
    </row>
    <row r="292" spans="1:1" x14ac:dyDescent="0.25">
      <c r="A292">
        <v>26.764941520000001</v>
      </c>
    </row>
    <row r="293" spans="1:1" x14ac:dyDescent="0.25">
      <c r="A293">
        <v>23.644210919999999</v>
      </c>
    </row>
    <row r="294" spans="1:1" x14ac:dyDescent="0.25">
      <c r="A294">
        <v>25.240054870000002</v>
      </c>
    </row>
    <row r="295" spans="1:1" x14ac:dyDescent="0.25">
      <c r="A295">
        <v>24.524999999999999</v>
      </c>
    </row>
    <row r="296" spans="1:1" x14ac:dyDescent="0.25">
      <c r="A296">
        <v>25.083466399999999</v>
      </c>
    </row>
    <row r="297" spans="1:1" x14ac:dyDescent="0.25">
      <c r="A297">
        <v>26.662500000000001</v>
      </c>
    </row>
    <row r="298" spans="1:1" x14ac:dyDescent="0.25">
      <c r="A298">
        <v>26.02409639</v>
      </c>
    </row>
    <row r="299" spans="1:1" x14ac:dyDescent="0.25">
      <c r="A299">
        <v>27.30517549</v>
      </c>
    </row>
    <row r="300" spans="1:1" x14ac:dyDescent="0.25">
      <c r="A300">
        <v>26.751735790000001</v>
      </c>
    </row>
    <row r="301" spans="1:1" x14ac:dyDescent="0.25">
      <c r="A301">
        <v>23.68</v>
      </c>
    </row>
    <row r="302" spans="1:1" x14ac:dyDescent="0.25">
      <c r="A302">
        <v>23.664485429999999</v>
      </c>
    </row>
    <row r="303" spans="1:1" x14ac:dyDescent="0.25">
      <c r="A303">
        <v>26.12861083</v>
      </c>
    </row>
    <row r="304" spans="1:1" x14ac:dyDescent="0.25">
      <c r="A304">
        <v>23.829293079999999</v>
      </c>
    </row>
    <row r="305" spans="1:1" x14ac:dyDescent="0.25">
      <c r="A305">
        <v>25.20710059</v>
      </c>
    </row>
    <row r="306" spans="1:1" x14ac:dyDescent="0.25">
      <c r="A306">
        <v>27.30517549</v>
      </c>
    </row>
    <row r="307" spans="1:1" x14ac:dyDescent="0.25">
      <c r="A307">
        <v>25.856000000000002</v>
      </c>
    </row>
    <row r="308" spans="1:1" x14ac:dyDescent="0.25">
      <c r="A308">
        <v>22.5</v>
      </c>
    </row>
    <row r="309" spans="1:1" x14ac:dyDescent="0.25">
      <c r="A309">
        <v>24.260355029999999</v>
      </c>
    </row>
    <row r="310" spans="1:1" x14ac:dyDescent="0.25">
      <c r="A310">
        <v>23.557406310000001</v>
      </c>
    </row>
    <row r="311" spans="1:1" x14ac:dyDescent="0.25">
      <c r="A311">
        <v>26.53061224</v>
      </c>
    </row>
    <row r="312" spans="1:1" x14ac:dyDescent="0.25">
      <c r="A312">
        <v>25.698988700000001</v>
      </c>
    </row>
    <row r="313" spans="1:1" x14ac:dyDescent="0.25">
      <c r="A313">
        <v>23.009495980000001</v>
      </c>
    </row>
    <row r="314" spans="1:1" x14ac:dyDescent="0.25">
      <c r="A314">
        <v>25.501770960000002</v>
      </c>
    </row>
    <row r="315" spans="1:1" x14ac:dyDescent="0.25">
      <c r="A315">
        <v>25.013148789999999</v>
      </c>
    </row>
    <row r="316" spans="1:1" x14ac:dyDescent="0.25">
      <c r="A316">
        <v>26.020408159999999</v>
      </c>
    </row>
    <row r="317" spans="1:1" x14ac:dyDescent="0.25">
      <c r="A317">
        <v>24.691358019999999</v>
      </c>
    </row>
    <row r="318" spans="1:1" x14ac:dyDescent="0.25">
      <c r="A318">
        <v>22.274999999999999</v>
      </c>
    </row>
    <row r="319" spans="1:1" x14ac:dyDescent="0.25">
      <c r="A319">
        <v>23.68</v>
      </c>
    </row>
    <row r="320" spans="1:1" x14ac:dyDescent="0.25">
      <c r="A320">
        <v>24.995308690000002</v>
      </c>
    </row>
    <row r="321" spans="1:1" x14ac:dyDescent="0.25">
      <c r="A321">
        <v>25.380333950000001</v>
      </c>
    </row>
    <row r="322" spans="1:1" x14ac:dyDescent="0.25">
      <c r="A322">
        <v>25.694444440000002</v>
      </c>
    </row>
    <row r="323" spans="1:1" x14ac:dyDescent="0.25">
      <c r="A323">
        <v>25.510204080000001</v>
      </c>
    </row>
    <row r="324" spans="1:1" x14ac:dyDescent="0.25">
      <c r="A324">
        <v>24.142661180000001</v>
      </c>
    </row>
    <row r="325" spans="1:1" x14ac:dyDescent="0.25">
      <c r="A325">
        <v>27.675000000000001</v>
      </c>
    </row>
    <row r="326" spans="1:1" x14ac:dyDescent="0.25">
      <c r="A326">
        <v>27.111039900000002</v>
      </c>
    </row>
    <row r="327" spans="1:1" x14ac:dyDescent="0.25">
      <c r="A327">
        <v>27.17375526</v>
      </c>
    </row>
    <row r="328" spans="1:1" x14ac:dyDescent="0.25">
      <c r="A328">
        <v>24.560894179999998</v>
      </c>
    </row>
    <row r="329" spans="1:1" x14ac:dyDescent="0.25">
      <c r="A329">
        <v>24.995040670000002</v>
      </c>
    </row>
    <row r="330" spans="1:1" x14ac:dyDescent="0.25">
      <c r="A330">
        <v>27.218934910000002</v>
      </c>
    </row>
    <row r="331" spans="1:1" x14ac:dyDescent="0.25">
      <c r="A331">
        <v>27.687870530000001</v>
      </c>
    </row>
    <row r="332" spans="1:1" x14ac:dyDescent="0.25">
      <c r="A332">
        <v>23.045267490000001</v>
      </c>
    </row>
    <row r="333" spans="1:1" x14ac:dyDescent="0.25">
      <c r="A333">
        <v>25.38054799</v>
      </c>
    </row>
    <row r="334" spans="1:1" x14ac:dyDescent="0.25">
      <c r="A334">
        <v>25.130418469999999</v>
      </c>
    </row>
    <row r="335" spans="1:1" x14ac:dyDescent="0.25">
      <c r="A335">
        <v>24.32</v>
      </c>
    </row>
    <row r="336" spans="1:1" x14ac:dyDescent="0.25">
      <c r="A336">
        <v>26.551246540000001</v>
      </c>
    </row>
    <row r="337" spans="1:1" x14ac:dyDescent="0.25">
      <c r="A337">
        <v>24.803717349999999</v>
      </c>
    </row>
    <row r="338" spans="1:1" x14ac:dyDescent="0.25">
      <c r="A338">
        <v>24.32</v>
      </c>
    </row>
    <row r="339" spans="1:1" x14ac:dyDescent="0.25">
      <c r="A339">
        <v>27.697504219999999</v>
      </c>
    </row>
    <row r="340" spans="1:1" x14ac:dyDescent="0.25">
      <c r="A340">
        <v>23.650056079999999</v>
      </c>
    </row>
    <row r="341" spans="1:1" x14ac:dyDescent="0.25">
      <c r="A341">
        <v>27.5625</v>
      </c>
    </row>
    <row r="342" spans="1:1" x14ac:dyDescent="0.25">
      <c r="A342">
        <v>26.623999999999999</v>
      </c>
    </row>
    <row r="343" spans="1:1" x14ac:dyDescent="0.25">
      <c r="A343">
        <v>26.880307640000002</v>
      </c>
    </row>
    <row r="344" spans="1:1" x14ac:dyDescent="0.25">
      <c r="A344">
        <v>22.496394810000002</v>
      </c>
    </row>
    <row r="345" spans="1:1" x14ac:dyDescent="0.25">
      <c r="A345">
        <v>24.1875</v>
      </c>
    </row>
    <row r="346" spans="1:1" x14ac:dyDescent="0.25">
      <c r="A346">
        <v>23.593964329999999</v>
      </c>
    </row>
    <row r="347" spans="1:1" x14ac:dyDescent="0.25">
      <c r="A347">
        <v>26.020408159999999</v>
      </c>
    </row>
    <row r="348" spans="1:1" x14ac:dyDescent="0.25">
      <c r="A348">
        <v>23.175000000000001</v>
      </c>
    </row>
    <row r="349" spans="1:1" x14ac:dyDescent="0.25">
      <c r="A349">
        <v>25.501770960000002</v>
      </c>
    </row>
    <row r="350" spans="1:1" x14ac:dyDescent="0.25">
      <c r="A350">
        <v>24.981738499999999</v>
      </c>
    </row>
    <row r="351" spans="1:1" x14ac:dyDescent="0.25">
      <c r="A351">
        <v>26.284478100000001</v>
      </c>
    </row>
    <row r="352" spans="1:1" x14ac:dyDescent="0.25">
      <c r="A352">
        <v>25.875</v>
      </c>
    </row>
    <row r="353" spans="1:1" x14ac:dyDescent="0.25">
      <c r="A353">
        <v>24.415224909999999</v>
      </c>
    </row>
    <row r="354" spans="1:1" x14ac:dyDescent="0.25">
      <c r="A354">
        <v>22.916666670000001</v>
      </c>
    </row>
    <row r="355" spans="1:1" x14ac:dyDescent="0.25">
      <c r="A355">
        <v>25.698988700000001</v>
      </c>
    </row>
    <row r="356" spans="1:1" x14ac:dyDescent="0.25">
      <c r="A356">
        <v>24.489795919999999</v>
      </c>
    </row>
    <row r="357" spans="1:1" x14ac:dyDescent="0.25">
      <c r="A357">
        <v>24.038321960000001</v>
      </c>
    </row>
    <row r="358" spans="1:1" x14ac:dyDescent="0.25">
      <c r="A358">
        <v>26.65118305</v>
      </c>
    </row>
    <row r="359" spans="1:1" x14ac:dyDescent="0.25">
      <c r="A359">
        <v>26.177285319999999</v>
      </c>
    </row>
    <row r="360" spans="1:1" x14ac:dyDescent="0.25">
      <c r="A360">
        <v>25.1635931</v>
      </c>
    </row>
    <row r="361" spans="1:1" x14ac:dyDescent="0.25">
      <c r="A361">
        <v>23.99615446</v>
      </c>
    </row>
    <row r="362" spans="1:1" x14ac:dyDescent="0.25">
      <c r="A362">
        <v>24.324324319999999</v>
      </c>
    </row>
    <row r="363" spans="1:1" x14ac:dyDescent="0.25">
      <c r="A363">
        <v>26.390532539999999</v>
      </c>
    </row>
    <row r="364" spans="1:1" x14ac:dyDescent="0.25">
      <c r="A364">
        <v>24.995040670000002</v>
      </c>
    </row>
    <row r="365" spans="1:1" x14ac:dyDescent="0.25">
      <c r="A365">
        <v>25.554016619999999</v>
      </c>
    </row>
    <row r="366" spans="1:1" x14ac:dyDescent="0.25">
      <c r="A366">
        <v>22.150296430000001</v>
      </c>
    </row>
    <row r="367" spans="1:1" x14ac:dyDescent="0.25">
      <c r="A367">
        <v>25.698988700000001</v>
      </c>
    </row>
    <row r="368" spans="1:1" x14ac:dyDescent="0.25">
      <c r="A368">
        <v>25.38054799</v>
      </c>
    </row>
    <row r="369" spans="1:1" x14ac:dyDescent="0.25">
      <c r="A369">
        <v>26.12861083</v>
      </c>
    </row>
    <row r="370" spans="1:1" x14ac:dyDescent="0.25">
      <c r="A370">
        <v>25.984000000000002</v>
      </c>
    </row>
    <row r="371" spans="1:1" x14ac:dyDescent="0.25">
      <c r="A371">
        <v>32.72314102</v>
      </c>
    </row>
    <row r="372" spans="1:1" x14ac:dyDescent="0.25">
      <c r="A372">
        <v>25.957378630000001</v>
      </c>
    </row>
    <row r="373" spans="1:1" x14ac:dyDescent="0.25">
      <c r="A373">
        <v>23.668639049999999</v>
      </c>
    </row>
    <row r="374" spans="1:1" x14ac:dyDescent="0.25">
      <c r="A374">
        <v>24.415224909999999</v>
      </c>
    </row>
    <row r="375" spans="1:1" x14ac:dyDescent="0.25">
      <c r="A375">
        <v>24.32</v>
      </c>
    </row>
    <row r="376" spans="1:1" x14ac:dyDescent="0.25">
      <c r="A376">
        <v>22.015999999999998</v>
      </c>
    </row>
    <row r="377" spans="1:1" x14ac:dyDescent="0.25">
      <c r="A377">
        <v>24.092801900000001</v>
      </c>
    </row>
    <row r="378" spans="1:1" x14ac:dyDescent="0.25">
      <c r="A378">
        <v>26.020408159999999</v>
      </c>
    </row>
    <row r="379" spans="1:1" x14ac:dyDescent="0.25">
      <c r="A379">
        <v>24.691358019999999</v>
      </c>
    </row>
    <row r="380" spans="1:1" x14ac:dyDescent="0.25">
      <c r="A380">
        <v>27.434842249999999</v>
      </c>
    </row>
    <row r="381" spans="1:1" x14ac:dyDescent="0.25">
      <c r="A381">
        <v>23.26474623</v>
      </c>
    </row>
    <row r="382" spans="1:1" x14ac:dyDescent="0.25">
      <c r="A382">
        <v>27.654320989999999</v>
      </c>
    </row>
    <row r="383" spans="1:1" x14ac:dyDescent="0.25">
      <c r="A383">
        <v>23.765422210000001</v>
      </c>
    </row>
    <row r="384" spans="1:1" x14ac:dyDescent="0.25">
      <c r="A384">
        <v>25.38054799</v>
      </c>
    </row>
    <row r="385" spans="1:1" x14ac:dyDescent="0.25">
      <c r="A385">
        <v>25.606038609999999</v>
      </c>
    </row>
    <row r="386" spans="1:1" x14ac:dyDescent="0.25">
      <c r="A386">
        <v>26.12861083</v>
      </c>
    </row>
    <row r="387" spans="1:1" x14ac:dyDescent="0.25">
      <c r="A387">
        <v>22.968662040000002</v>
      </c>
    </row>
    <row r="388" spans="1:1" x14ac:dyDescent="0.25">
      <c r="A388">
        <v>24.260355029999999</v>
      </c>
    </row>
    <row r="389" spans="1:1" x14ac:dyDescent="0.25">
      <c r="A389">
        <v>27.40484429</v>
      </c>
    </row>
    <row r="390" spans="1:1" x14ac:dyDescent="0.25">
      <c r="A390">
        <v>25.78875171</v>
      </c>
    </row>
    <row r="391" spans="1:1" x14ac:dyDescent="0.25">
      <c r="A391">
        <v>25.639152670000001</v>
      </c>
    </row>
    <row r="392" spans="1:1" x14ac:dyDescent="0.25">
      <c r="A392">
        <v>26.551246540000001</v>
      </c>
    </row>
    <row r="393" spans="1:1" x14ac:dyDescent="0.25">
      <c r="A393">
        <v>24.324324319999999</v>
      </c>
    </row>
    <row r="394" spans="1:1" x14ac:dyDescent="0.25">
      <c r="A394">
        <v>23.073225440000002</v>
      </c>
    </row>
    <row r="395" spans="1:1" x14ac:dyDescent="0.25">
      <c r="A395">
        <v>23.680215889999999</v>
      </c>
    </row>
    <row r="396" spans="1:1" x14ac:dyDescent="0.25">
      <c r="A396">
        <v>24.1875</v>
      </c>
    </row>
    <row r="397" spans="1:1" x14ac:dyDescent="0.25">
      <c r="A397">
        <v>25.65</v>
      </c>
    </row>
    <row r="398" spans="1:1" x14ac:dyDescent="0.25">
      <c r="A398">
        <v>25.80596735</v>
      </c>
    </row>
    <row r="399" spans="1:1" x14ac:dyDescent="0.25">
      <c r="A399">
        <v>25.554016619999999</v>
      </c>
    </row>
    <row r="400" spans="1:1" x14ac:dyDescent="0.25">
      <c r="A400">
        <v>27.851616740000001</v>
      </c>
    </row>
    <row r="401" spans="1:1" x14ac:dyDescent="0.25">
      <c r="A401">
        <v>24.832000000000001</v>
      </c>
    </row>
    <row r="402" spans="1:1" x14ac:dyDescent="0.25">
      <c r="A402">
        <v>27.434842249999999</v>
      </c>
    </row>
    <row r="403" spans="1:1" x14ac:dyDescent="0.25">
      <c r="A403">
        <v>23.18559557</v>
      </c>
    </row>
    <row r="404" spans="1:1" x14ac:dyDescent="0.25">
      <c r="A404">
        <v>26.035502959999999</v>
      </c>
    </row>
    <row r="405" spans="1:1" x14ac:dyDescent="0.25">
      <c r="A405">
        <v>23.91695502</v>
      </c>
    </row>
    <row r="406" spans="1:1" x14ac:dyDescent="0.25">
      <c r="A406">
        <v>26.4375</v>
      </c>
    </row>
    <row r="407" spans="1:1" x14ac:dyDescent="0.25">
      <c r="A407">
        <v>24.930747920000002</v>
      </c>
    </row>
    <row r="408" spans="1:1" x14ac:dyDescent="0.25">
      <c r="A408">
        <v>24.58161866</v>
      </c>
    </row>
    <row r="409" spans="1:1" x14ac:dyDescent="0.25">
      <c r="A409">
        <v>26.177285319999999</v>
      </c>
    </row>
    <row r="410" spans="1:1" x14ac:dyDescent="0.25">
      <c r="A410">
        <v>26.035502959999999</v>
      </c>
    </row>
    <row r="411" spans="1:1" x14ac:dyDescent="0.25">
      <c r="A411">
        <v>24.930747920000002</v>
      </c>
    </row>
    <row r="412" spans="1:1" x14ac:dyDescent="0.25">
      <c r="A412">
        <v>24.803717349999999</v>
      </c>
    </row>
    <row r="413" spans="1:1" x14ac:dyDescent="0.25">
      <c r="A413">
        <v>26.716141</v>
      </c>
    </row>
    <row r="414" spans="1:1" x14ac:dyDescent="0.25">
      <c r="A414">
        <v>20.710059170000001</v>
      </c>
    </row>
    <row r="415" spans="1:1" x14ac:dyDescent="0.25">
      <c r="A415">
        <v>25.694444440000002</v>
      </c>
    </row>
    <row r="416" spans="1:1" x14ac:dyDescent="0.25">
      <c r="A416">
        <v>25.694444440000002</v>
      </c>
    </row>
    <row r="417" spans="1:1" x14ac:dyDescent="0.25">
      <c r="A417">
        <v>24.930747920000002</v>
      </c>
    </row>
    <row r="418" spans="1:1" x14ac:dyDescent="0.25">
      <c r="A418">
        <v>25.3125</v>
      </c>
    </row>
    <row r="419" spans="1:1" x14ac:dyDescent="0.25">
      <c r="A419">
        <v>26.035502959999999</v>
      </c>
    </row>
    <row r="420" spans="1:1" x14ac:dyDescent="0.25">
      <c r="A420">
        <v>22.951593859999999</v>
      </c>
    </row>
    <row r="421" spans="1:1" x14ac:dyDescent="0.25">
      <c r="A421">
        <v>28.53223594</v>
      </c>
    </row>
    <row r="422" spans="1:1" x14ac:dyDescent="0.25">
      <c r="A422">
        <v>28.218899700000001</v>
      </c>
    </row>
    <row r="423" spans="1:1" x14ac:dyDescent="0.25">
      <c r="A423">
        <v>24.287400909999999</v>
      </c>
    </row>
  </sheetData>
  <sortState xmlns:xlrd2="http://schemas.microsoft.com/office/spreadsheetml/2017/richdata2" ref="L4:L25">
    <sortCondition ref="L4"/>
  </sortState>
  <mergeCells count="12">
    <mergeCell ref="C16:C17"/>
    <mergeCell ref="D16:D17"/>
    <mergeCell ref="C8:C9"/>
    <mergeCell ref="D8:D9"/>
    <mergeCell ref="C6:C7"/>
    <mergeCell ref="D6:D7"/>
    <mergeCell ref="C10:C11"/>
    <mergeCell ref="D10:D11"/>
    <mergeCell ref="C14:C15"/>
    <mergeCell ref="D14:D15"/>
    <mergeCell ref="C12:C13"/>
    <mergeCell ref="D12:D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26DB-F3A8-4D9F-A0D5-B162F386FF35}">
  <sheetPr>
    <tabColor theme="7"/>
  </sheetPr>
  <dimension ref="A1:M423"/>
  <sheetViews>
    <sheetView workbookViewId="0">
      <selection activeCell="L3" sqref="L3:M25"/>
    </sheetView>
  </sheetViews>
  <sheetFormatPr defaultRowHeight="15" x14ac:dyDescent="0.25"/>
  <cols>
    <col min="1" max="1" width="13.5703125" bestFit="1" customWidth="1"/>
    <col min="3" max="3" width="13.85546875" customWidth="1"/>
  </cols>
  <sheetData>
    <row r="1" spans="1:13" ht="20.25" thickBot="1" x14ac:dyDescent="0.35">
      <c r="A1" t="s">
        <v>1</v>
      </c>
      <c r="C1" s="1" t="s">
        <v>440</v>
      </c>
    </row>
    <row r="2" spans="1:13" ht="16.5" thickTop="1" thickBot="1" x14ac:dyDescent="0.3">
      <c r="A2">
        <v>26</v>
      </c>
    </row>
    <row r="3" spans="1:13" ht="18.75" x14ac:dyDescent="0.3">
      <c r="A3">
        <v>82</v>
      </c>
      <c r="C3" s="3" t="s">
        <v>439</v>
      </c>
      <c r="I3" s="8" t="s">
        <v>435</v>
      </c>
      <c r="L3" s="7" t="s">
        <v>446</v>
      </c>
      <c r="M3" s="7" t="s">
        <v>444</v>
      </c>
    </row>
    <row r="4" spans="1:13" x14ac:dyDescent="0.25">
      <c r="A4">
        <v>47</v>
      </c>
      <c r="I4">
        <v>0</v>
      </c>
      <c r="L4">
        <v>4</v>
      </c>
      <c r="M4">
        <v>12</v>
      </c>
    </row>
    <row r="5" spans="1:13" ht="18.75" x14ac:dyDescent="0.3">
      <c r="A5">
        <v>32</v>
      </c>
      <c r="C5" s="2" t="s">
        <v>431</v>
      </c>
      <c r="I5">
        <v>4</v>
      </c>
      <c r="L5">
        <v>8</v>
      </c>
      <c r="M5">
        <v>16</v>
      </c>
    </row>
    <row r="6" spans="1:13" ht="18.75" x14ac:dyDescent="0.3">
      <c r="A6">
        <v>76</v>
      </c>
      <c r="C6" s="2" t="s">
        <v>432</v>
      </c>
      <c r="I6">
        <v>8</v>
      </c>
      <c r="L6">
        <v>12</v>
      </c>
      <c r="M6">
        <v>13</v>
      </c>
    </row>
    <row r="7" spans="1:13" x14ac:dyDescent="0.25">
      <c r="A7">
        <v>65</v>
      </c>
      <c r="I7">
        <v>12</v>
      </c>
      <c r="L7">
        <v>16</v>
      </c>
      <c r="M7">
        <v>10</v>
      </c>
    </row>
    <row r="8" spans="1:13" x14ac:dyDescent="0.25">
      <c r="A8">
        <v>74</v>
      </c>
      <c r="C8" s="11" t="s">
        <v>437</v>
      </c>
      <c r="D8" s="10">
        <f>MIN(A:A)</f>
        <v>1</v>
      </c>
      <c r="I8">
        <v>16</v>
      </c>
      <c r="L8">
        <v>20</v>
      </c>
      <c r="M8">
        <v>9</v>
      </c>
    </row>
    <row r="9" spans="1:13" x14ac:dyDescent="0.25">
      <c r="A9">
        <v>27</v>
      </c>
      <c r="C9" s="11"/>
      <c r="D9" s="10"/>
      <c r="I9">
        <v>20</v>
      </c>
      <c r="L9">
        <v>24</v>
      </c>
      <c r="M9">
        <v>11</v>
      </c>
    </row>
    <row r="10" spans="1:13" x14ac:dyDescent="0.25">
      <c r="A10">
        <v>5</v>
      </c>
      <c r="C10" s="11" t="s">
        <v>438</v>
      </c>
      <c r="D10" s="10">
        <f>MAX(A:A)</f>
        <v>82</v>
      </c>
      <c r="I10">
        <v>24</v>
      </c>
      <c r="L10">
        <v>28</v>
      </c>
      <c r="M10">
        <v>8</v>
      </c>
    </row>
    <row r="11" spans="1:13" x14ac:dyDescent="0.25">
      <c r="A11">
        <v>69</v>
      </c>
      <c r="C11" s="11"/>
      <c r="D11" s="10"/>
      <c r="I11">
        <v>28</v>
      </c>
      <c r="L11">
        <v>32</v>
      </c>
      <c r="M11">
        <v>15</v>
      </c>
    </row>
    <row r="12" spans="1:13" x14ac:dyDescent="0.25">
      <c r="A12">
        <v>42</v>
      </c>
      <c r="C12" s="11" t="s">
        <v>433</v>
      </c>
      <c r="D12" s="10">
        <f>D10-D8</f>
        <v>81</v>
      </c>
      <c r="I12">
        <v>32</v>
      </c>
      <c r="L12">
        <v>36</v>
      </c>
      <c r="M12">
        <v>15</v>
      </c>
    </row>
    <row r="13" spans="1:13" x14ac:dyDescent="0.25">
      <c r="A13">
        <v>68</v>
      </c>
      <c r="C13" s="11"/>
      <c r="D13" s="10"/>
      <c r="I13">
        <v>36</v>
      </c>
      <c r="L13">
        <v>40</v>
      </c>
      <c r="M13">
        <v>9</v>
      </c>
    </row>
    <row r="14" spans="1:13" x14ac:dyDescent="0.25">
      <c r="A14">
        <v>74</v>
      </c>
      <c r="C14" s="12" t="s">
        <v>429</v>
      </c>
      <c r="D14" s="14">
        <v>422</v>
      </c>
      <c r="I14">
        <v>40</v>
      </c>
      <c r="L14">
        <v>44</v>
      </c>
      <c r="M14">
        <v>15</v>
      </c>
    </row>
    <row r="15" spans="1:13" x14ac:dyDescent="0.25">
      <c r="A15">
        <v>51</v>
      </c>
      <c r="C15" s="13"/>
      <c r="D15" s="15"/>
      <c r="I15">
        <v>44</v>
      </c>
      <c r="L15">
        <v>48</v>
      </c>
      <c r="M15">
        <v>15</v>
      </c>
    </row>
    <row r="16" spans="1:13" x14ac:dyDescent="0.25">
      <c r="A16">
        <v>54</v>
      </c>
      <c r="C16" s="11" t="s">
        <v>430</v>
      </c>
      <c r="D16" s="10">
        <f>SQRT(D14)</f>
        <v>20.542638584174139</v>
      </c>
      <c r="I16">
        <v>48</v>
      </c>
      <c r="L16">
        <v>52</v>
      </c>
      <c r="M16">
        <v>21</v>
      </c>
    </row>
    <row r="17" spans="1:13" x14ac:dyDescent="0.25">
      <c r="A17">
        <v>75</v>
      </c>
      <c r="C17" s="11"/>
      <c r="D17" s="10"/>
      <c r="I17">
        <v>52</v>
      </c>
      <c r="L17">
        <v>56</v>
      </c>
      <c r="M17">
        <v>11</v>
      </c>
    </row>
    <row r="18" spans="1:13" x14ac:dyDescent="0.25">
      <c r="A18">
        <v>4</v>
      </c>
      <c r="C18" s="9" t="s">
        <v>436</v>
      </c>
      <c r="D18" s="10">
        <f>D12/D16</f>
        <v>3.9430183064410071</v>
      </c>
      <c r="I18">
        <v>56</v>
      </c>
      <c r="L18">
        <v>60</v>
      </c>
      <c r="M18">
        <v>21</v>
      </c>
    </row>
    <row r="19" spans="1:13" x14ac:dyDescent="0.25">
      <c r="A19">
        <v>82</v>
      </c>
      <c r="C19" s="9"/>
      <c r="D19" s="10"/>
      <c r="I19">
        <v>60</v>
      </c>
      <c r="L19">
        <v>64</v>
      </c>
      <c r="M19">
        <v>32</v>
      </c>
    </row>
    <row r="20" spans="1:13" x14ac:dyDescent="0.25">
      <c r="A20">
        <v>77</v>
      </c>
      <c r="I20">
        <v>64</v>
      </c>
      <c r="L20">
        <v>68</v>
      </c>
      <c r="M20">
        <v>37</v>
      </c>
    </row>
    <row r="21" spans="1:13" x14ac:dyDescent="0.25">
      <c r="A21">
        <v>81</v>
      </c>
      <c r="I21">
        <v>68</v>
      </c>
      <c r="L21">
        <v>72</v>
      </c>
      <c r="M21">
        <v>31</v>
      </c>
    </row>
    <row r="22" spans="1:13" x14ac:dyDescent="0.25">
      <c r="A22">
        <v>67</v>
      </c>
      <c r="I22">
        <v>72</v>
      </c>
      <c r="L22">
        <v>76</v>
      </c>
      <c r="M22">
        <v>47</v>
      </c>
    </row>
    <row r="23" spans="1:13" x14ac:dyDescent="0.25">
      <c r="A23">
        <v>29</v>
      </c>
      <c r="I23">
        <v>76</v>
      </c>
      <c r="L23">
        <v>80</v>
      </c>
      <c r="M23">
        <v>39</v>
      </c>
    </row>
    <row r="24" spans="1:13" x14ac:dyDescent="0.25">
      <c r="A24">
        <v>7</v>
      </c>
      <c r="I24">
        <v>80</v>
      </c>
      <c r="L24">
        <v>84</v>
      </c>
      <c r="M24">
        <v>35</v>
      </c>
    </row>
    <row r="25" spans="1:13" ht="15.75" thickBot="1" x14ac:dyDescent="0.3">
      <c r="A25">
        <v>67</v>
      </c>
      <c r="I25">
        <v>84</v>
      </c>
      <c r="L25" s="6" t="s">
        <v>443</v>
      </c>
      <c r="M25" s="6">
        <v>0</v>
      </c>
    </row>
    <row r="26" spans="1:13" x14ac:dyDescent="0.25">
      <c r="A26">
        <v>40</v>
      </c>
    </row>
    <row r="27" spans="1:13" x14ac:dyDescent="0.25">
      <c r="A27">
        <v>57</v>
      </c>
    </row>
    <row r="28" spans="1:13" x14ac:dyDescent="0.25">
      <c r="A28">
        <v>68</v>
      </c>
    </row>
    <row r="29" spans="1:13" x14ac:dyDescent="0.25">
      <c r="A29">
        <v>74</v>
      </c>
    </row>
    <row r="30" spans="1:13" x14ac:dyDescent="0.25">
      <c r="A30">
        <v>41</v>
      </c>
    </row>
    <row r="31" spans="1:13" x14ac:dyDescent="0.25">
      <c r="A31">
        <v>6</v>
      </c>
    </row>
    <row r="32" spans="1:13" x14ac:dyDescent="0.25">
      <c r="A32">
        <v>70</v>
      </c>
    </row>
    <row r="33" spans="1:1" x14ac:dyDescent="0.25">
      <c r="A33">
        <v>78</v>
      </c>
    </row>
    <row r="34" spans="1:1" x14ac:dyDescent="0.25">
      <c r="A34">
        <v>34</v>
      </c>
    </row>
    <row r="35" spans="1:1" x14ac:dyDescent="0.25">
      <c r="A35">
        <v>76</v>
      </c>
    </row>
    <row r="36" spans="1:1" x14ac:dyDescent="0.25">
      <c r="A36">
        <v>77</v>
      </c>
    </row>
    <row r="37" spans="1:1" x14ac:dyDescent="0.25">
      <c r="A37">
        <v>56</v>
      </c>
    </row>
    <row r="38" spans="1:1" x14ac:dyDescent="0.25">
      <c r="A38">
        <v>82</v>
      </c>
    </row>
    <row r="39" spans="1:1" x14ac:dyDescent="0.25">
      <c r="A39">
        <v>16</v>
      </c>
    </row>
    <row r="40" spans="1:1" x14ac:dyDescent="0.25">
      <c r="A40">
        <v>64</v>
      </c>
    </row>
    <row r="41" spans="1:1" x14ac:dyDescent="0.25">
      <c r="A41">
        <v>67</v>
      </c>
    </row>
    <row r="42" spans="1:1" x14ac:dyDescent="0.25">
      <c r="A42">
        <v>78</v>
      </c>
    </row>
    <row r="43" spans="1:1" x14ac:dyDescent="0.25">
      <c r="A43">
        <v>81</v>
      </c>
    </row>
    <row r="44" spans="1:1" x14ac:dyDescent="0.25">
      <c r="A44">
        <v>63</v>
      </c>
    </row>
    <row r="45" spans="1:1" x14ac:dyDescent="0.25">
      <c r="A45">
        <v>82</v>
      </c>
    </row>
    <row r="46" spans="1:1" x14ac:dyDescent="0.25">
      <c r="A46">
        <v>27</v>
      </c>
    </row>
    <row r="47" spans="1:1" x14ac:dyDescent="0.25">
      <c r="A47">
        <v>41</v>
      </c>
    </row>
    <row r="48" spans="1:1" x14ac:dyDescent="0.25">
      <c r="A48">
        <v>63</v>
      </c>
    </row>
    <row r="49" spans="1:1" x14ac:dyDescent="0.25">
      <c r="A49">
        <v>33</v>
      </c>
    </row>
    <row r="50" spans="1:1" x14ac:dyDescent="0.25">
      <c r="A50">
        <v>22</v>
      </c>
    </row>
    <row r="51" spans="1:1" x14ac:dyDescent="0.25">
      <c r="A51">
        <v>72</v>
      </c>
    </row>
    <row r="52" spans="1:1" x14ac:dyDescent="0.25">
      <c r="A52">
        <v>72</v>
      </c>
    </row>
    <row r="53" spans="1:1" x14ac:dyDescent="0.25">
      <c r="A53">
        <v>8</v>
      </c>
    </row>
    <row r="54" spans="1:1" x14ac:dyDescent="0.25">
      <c r="A54">
        <v>15</v>
      </c>
    </row>
    <row r="55" spans="1:1" x14ac:dyDescent="0.25">
      <c r="A55">
        <v>57</v>
      </c>
    </row>
    <row r="56" spans="1:1" x14ac:dyDescent="0.25">
      <c r="A56">
        <v>18</v>
      </c>
    </row>
    <row r="57" spans="1:1" x14ac:dyDescent="0.25">
      <c r="A57">
        <v>70</v>
      </c>
    </row>
    <row r="58" spans="1:1" x14ac:dyDescent="0.25">
      <c r="A58">
        <v>71</v>
      </c>
    </row>
    <row r="59" spans="1:1" x14ac:dyDescent="0.25">
      <c r="A59">
        <v>40</v>
      </c>
    </row>
    <row r="60" spans="1:1" x14ac:dyDescent="0.25">
      <c r="A60">
        <v>78</v>
      </c>
    </row>
    <row r="61" spans="1:1" x14ac:dyDescent="0.25">
      <c r="A61">
        <v>23</v>
      </c>
    </row>
    <row r="62" spans="1:1" x14ac:dyDescent="0.25">
      <c r="A62">
        <v>66</v>
      </c>
    </row>
    <row r="63" spans="1:1" x14ac:dyDescent="0.25">
      <c r="A63">
        <v>75</v>
      </c>
    </row>
    <row r="64" spans="1:1" x14ac:dyDescent="0.25">
      <c r="A64">
        <v>67</v>
      </c>
    </row>
    <row r="65" spans="1:1" x14ac:dyDescent="0.25">
      <c r="A65">
        <v>60</v>
      </c>
    </row>
    <row r="66" spans="1:1" x14ac:dyDescent="0.25">
      <c r="A66">
        <v>44</v>
      </c>
    </row>
    <row r="67" spans="1:1" x14ac:dyDescent="0.25">
      <c r="A67">
        <v>50</v>
      </c>
    </row>
    <row r="68" spans="1:1" x14ac:dyDescent="0.25">
      <c r="A68">
        <v>12</v>
      </c>
    </row>
    <row r="69" spans="1:1" x14ac:dyDescent="0.25">
      <c r="A69">
        <v>29</v>
      </c>
    </row>
    <row r="70" spans="1:1" x14ac:dyDescent="0.25">
      <c r="A70">
        <v>74</v>
      </c>
    </row>
    <row r="71" spans="1:1" x14ac:dyDescent="0.25">
      <c r="A71">
        <v>82</v>
      </c>
    </row>
    <row r="72" spans="1:1" x14ac:dyDescent="0.25">
      <c r="A72">
        <v>29</v>
      </c>
    </row>
    <row r="73" spans="1:1" x14ac:dyDescent="0.25">
      <c r="A73">
        <v>62</v>
      </c>
    </row>
    <row r="74" spans="1:1" x14ac:dyDescent="0.25">
      <c r="A74">
        <v>70</v>
      </c>
    </row>
    <row r="75" spans="1:1" x14ac:dyDescent="0.25">
      <c r="A75">
        <v>39</v>
      </c>
    </row>
    <row r="76" spans="1:1" x14ac:dyDescent="0.25">
      <c r="A76">
        <v>12</v>
      </c>
    </row>
    <row r="77" spans="1:1" x14ac:dyDescent="0.25">
      <c r="A77">
        <v>61</v>
      </c>
    </row>
    <row r="78" spans="1:1" x14ac:dyDescent="0.25">
      <c r="A78">
        <v>80</v>
      </c>
    </row>
    <row r="79" spans="1:1" x14ac:dyDescent="0.25">
      <c r="A79">
        <v>50</v>
      </c>
    </row>
    <row r="80" spans="1:1" x14ac:dyDescent="0.25">
      <c r="A80">
        <v>79</v>
      </c>
    </row>
    <row r="81" spans="1:1" x14ac:dyDescent="0.25">
      <c r="A81">
        <v>77</v>
      </c>
    </row>
    <row r="82" spans="1:1" x14ac:dyDescent="0.25">
      <c r="A82">
        <v>82</v>
      </c>
    </row>
    <row r="83" spans="1:1" x14ac:dyDescent="0.25">
      <c r="A83">
        <v>33</v>
      </c>
    </row>
    <row r="84" spans="1:1" x14ac:dyDescent="0.25">
      <c r="A84">
        <v>82</v>
      </c>
    </row>
    <row r="85" spans="1:1" x14ac:dyDescent="0.25">
      <c r="A85">
        <v>68</v>
      </c>
    </row>
    <row r="86" spans="1:1" x14ac:dyDescent="0.25">
      <c r="A86">
        <v>59</v>
      </c>
    </row>
    <row r="87" spans="1:1" x14ac:dyDescent="0.25">
      <c r="A87">
        <v>30</v>
      </c>
    </row>
    <row r="88" spans="1:1" x14ac:dyDescent="0.25">
      <c r="A88">
        <v>81</v>
      </c>
    </row>
    <row r="89" spans="1:1" x14ac:dyDescent="0.25">
      <c r="A89">
        <v>66</v>
      </c>
    </row>
    <row r="90" spans="1:1" x14ac:dyDescent="0.25">
      <c r="A90">
        <v>82</v>
      </c>
    </row>
    <row r="91" spans="1:1" x14ac:dyDescent="0.25">
      <c r="A91">
        <v>5</v>
      </c>
    </row>
    <row r="92" spans="1:1" x14ac:dyDescent="0.25">
      <c r="A92">
        <v>38</v>
      </c>
    </row>
    <row r="93" spans="1:1" x14ac:dyDescent="0.25">
      <c r="A93">
        <v>58</v>
      </c>
    </row>
    <row r="94" spans="1:1" x14ac:dyDescent="0.25">
      <c r="A94">
        <v>45</v>
      </c>
    </row>
    <row r="95" spans="1:1" x14ac:dyDescent="0.25">
      <c r="A95">
        <v>49</v>
      </c>
    </row>
    <row r="96" spans="1:1" x14ac:dyDescent="0.25">
      <c r="A96">
        <v>3</v>
      </c>
    </row>
    <row r="97" spans="1:1" x14ac:dyDescent="0.25">
      <c r="A97">
        <v>66</v>
      </c>
    </row>
    <row r="98" spans="1:1" x14ac:dyDescent="0.25">
      <c r="A98">
        <v>82</v>
      </c>
    </row>
    <row r="99" spans="1:1" x14ac:dyDescent="0.25">
      <c r="A99">
        <v>29</v>
      </c>
    </row>
    <row r="100" spans="1:1" x14ac:dyDescent="0.25">
      <c r="A100">
        <v>60</v>
      </c>
    </row>
    <row r="101" spans="1:1" x14ac:dyDescent="0.25">
      <c r="A101">
        <v>59</v>
      </c>
    </row>
    <row r="102" spans="1:1" x14ac:dyDescent="0.25">
      <c r="A102">
        <v>70</v>
      </c>
    </row>
    <row r="103" spans="1:1" x14ac:dyDescent="0.25">
      <c r="A103">
        <v>77</v>
      </c>
    </row>
    <row r="104" spans="1:1" x14ac:dyDescent="0.25">
      <c r="A104">
        <v>74</v>
      </c>
    </row>
    <row r="105" spans="1:1" x14ac:dyDescent="0.25">
      <c r="A105">
        <v>51</v>
      </c>
    </row>
    <row r="106" spans="1:1" x14ac:dyDescent="0.25">
      <c r="A106">
        <v>76</v>
      </c>
    </row>
    <row r="107" spans="1:1" x14ac:dyDescent="0.25">
      <c r="A107">
        <v>16</v>
      </c>
    </row>
    <row r="108" spans="1:1" x14ac:dyDescent="0.25">
      <c r="A108">
        <v>59</v>
      </c>
    </row>
    <row r="109" spans="1:1" x14ac:dyDescent="0.25">
      <c r="A109">
        <v>77</v>
      </c>
    </row>
    <row r="110" spans="1:1" x14ac:dyDescent="0.25">
      <c r="A110">
        <v>53</v>
      </c>
    </row>
    <row r="111" spans="1:1" x14ac:dyDescent="0.25">
      <c r="A111">
        <v>71</v>
      </c>
    </row>
    <row r="112" spans="1:1" x14ac:dyDescent="0.25">
      <c r="A112">
        <v>36</v>
      </c>
    </row>
    <row r="113" spans="1:1" x14ac:dyDescent="0.25">
      <c r="A113">
        <v>79</v>
      </c>
    </row>
    <row r="114" spans="1:1" x14ac:dyDescent="0.25">
      <c r="A114">
        <v>51</v>
      </c>
    </row>
    <row r="115" spans="1:1" x14ac:dyDescent="0.25">
      <c r="A115">
        <v>9</v>
      </c>
    </row>
    <row r="116" spans="1:1" x14ac:dyDescent="0.25">
      <c r="A116">
        <v>6</v>
      </c>
    </row>
    <row r="117" spans="1:1" x14ac:dyDescent="0.25">
      <c r="A117">
        <v>41</v>
      </c>
    </row>
    <row r="118" spans="1:1" x14ac:dyDescent="0.25">
      <c r="A118">
        <v>29</v>
      </c>
    </row>
    <row r="119" spans="1:1" x14ac:dyDescent="0.25">
      <c r="A119">
        <v>16</v>
      </c>
    </row>
    <row r="120" spans="1:1" x14ac:dyDescent="0.25">
      <c r="A120">
        <v>10</v>
      </c>
    </row>
    <row r="121" spans="1:1" x14ac:dyDescent="0.25">
      <c r="A121">
        <v>79</v>
      </c>
    </row>
    <row r="122" spans="1:1" x14ac:dyDescent="0.25">
      <c r="A122">
        <v>82</v>
      </c>
    </row>
    <row r="123" spans="1:1" x14ac:dyDescent="0.25">
      <c r="A123">
        <v>36</v>
      </c>
    </row>
    <row r="124" spans="1:1" x14ac:dyDescent="0.25">
      <c r="A124">
        <v>75</v>
      </c>
    </row>
    <row r="125" spans="1:1" x14ac:dyDescent="0.25">
      <c r="A125">
        <v>81</v>
      </c>
    </row>
    <row r="126" spans="1:1" x14ac:dyDescent="0.25">
      <c r="A126">
        <v>61</v>
      </c>
    </row>
    <row r="127" spans="1:1" x14ac:dyDescent="0.25">
      <c r="A127">
        <v>43</v>
      </c>
    </row>
    <row r="128" spans="1:1" x14ac:dyDescent="0.25">
      <c r="A128">
        <v>58</v>
      </c>
    </row>
    <row r="129" spans="1:1" x14ac:dyDescent="0.25">
      <c r="A129">
        <v>56</v>
      </c>
    </row>
    <row r="130" spans="1:1" x14ac:dyDescent="0.25">
      <c r="A130">
        <v>58</v>
      </c>
    </row>
    <row r="131" spans="1:1" x14ac:dyDescent="0.25">
      <c r="A131">
        <v>82</v>
      </c>
    </row>
    <row r="132" spans="1:1" x14ac:dyDescent="0.25">
      <c r="A132">
        <v>14</v>
      </c>
    </row>
    <row r="133" spans="1:1" x14ac:dyDescent="0.25">
      <c r="A133">
        <v>41</v>
      </c>
    </row>
    <row r="134" spans="1:1" x14ac:dyDescent="0.25">
      <c r="A134">
        <v>4</v>
      </c>
    </row>
    <row r="135" spans="1:1" x14ac:dyDescent="0.25">
      <c r="A135">
        <v>52</v>
      </c>
    </row>
    <row r="136" spans="1:1" x14ac:dyDescent="0.25">
      <c r="A136">
        <v>55</v>
      </c>
    </row>
    <row r="137" spans="1:1" x14ac:dyDescent="0.25">
      <c r="A137">
        <v>54</v>
      </c>
    </row>
    <row r="138" spans="1:1" x14ac:dyDescent="0.25">
      <c r="A138">
        <v>43</v>
      </c>
    </row>
    <row r="139" spans="1:1" x14ac:dyDescent="0.25">
      <c r="A139">
        <v>74</v>
      </c>
    </row>
    <row r="140" spans="1:1" x14ac:dyDescent="0.25">
      <c r="A140">
        <v>80</v>
      </c>
    </row>
    <row r="141" spans="1:1" x14ac:dyDescent="0.25">
      <c r="A141">
        <v>81</v>
      </c>
    </row>
    <row r="142" spans="1:1" x14ac:dyDescent="0.25">
      <c r="A142">
        <v>74</v>
      </c>
    </row>
    <row r="143" spans="1:1" x14ac:dyDescent="0.25">
      <c r="A143">
        <v>5</v>
      </c>
    </row>
    <row r="144" spans="1:1" x14ac:dyDescent="0.25">
      <c r="A144">
        <v>78</v>
      </c>
    </row>
    <row r="145" spans="1:1" x14ac:dyDescent="0.25">
      <c r="A145">
        <v>76</v>
      </c>
    </row>
    <row r="146" spans="1:1" x14ac:dyDescent="0.25">
      <c r="A146">
        <v>73</v>
      </c>
    </row>
    <row r="147" spans="1:1" x14ac:dyDescent="0.25">
      <c r="A147">
        <v>8</v>
      </c>
    </row>
    <row r="148" spans="1:1" x14ac:dyDescent="0.25">
      <c r="A148">
        <v>69</v>
      </c>
    </row>
    <row r="149" spans="1:1" x14ac:dyDescent="0.25">
      <c r="A149">
        <v>42</v>
      </c>
    </row>
    <row r="150" spans="1:1" x14ac:dyDescent="0.25">
      <c r="A150">
        <v>17</v>
      </c>
    </row>
    <row r="151" spans="1:1" x14ac:dyDescent="0.25">
      <c r="A151">
        <v>82</v>
      </c>
    </row>
    <row r="152" spans="1:1" x14ac:dyDescent="0.25">
      <c r="A152">
        <v>82</v>
      </c>
    </row>
    <row r="153" spans="1:1" x14ac:dyDescent="0.25">
      <c r="A153">
        <v>30</v>
      </c>
    </row>
    <row r="154" spans="1:1" x14ac:dyDescent="0.25">
      <c r="A154">
        <v>61</v>
      </c>
    </row>
    <row r="155" spans="1:1" x14ac:dyDescent="0.25">
      <c r="A155">
        <v>62</v>
      </c>
    </row>
    <row r="156" spans="1:1" x14ac:dyDescent="0.25">
      <c r="A156">
        <v>47</v>
      </c>
    </row>
    <row r="157" spans="1:1" x14ac:dyDescent="0.25">
      <c r="A157">
        <v>67</v>
      </c>
    </row>
    <row r="158" spans="1:1" x14ac:dyDescent="0.25">
      <c r="A158">
        <v>77</v>
      </c>
    </row>
    <row r="159" spans="1:1" x14ac:dyDescent="0.25">
      <c r="A159">
        <v>19</v>
      </c>
    </row>
    <row r="160" spans="1:1" x14ac:dyDescent="0.25">
      <c r="A160">
        <v>16</v>
      </c>
    </row>
    <row r="161" spans="1:1" x14ac:dyDescent="0.25">
      <c r="A161">
        <v>82</v>
      </c>
    </row>
    <row r="162" spans="1:1" x14ac:dyDescent="0.25">
      <c r="A162">
        <v>3</v>
      </c>
    </row>
    <row r="163" spans="1:1" x14ac:dyDescent="0.25">
      <c r="A163">
        <v>64</v>
      </c>
    </row>
    <row r="164" spans="1:1" x14ac:dyDescent="0.25">
      <c r="A164">
        <v>63</v>
      </c>
    </row>
    <row r="165" spans="1:1" x14ac:dyDescent="0.25">
      <c r="A165">
        <v>62</v>
      </c>
    </row>
    <row r="166" spans="1:1" x14ac:dyDescent="0.25">
      <c r="A166">
        <v>81</v>
      </c>
    </row>
    <row r="167" spans="1:1" x14ac:dyDescent="0.25">
      <c r="A167">
        <v>70</v>
      </c>
    </row>
    <row r="168" spans="1:1" x14ac:dyDescent="0.25">
      <c r="A168">
        <v>57</v>
      </c>
    </row>
    <row r="169" spans="1:1" x14ac:dyDescent="0.25">
      <c r="A169">
        <v>15</v>
      </c>
    </row>
    <row r="170" spans="1:1" x14ac:dyDescent="0.25">
      <c r="A170">
        <v>24</v>
      </c>
    </row>
    <row r="171" spans="1:1" x14ac:dyDescent="0.25">
      <c r="A171">
        <v>9</v>
      </c>
    </row>
    <row r="172" spans="1:1" x14ac:dyDescent="0.25">
      <c r="A172">
        <v>19</v>
      </c>
    </row>
    <row r="173" spans="1:1" x14ac:dyDescent="0.25">
      <c r="A173">
        <v>72</v>
      </c>
    </row>
    <row r="174" spans="1:1" x14ac:dyDescent="0.25">
      <c r="A174">
        <v>58</v>
      </c>
    </row>
    <row r="175" spans="1:1" x14ac:dyDescent="0.25">
      <c r="A175">
        <v>80</v>
      </c>
    </row>
    <row r="176" spans="1:1" x14ac:dyDescent="0.25">
      <c r="A176">
        <v>61</v>
      </c>
    </row>
    <row r="177" spans="1:1" x14ac:dyDescent="0.25">
      <c r="A177">
        <v>19</v>
      </c>
    </row>
    <row r="178" spans="1:1" x14ac:dyDescent="0.25">
      <c r="A178">
        <v>23</v>
      </c>
    </row>
    <row r="179" spans="1:1" x14ac:dyDescent="0.25">
      <c r="A179">
        <v>17</v>
      </c>
    </row>
    <row r="180" spans="1:1" x14ac:dyDescent="0.25">
      <c r="A180">
        <v>51</v>
      </c>
    </row>
    <row r="181" spans="1:1" x14ac:dyDescent="0.25">
      <c r="A181">
        <v>78</v>
      </c>
    </row>
    <row r="182" spans="1:1" x14ac:dyDescent="0.25">
      <c r="A182">
        <v>73</v>
      </c>
    </row>
    <row r="183" spans="1:1" x14ac:dyDescent="0.25">
      <c r="A183">
        <v>29</v>
      </c>
    </row>
    <row r="184" spans="1:1" x14ac:dyDescent="0.25">
      <c r="A184">
        <v>65</v>
      </c>
    </row>
    <row r="185" spans="1:1" x14ac:dyDescent="0.25">
      <c r="A185">
        <v>6</v>
      </c>
    </row>
    <row r="186" spans="1:1" x14ac:dyDescent="0.25">
      <c r="A186">
        <v>38</v>
      </c>
    </row>
    <row r="187" spans="1:1" x14ac:dyDescent="0.25">
      <c r="A187">
        <v>47</v>
      </c>
    </row>
    <row r="188" spans="1:1" x14ac:dyDescent="0.25">
      <c r="A188">
        <v>74</v>
      </c>
    </row>
    <row r="189" spans="1:1" x14ac:dyDescent="0.25">
      <c r="A189">
        <v>44</v>
      </c>
    </row>
    <row r="190" spans="1:1" x14ac:dyDescent="0.25">
      <c r="A190">
        <v>2</v>
      </c>
    </row>
    <row r="191" spans="1:1" x14ac:dyDescent="0.25">
      <c r="A191">
        <v>77</v>
      </c>
    </row>
    <row r="192" spans="1:1" x14ac:dyDescent="0.25">
      <c r="A192">
        <v>50</v>
      </c>
    </row>
    <row r="193" spans="1:1" x14ac:dyDescent="0.25">
      <c r="A193">
        <v>65</v>
      </c>
    </row>
    <row r="194" spans="1:1" x14ac:dyDescent="0.25">
      <c r="A194">
        <v>73</v>
      </c>
    </row>
    <row r="195" spans="1:1" x14ac:dyDescent="0.25">
      <c r="A195">
        <v>78</v>
      </c>
    </row>
    <row r="196" spans="1:1" x14ac:dyDescent="0.25">
      <c r="A196">
        <v>67</v>
      </c>
    </row>
    <row r="197" spans="1:1" x14ac:dyDescent="0.25">
      <c r="A197">
        <v>60</v>
      </c>
    </row>
    <row r="198" spans="1:1" x14ac:dyDescent="0.25">
      <c r="A198">
        <v>51</v>
      </c>
    </row>
    <row r="199" spans="1:1" x14ac:dyDescent="0.25">
      <c r="A199">
        <v>79</v>
      </c>
    </row>
    <row r="200" spans="1:1" x14ac:dyDescent="0.25">
      <c r="A200">
        <v>80</v>
      </c>
    </row>
    <row r="201" spans="1:1" x14ac:dyDescent="0.25">
      <c r="A201">
        <v>49</v>
      </c>
    </row>
    <row r="202" spans="1:1" x14ac:dyDescent="0.25">
      <c r="A202">
        <v>48</v>
      </c>
    </row>
    <row r="203" spans="1:1" x14ac:dyDescent="0.25">
      <c r="A203">
        <v>69</v>
      </c>
    </row>
    <row r="204" spans="1:1" x14ac:dyDescent="0.25">
      <c r="A204">
        <v>24</v>
      </c>
    </row>
    <row r="205" spans="1:1" x14ac:dyDescent="0.25">
      <c r="A205">
        <v>67</v>
      </c>
    </row>
    <row r="206" spans="1:1" x14ac:dyDescent="0.25">
      <c r="A206">
        <v>24</v>
      </c>
    </row>
    <row r="207" spans="1:1" x14ac:dyDescent="0.25">
      <c r="A207">
        <v>21</v>
      </c>
    </row>
    <row r="208" spans="1:1" x14ac:dyDescent="0.25">
      <c r="A208">
        <v>34</v>
      </c>
    </row>
    <row r="209" spans="1:1" x14ac:dyDescent="0.25">
      <c r="A209">
        <v>63</v>
      </c>
    </row>
    <row r="210" spans="1:1" x14ac:dyDescent="0.25">
      <c r="A210">
        <v>75</v>
      </c>
    </row>
    <row r="211" spans="1:1" x14ac:dyDescent="0.25">
      <c r="A211">
        <v>80</v>
      </c>
    </row>
    <row r="212" spans="1:1" x14ac:dyDescent="0.25">
      <c r="A212">
        <v>30</v>
      </c>
    </row>
    <row r="213" spans="1:1" x14ac:dyDescent="0.25">
      <c r="A213">
        <v>59</v>
      </c>
    </row>
    <row r="214" spans="1:1" x14ac:dyDescent="0.25">
      <c r="A214">
        <v>36</v>
      </c>
    </row>
    <row r="215" spans="1:1" x14ac:dyDescent="0.25">
      <c r="A215">
        <v>14</v>
      </c>
    </row>
    <row r="216" spans="1:1" x14ac:dyDescent="0.25">
      <c r="A216">
        <v>70</v>
      </c>
    </row>
    <row r="217" spans="1:1" x14ac:dyDescent="0.25">
      <c r="A217">
        <v>20</v>
      </c>
    </row>
    <row r="218" spans="1:1" x14ac:dyDescent="0.25">
      <c r="A218">
        <v>42</v>
      </c>
    </row>
    <row r="219" spans="1:1" x14ac:dyDescent="0.25">
      <c r="A219">
        <v>17</v>
      </c>
    </row>
    <row r="220" spans="1:1" x14ac:dyDescent="0.25">
      <c r="A220">
        <v>70</v>
      </c>
    </row>
    <row r="221" spans="1:1" x14ac:dyDescent="0.25">
      <c r="A221">
        <v>40</v>
      </c>
    </row>
    <row r="222" spans="1:1" x14ac:dyDescent="0.25">
      <c r="A222">
        <v>1</v>
      </c>
    </row>
    <row r="223" spans="1:1" x14ac:dyDescent="0.25">
      <c r="A223">
        <v>41</v>
      </c>
    </row>
    <row r="224" spans="1:1" x14ac:dyDescent="0.25">
      <c r="A224">
        <v>59</v>
      </c>
    </row>
    <row r="225" spans="1:1" x14ac:dyDescent="0.25">
      <c r="A225">
        <v>1</v>
      </c>
    </row>
    <row r="226" spans="1:1" x14ac:dyDescent="0.25">
      <c r="A226">
        <v>64</v>
      </c>
    </row>
    <row r="227" spans="1:1" x14ac:dyDescent="0.25">
      <c r="A227">
        <v>64</v>
      </c>
    </row>
    <row r="228" spans="1:1" x14ac:dyDescent="0.25">
      <c r="A228">
        <v>62</v>
      </c>
    </row>
    <row r="229" spans="1:1" x14ac:dyDescent="0.25">
      <c r="A229">
        <v>28</v>
      </c>
    </row>
    <row r="230" spans="1:1" x14ac:dyDescent="0.25">
      <c r="A230">
        <v>68</v>
      </c>
    </row>
    <row r="231" spans="1:1" x14ac:dyDescent="0.25">
      <c r="A231">
        <v>75</v>
      </c>
    </row>
    <row r="232" spans="1:1" x14ac:dyDescent="0.25">
      <c r="A232">
        <v>75</v>
      </c>
    </row>
    <row r="233" spans="1:1" x14ac:dyDescent="0.25">
      <c r="A233">
        <v>82</v>
      </c>
    </row>
    <row r="234" spans="1:1" x14ac:dyDescent="0.25">
      <c r="A234">
        <v>11</v>
      </c>
    </row>
    <row r="235" spans="1:1" x14ac:dyDescent="0.25">
      <c r="A235">
        <v>27</v>
      </c>
    </row>
    <row r="236" spans="1:1" x14ac:dyDescent="0.25">
      <c r="A236">
        <v>47</v>
      </c>
    </row>
    <row r="237" spans="1:1" x14ac:dyDescent="0.25">
      <c r="A237">
        <v>75</v>
      </c>
    </row>
    <row r="238" spans="1:1" x14ac:dyDescent="0.25">
      <c r="A238">
        <v>39</v>
      </c>
    </row>
    <row r="239" spans="1:1" x14ac:dyDescent="0.25">
      <c r="A239">
        <v>79</v>
      </c>
    </row>
    <row r="240" spans="1:1" x14ac:dyDescent="0.25">
      <c r="A240">
        <v>79</v>
      </c>
    </row>
    <row r="241" spans="1:1" x14ac:dyDescent="0.25">
      <c r="A241">
        <v>66</v>
      </c>
    </row>
    <row r="242" spans="1:1" x14ac:dyDescent="0.25">
      <c r="A242">
        <v>62</v>
      </c>
    </row>
    <row r="243" spans="1:1" x14ac:dyDescent="0.25">
      <c r="A243">
        <v>77</v>
      </c>
    </row>
    <row r="244" spans="1:1" x14ac:dyDescent="0.25">
      <c r="A244">
        <v>35</v>
      </c>
    </row>
    <row r="245" spans="1:1" x14ac:dyDescent="0.25">
      <c r="A245">
        <v>81</v>
      </c>
    </row>
    <row r="246" spans="1:1" x14ac:dyDescent="0.25">
      <c r="A246">
        <v>43</v>
      </c>
    </row>
    <row r="247" spans="1:1" x14ac:dyDescent="0.25">
      <c r="A247">
        <v>64</v>
      </c>
    </row>
    <row r="248" spans="1:1" x14ac:dyDescent="0.25">
      <c r="A248">
        <v>33</v>
      </c>
    </row>
    <row r="249" spans="1:1" x14ac:dyDescent="0.25">
      <c r="A249">
        <v>75</v>
      </c>
    </row>
    <row r="250" spans="1:1" x14ac:dyDescent="0.25">
      <c r="A250">
        <v>70</v>
      </c>
    </row>
    <row r="251" spans="1:1" x14ac:dyDescent="0.25">
      <c r="A251">
        <v>51</v>
      </c>
    </row>
    <row r="252" spans="1:1" x14ac:dyDescent="0.25">
      <c r="A252">
        <v>80</v>
      </c>
    </row>
    <row r="253" spans="1:1" x14ac:dyDescent="0.25">
      <c r="A253">
        <v>75</v>
      </c>
    </row>
    <row r="254" spans="1:1" x14ac:dyDescent="0.25">
      <c r="A254">
        <v>71</v>
      </c>
    </row>
    <row r="255" spans="1:1" x14ac:dyDescent="0.25">
      <c r="A255">
        <v>61</v>
      </c>
    </row>
    <row r="256" spans="1:1" x14ac:dyDescent="0.25">
      <c r="A256">
        <v>26</v>
      </c>
    </row>
    <row r="257" spans="1:1" x14ac:dyDescent="0.25">
      <c r="A257">
        <v>45</v>
      </c>
    </row>
    <row r="258" spans="1:1" x14ac:dyDescent="0.25">
      <c r="A258">
        <v>12</v>
      </c>
    </row>
    <row r="259" spans="1:1" x14ac:dyDescent="0.25">
      <c r="A259">
        <v>63</v>
      </c>
    </row>
    <row r="260" spans="1:1" x14ac:dyDescent="0.25">
      <c r="A260">
        <v>66</v>
      </c>
    </row>
    <row r="261" spans="1:1" x14ac:dyDescent="0.25">
      <c r="A261">
        <v>69</v>
      </c>
    </row>
    <row r="262" spans="1:1" x14ac:dyDescent="0.25">
      <c r="A262">
        <v>5</v>
      </c>
    </row>
    <row r="263" spans="1:1" x14ac:dyDescent="0.25">
      <c r="A263">
        <v>29</v>
      </c>
    </row>
    <row r="264" spans="1:1" x14ac:dyDescent="0.25">
      <c r="A264">
        <v>53</v>
      </c>
    </row>
    <row r="265" spans="1:1" x14ac:dyDescent="0.25">
      <c r="A265">
        <v>80</v>
      </c>
    </row>
    <row r="266" spans="1:1" x14ac:dyDescent="0.25">
      <c r="A266">
        <v>67</v>
      </c>
    </row>
    <row r="267" spans="1:1" x14ac:dyDescent="0.25">
      <c r="A267">
        <v>6</v>
      </c>
    </row>
    <row r="268" spans="1:1" x14ac:dyDescent="0.25">
      <c r="A268">
        <v>81</v>
      </c>
    </row>
    <row r="269" spans="1:1" x14ac:dyDescent="0.25">
      <c r="A269">
        <v>63</v>
      </c>
    </row>
    <row r="270" spans="1:1" x14ac:dyDescent="0.25">
      <c r="A270">
        <v>47</v>
      </c>
    </row>
    <row r="271" spans="1:1" x14ac:dyDescent="0.25">
      <c r="A271">
        <v>72</v>
      </c>
    </row>
    <row r="272" spans="1:1" x14ac:dyDescent="0.25">
      <c r="A272">
        <v>17</v>
      </c>
    </row>
    <row r="273" spans="1:1" x14ac:dyDescent="0.25">
      <c r="A273">
        <v>70</v>
      </c>
    </row>
    <row r="274" spans="1:1" x14ac:dyDescent="0.25">
      <c r="A274">
        <v>81</v>
      </c>
    </row>
    <row r="275" spans="1:1" x14ac:dyDescent="0.25">
      <c r="A275">
        <v>82</v>
      </c>
    </row>
    <row r="276" spans="1:1" x14ac:dyDescent="0.25">
      <c r="A276">
        <v>62</v>
      </c>
    </row>
    <row r="277" spans="1:1" x14ac:dyDescent="0.25">
      <c r="A277">
        <v>81</v>
      </c>
    </row>
    <row r="278" spans="1:1" x14ac:dyDescent="0.25">
      <c r="A278">
        <v>67</v>
      </c>
    </row>
    <row r="279" spans="1:1" x14ac:dyDescent="0.25">
      <c r="A279">
        <v>80</v>
      </c>
    </row>
    <row r="280" spans="1:1" x14ac:dyDescent="0.25">
      <c r="A280">
        <v>47</v>
      </c>
    </row>
    <row r="281" spans="1:1" x14ac:dyDescent="0.25">
      <c r="A281">
        <v>82</v>
      </c>
    </row>
    <row r="282" spans="1:1" x14ac:dyDescent="0.25">
      <c r="A282">
        <v>76</v>
      </c>
    </row>
    <row r="283" spans="1:1" x14ac:dyDescent="0.25">
      <c r="A283">
        <v>78</v>
      </c>
    </row>
    <row r="284" spans="1:1" x14ac:dyDescent="0.25">
      <c r="A284">
        <v>82</v>
      </c>
    </row>
    <row r="285" spans="1:1" x14ac:dyDescent="0.25">
      <c r="A285">
        <v>76</v>
      </c>
    </row>
    <row r="286" spans="1:1" x14ac:dyDescent="0.25">
      <c r="A286">
        <v>72</v>
      </c>
    </row>
    <row r="287" spans="1:1" x14ac:dyDescent="0.25">
      <c r="A287">
        <v>67</v>
      </c>
    </row>
    <row r="288" spans="1:1" x14ac:dyDescent="0.25">
      <c r="A288">
        <v>45</v>
      </c>
    </row>
    <row r="289" spans="1:1" x14ac:dyDescent="0.25">
      <c r="A289">
        <v>55</v>
      </c>
    </row>
    <row r="290" spans="1:1" x14ac:dyDescent="0.25">
      <c r="A290">
        <v>24</v>
      </c>
    </row>
    <row r="291" spans="1:1" x14ac:dyDescent="0.25">
      <c r="A291">
        <v>66</v>
      </c>
    </row>
    <row r="292" spans="1:1" x14ac:dyDescent="0.25">
      <c r="A292">
        <v>55</v>
      </c>
    </row>
    <row r="293" spans="1:1" x14ac:dyDescent="0.25">
      <c r="A293">
        <v>70</v>
      </c>
    </row>
    <row r="294" spans="1:1" x14ac:dyDescent="0.25">
      <c r="A294">
        <v>63</v>
      </c>
    </row>
    <row r="295" spans="1:1" x14ac:dyDescent="0.25">
      <c r="A295">
        <v>52</v>
      </c>
    </row>
    <row r="296" spans="1:1" x14ac:dyDescent="0.25">
      <c r="A296">
        <v>40</v>
      </c>
    </row>
    <row r="297" spans="1:1" x14ac:dyDescent="0.25">
      <c r="A297">
        <v>68</v>
      </c>
    </row>
    <row r="298" spans="1:1" x14ac:dyDescent="0.25">
      <c r="A298">
        <v>73</v>
      </c>
    </row>
    <row r="299" spans="1:1" x14ac:dyDescent="0.25">
      <c r="A299">
        <v>32</v>
      </c>
    </row>
    <row r="300" spans="1:1" x14ac:dyDescent="0.25">
      <c r="A300">
        <v>68</v>
      </c>
    </row>
    <row r="301" spans="1:1" x14ac:dyDescent="0.25">
      <c r="A301">
        <v>80</v>
      </c>
    </row>
    <row r="302" spans="1:1" x14ac:dyDescent="0.25">
      <c r="A302">
        <v>23</v>
      </c>
    </row>
    <row r="303" spans="1:1" x14ac:dyDescent="0.25">
      <c r="A303">
        <v>67</v>
      </c>
    </row>
    <row r="304" spans="1:1" x14ac:dyDescent="0.25">
      <c r="A304">
        <v>75</v>
      </c>
    </row>
    <row r="305" spans="1:1" x14ac:dyDescent="0.25">
      <c r="A305">
        <v>58</v>
      </c>
    </row>
    <row r="306" spans="1:1" x14ac:dyDescent="0.25">
      <c r="A306">
        <v>66</v>
      </c>
    </row>
    <row r="307" spans="1:1" x14ac:dyDescent="0.25">
      <c r="A307">
        <v>28</v>
      </c>
    </row>
    <row r="308" spans="1:1" x14ac:dyDescent="0.25">
      <c r="A308">
        <v>71</v>
      </c>
    </row>
    <row r="309" spans="1:1" x14ac:dyDescent="0.25">
      <c r="A309">
        <v>73</v>
      </c>
    </row>
    <row r="310" spans="1:1" x14ac:dyDescent="0.25">
      <c r="A310">
        <v>82</v>
      </c>
    </row>
    <row r="311" spans="1:1" x14ac:dyDescent="0.25">
      <c r="A311">
        <v>74</v>
      </c>
    </row>
    <row r="312" spans="1:1" x14ac:dyDescent="0.25">
      <c r="A312">
        <v>25</v>
      </c>
    </row>
    <row r="313" spans="1:1" x14ac:dyDescent="0.25">
      <c r="A313">
        <v>75</v>
      </c>
    </row>
    <row r="314" spans="1:1" x14ac:dyDescent="0.25">
      <c r="A314">
        <v>71</v>
      </c>
    </row>
    <row r="315" spans="1:1" x14ac:dyDescent="0.25">
      <c r="A315">
        <v>16</v>
      </c>
    </row>
    <row r="316" spans="1:1" x14ac:dyDescent="0.25">
      <c r="A316">
        <v>76</v>
      </c>
    </row>
    <row r="317" spans="1:1" x14ac:dyDescent="0.25">
      <c r="A317">
        <v>67</v>
      </c>
    </row>
    <row r="318" spans="1:1" x14ac:dyDescent="0.25">
      <c r="A318">
        <v>74</v>
      </c>
    </row>
    <row r="319" spans="1:1" x14ac:dyDescent="0.25">
      <c r="A319">
        <v>67</v>
      </c>
    </row>
    <row r="320" spans="1:1" x14ac:dyDescent="0.25">
      <c r="A320">
        <v>56</v>
      </c>
    </row>
    <row r="321" spans="1:1" x14ac:dyDescent="0.25">
      <c r="A321">
        <v>4</v>
      </c>
    </row>
    <row r="322" spans="1:1" x14ac:dyDescent="0.25">
      <c r="A322">
        <v>51</v>
      </c>
    </row>
    <row r="323" spans="1:1" x14ac:dyDescent="0.25">
      <c r="A323">
        <v>78</v>
      </c>
    </row>
    <row r="324" spans="1:1" x14ac:dyDescent="0.25">
      <c r="A324">
        <v>6</v>
      </c>
    </row>
    <row r="325" spans="1:1" x14ac:dyDescent="0.25">
      <c r="A325">
        <v>73</v>
      </c>
    </row>
    <row r="326" spans="1:1" x14ac:dyDescent="0.25">
      <c r="A326">
        <v>73</v>
      </c>
    </row>
    <row r="327" spans="1:1" x14ac:dyDescent="0.25">
      <c r="A327">
        <v>63</v>
      </c>
    </row>
    <row r="328" spans="1:1" x14ac:dyDescent="0.25">
      <c r="A328">
        <v>43</v>
      </c>
    </row>
    <row r="329" spans="1:1" x14ac:dyDescent="0.25">
      <c r="A329">
        <v>50</v>
      </c>
    </row>
    <row r="330" spans="1:1" x14ac:dyDescent="0.25">
      <c r="A330">
        <v>45</v>
      </c>
    </row>
    <row r="331" spans="1:1" x14ac:dyDescent="0.25">
      <c r="A331">
        <v>68</v>
      </c>
    </row>
    <row r="332" spans="1:1" x14ac:dyDescent="0.25">
      <c r="A332">
        <v>10</v>
      </c>
    </row>
    <row r="333" spans="1:1" x14ac:dyDescent="0.25">
      <c r="A333">
        <v>75</v>
      </c>
    </row>
    <row r="334" spans="1:1" x14ac:dyDescent="0.25">
      <c r="A334">
        <v>68</v>
      </c>
    </row>
    <row r="335" spans="1:1" x14ac:dyDescent="0.25">
      <c r="A335">
        <v>64</v>
      </c>
    </row>
    <row r="336" spans="1:1" x14ac:dyDescent="0.25">
      <c r="A336">
        <v>50</v>
      </c>
    </row>
    <row r="337" spans="1:1" x14ac:dyDescent="0.25">
      <c r="A337">
        <v>75</v>
      </c>
    </row>
    <row r="338" spans="1:1" x14ac:dyDescent="0.25">
      <c r="A338">
        <v>68</v>
      </c>
    </row>
    <row r="339" spans="1:1" x14ac:dyDescent="0.25">
      <c r="A339">
        <v>29</v>
      </c>
    </row>
    <row r="340" spans="1:1" x14ac:dyDescent="0.25">
      <c r="A340">
        <v>36</v>
      </c>
    </row>
    <row r="341" spans="1:1" x14ac:dyDescent="0.25">
      <c r="A341">
        <v>47</v>
      </c>
    </row>
    <row r="342" spans="1:1" x14ac:dyDescent="0.25">
      <c r="A342">
        <v>77</v>
      </c>
    </row>
    <row r="343" spans="1:1" x14ac:dyDescent="0.25">
      <c r="A343">
        <v>74</v>
      </c>
    </row>
    <row r="344" spans="1:1" x14ac:dyDescent="0.25">
      <c r="A344">
        <v>22</v>
      </c>
    </row>
    <row r="345" spans="1:1" x14ac:dyDescent="0.25">
      <c r="A345">
        <v>45</v>
      </c>
    </row>
    <row r="346" spans="1:1" x14ac:dyDescent="0.25">
      <c r="A346">
        <v>70</v>
      </c>
    </row>
    <row r="347" spans="1:1" x14ac:dyDescent="0.25">
      <c r="A347">
        <v>59</v>
      </c>
    </row>
    <row r="348" spans="1:1" x14ac:dyDescent="0.25">
      <c r="A348">
        <v>50</v>
      </c>
    </row>
    <row r="349" spans="1:1" x14ac:dyDescent="0.25">
      <c r="A349">
        <v>71</v>
      </c>
    </row>
    <row r="350" spans="1:1" x14ac:dyDescent="0.25">
      <c r="A350">
        <v>43</v>
      </c>
    </row>
    <row r="351" spans="1:1" x14ac:dyDescent="0.25">
      <c r="A351">
        <v>76</v>
      </c>
    </row>
    <row r="352" spans="1:1" x14ac:dyDescent="0.25">
      <c r="A352">
        <v>68</v>
      </c>
    </row>
    <row r="353" spans="1:1" x14ac:dyDescent="0.25">
      <c r="A353">
        <v>82</v>
      </c>
    </row>
    <row r="354" spans="1:1" x14ac:dyDescent="0.25">
      <c r="A354">
        <v>12</v>
      </c>
    </row>
    <row r="355" spans="1:1" x14ac:dyDescent="0.25">
      <c r="A355">
        <v>61</v>
      </c>
    </row>
    <row r="356" spans="1:1" x14ac:dyDescent="0.25">
      <c r="A356">
        <v>46</v>
      </c>
    </row>
    <row r="357" spans="1:1" x14ac:dyDescent="0.25">
      <c r="A357">
        <v>52</v>
      </c>
    </row>
    <row r="358" spans="1:1" x14ac:dyDescent="0.25">
      <c r="A358">
        <v>32</v>
      </c>
    </row>
    <row r="359" spans="1:1" x14ac:dyDescent="0.25">
      <c r="A359">
        <v>4</v>
      </c>
    </row>
    <row r="360" spans="1:1" x14ac:dyDescent="0.25">
      <c r="A360">
        <v>64</v>
      </c>
    </row>
    <row r="361" spans="1:1" x14ac:dyDescent="0.25">
      <c r="A361">
        <v>33</v>
      </c>
    </row>
    <row r="362" spans="1:1" x14ac:dyDescent="0.25">
      <c r="A362">
        <v>2</v>
      </c>
    </row>
    <row r="363" spans="1:1" x14ac:dyDescent="0.25">
      <c r="A363">
        <v>38</v>
      </c>
    </row>
    <row r="364" spans="1:1" x14ac:dyDescent="0.25">
      <c r="A364">
        <v>76</v>
      </c>
    </row>
    <row r="365" spans="1:1" x14ac:dyDescent="0.25">
      <c r="A365">
        <v>5</v>
      </c>
    </row>
    <row r="366" spans="1:1" x14ac:dyDescent="0.25">
      <c r="A366">
        <v>78</v>
      </c>
    </row>
    <row r="367" spans="1:1" x14ac:dyDescent="0.25">
      <c r="A367">
        <v>21</v>
      </c>
    </row>
    <row r="368" spans="1:1" x14ac:dyDescent="0.25">
      <c r="A368">
        <v>57</v>
      </c>
    </row>
    <row r="369" spans="1:1" x14ac:dyDescent="0.25">
      <c r="A369">
        <v>63</v>
      </c>
    </row>
    <row r="370" spans="1:1" x14ac:dyDescent="0.25">
      <c r="A370">
        <v>55</v>
      </c>
    </row>
    <row r="371" spans="1:1" x14ac:dyDescent="0.25">
      <c r="A371">
        <v>3</v>
      </c>
    </row>
    <row r="372" spans="1:1" x14ac:dyDescent="0.25">
      <c r="A372">
        <v>82</v>
      </c>
    </row>
    <row r="373" spans="1:1" x14ac:dyDescent="0.25">
      <c r="A373">
        <v>34</v>
      </c>
    </row>
    <row r="374" spans="1:1" x14ac:dyDescent="0.25">
      <c r="A374">
        <v>73</v>
      </c>
    </row>
    <row r="375" spans="1:1" x14ac:dyDescent="0.25">
      <c r="A375">
        <v>80</v>
      </c>
    </row>
    <row r="376" spans="1:1" x14ac:dyDescent="0.25">
      <c r="A376">
        <v>81</v>
      </c>
    </row>
    <row r="377" spans="1:1" x14ac:dyDescent="0.25">
      <c r="A377">
        <v>35</v>
      </c>
    </row>
    <row r="378" spans="1:1" x14ac:dyDescent="0.25">
      <c r="A378">
        <v>70</v>
      </c>
    </row>
    <row r="379" spans="1:1" x14ac:dyDescent="0.25">
      <c r="A379">
        <v>62</v>
      </c>
    </row>
    <row r="380" spans="1:1" x14ac:dyDescent="0.25">
      <c r="A380">
        <v>63</v>
      </c>
    </row>
    <row r="381" spans="1:1" x14ac:dyDescent="0.25">
      <c r="A381">
        <v>58</v>
      </c>
    </row>
    <row r="382" spans="1:1" x14ac:dyDescent="0.25">
      <c r="A382">
        <v>33</v>
      </c>
    </row>
    <row r="383" spans="1:1" x14ac:dyDescent="0.25">
      <c r="A383">
        <v>82</v>
      </c>
    </row>
    <row r="384" spans="1:1" x14ac:dyDescent="0.25">
      <c r="A384">
        <v>52</v>
      </c>
    </row>
    <row r="385" spans="1:1" x14ac:dyDescent="0.25">
      <c r="A385">
        <v>52</v>
      </c>
    </row>
    <row r="386" spans="1:1" x14ac:dyDescent="0.25">
      <c r="A386">
        <v>77</v>
      </c>
    </row>
    <row r="387" spans="1:1" x14ac:dyDescent="0.25">
      <c r="A387">
        <v>11</v>
      </c>
    </row>
    <row r="388" spans="1:1" x14ac:dyDescent="0.25">
      <c r="A388">
        <v>70</v>
      </c>
    </row>
    <row r="389" spans="1:1" x14ac:dyDescent="0.25">
      <c r="A389">
        <v>81</v>
      </c>
    </row>
    <row r="390" spans="1:1" x14ac:dyDescent="0.25">
      <c r="A390">
        <v>68</v>
      </c>
    </row>
    <row r="391" spans="1:1" x14ac:dyDescent="0.25">
      <c r="A391">
        <v>12</v>
      </c>
    </row>
    <row r="392" spans="1:1" x14ac:dyDescent="0.25">
      <c r="A392">
        <v>63</v>
      </c>
    </row>
    <row r="393" spans="1:1" x14ac:dyDescent="0.25">
      <c r="A393">
        <v>68</v>
      </c>
    </row>
    <row r="394" spans="1:1" x14ac:dyDescent="0.25">
      <c r="A394">
        <v>72</v>
      </c>
    </row>
    <row r="395" spans="1:1" x14ac:dyDescent="0.25">
      <c r="A395">
        <v>5</v>
      </c>
    </row>
    <row r="396" spans="1:1" x14ac:dyDescent="0.25">
      <c r="A396">
        <v>82</v>
      </c>
    </row>
    <row r="397" spans="1:1" x14ac:dyDescent="0.25">
      <c r="A397">
        <v>79</v>
      </c>
    </row>
    <row r="398" spans="1:1" x14ac:dyDescent="0.25">
      <c r="A398">
        <v>76</v>
      </c>
    </row>
    <row r="399" spans="1:1" x14ac:dyDescent="0.25">
      <c r="A399">
        <v>47</v>
      </c>
    </row>
    <row r="400" spans="1:1" x14ac:dyDescent="0.25">
      <c r="A400">
        <v>75</v>
      </c>
    </row>
    <row r="401" spans="1:1" x14ac:dyDescent="0.25">
      <c r="A401">
        <v>33</v>
      </c>
    </row>
    <row r="402" spans="1:1" x14ac:dyDescent="0.25">
      <c r="A402">
        <v>74</v>
      </c>
    </row>
    <row r="403" spans="1:1" x14ac:dyDescent="0.25">
      <c r="A403">
        <v>32</v>
      </c>
    </row>
    <row r="404" spans="1:1" x14ac:dyDescent="0.25">
      <c r="A404">
        <v>79</v>
      </c>
    </row>
    <row r="405" spans="1:1" x14ac:dyDescent="0.25">
      <c r="A405">
        <v>75</v>
      </c>
    </row>
    <row r="406" spans="1:1" x14ac:dyDescent="0.25">
      <c r="A406">
        <v>62</v>
      </c>
    </row>
    <row r="407" spans="1:1" x14ac:dyDescent="0.25">
      <c r="A407">
        <v>2</v>
      </c>
    </row>
    <row r="408" spans="1:1" x14ac:dyDescent="0.25">
      <c r="A408">
        <v>10</v>
      </c>
    </row>
    <row r="409" spans="1:1" x14ac:dyDescent="0.25">
      <c r="A409">
        <v>72</v>
      </c>
    </row>
    <row r="410" spans="1:1" x14ac:dyDescent="0.25">
      <c r="A410">
        <v>66</v>
      </c>
    </row>
    <row r="411" spans="1:1" x14ac:dyDescent="0.25">
      <c r="A411">
        <v>65</v>
      </c>
    </row>
    <row r="412" spans="1:1" x14ac:dyDescent="0.25">
      <c r="A412">
        <v>76</v>
      </c>
    </row>
    <row r="413" spans="1:1" x14ac:dyDescent="0.25">
      <c r="A413">
        <v>60</v>
      </c>
    </row>
    <row r="414" spans="1:1" x14ac:dyDescent="0.25">
      <c r="A414">
        <v>58</v>
      </c>
    </row>
    <row r="415" spans="1:1" x14ac:dyDescent="0.25">
      <c r="A415">
        <v>7</v>
      </c>
    </row>
    <row r="416" spans="1:1" x14ac:dyDescent="0.25">
      <c r="A416">
        <v>8</v>
      </c>
    </row>
    <row r="417" spans="1:1" x14ac:dyDescent="0.25">
      <c r="A417">
        <v>52</v>
      </c>
    </row>
    <row r="418" spans="1:1" x14ac:dyDescent="0.25">
      <c r="A418">
        <v>78</v>
      </c>
    </row>
    <row r="419" spans="1:1" x14ac:dyDescent="0.25">
      <c r="A419">
        <v>9</v>
      </c>
    </row>
    <row r="420" spans="1:1" x14ac:dyDescent="0.25">
      <c r="A420">
        <v>77</v>
      </c>
    </row>
    <row r="421" spans="1:1" x14ac:dyDescent="0.25">
      <c r="A421">
        <v>71</v>
      </c>
    </row>
    <row r="422" spans="1:1" x14ac:dyDescent="0.25">
      <c r="A422">
        <v>73</v>
      </c>
    </row>
    <row r="423" spans="1:1" x14ac:dyDescent="0.25">
      <c r="A423">
        <v>16</v>
      </c>
    </row>
  </sheetData>
  <sortState xmlns:xlrd2="http://schemas.microsoft.com/office/spreadsheetml/2017/richdata2" ref="L4:L24">
    <sortCondition ref="L4"/>
  </sortState>
  <mergeCells count="12">
    <mergeCell ref="C14:C15"/>
    <mergeCell ref="D14:D15"/>
    <mergeCell ref="C16:C17"/>
    <mergeCell ref="D16:D17"/>
    <mergeCell ref="C18:C19"/>
    <mergeCell ref="D18:D19"/>
    <mergeCell ref="C8:C9"/>
    <mergeCell ref="D8:D9"/>
    <mergeCell ref="C10:C11"/>
    <mergeCell ref="D10:D11"/>
    <mergeCell ref="C12:C13"/>
    <mergeCell ref="D12:D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x K I q T 8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M S i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i p P G A + F x t 8 B A A A / B Q A A E w A c A E Z v c m 1 1 b G F z L 1 N l Y 3 R p b 2 4 x L m 0 g o h g A K K A U A A A A A A A A A A A A A A A A A A A A A A A A A A A A d Z R v T + o w F M b f k / A d m h m T k U w U 8 d 4 3 / k m A y 5 R c 0 Y U 1 + o I Q U 8 a 5 b L F r T V c U Q v j u t 1 u L T l r 3 h u V 5 e s 4 p 5 / z O C k h k x h m K 9 W / n s t l o N o q U C F i g I + / 8 r H N x 0 v m l X F J w 5 q F r R E E 2 G 0 g 9 M V + J B J Q y X C d A 2 4 O V E M D k M x e v c 8 5 f / d Z 2 + k B y u P Y w m V P o e L P d d M C Z V E d m g U 5 w 5 A 1 S w p a q D t 6 8 Q Z m 7 O t r G g r D i H x f 5 g N N V z k q z 8 H W 1 Y L v 1 y q x e g K S S k Y S 1 3 A V o 6 9 0 q s U A R J R t Y K H P E 5 O + L d h l Z u e P R g y 1 G O L b F 8 H b s E n s u 8 X h / C 7 b K 5 y A q t R s 5 4 r u R I 7 4 b u e J D 7 K q P X f W x K / 5 x M u z b Z / 8 4 V a f Y i 7 E t x v j e F v v 3 f 2 0 R P z 4 5 O h 3 a 2 j B 0 i K r 4 q c 5 w + L / U D X 5 w e k t w 3 C 0 T M n 1 R O C Q 2 K p W 3 I P L T K d 8 r R / F G y d K O G K 7 f Q G T A v p I R t q m c O 8 i W q X T c K u K F l Q Y D y S 3 x + a c M / f H o Q N 2 1 P h d n A j l / V 4 u j N 6 T 4 2 h 1 t G N k / 2 L B g v w k G c w O 2 Q d m w a 2 g 1 f B o g D Y I G u j 1 l e 6 4 M S Y Y d Q 4 v h w x C h G T B T r 8 2 5 N t i D o X 2 b U 2 0 0 3 6 d h G q 1 7 W 2 t Q m F E J 5 S d s w j 9 q 7 Y m B q s 9 c q f l 2 E w M E J E m R P 9 U z m a G r G 9 V 6 S l u t Z i N j 7 s y X / w F Q S w E C L Q A U A A I A C A D E o i p P x G 2 d 4 K g A A A D 4 A A A A E g A A A A A A A A A A A A A A A A A A A A A A Q 2 9 u Z m l n L 1 B h Y 2 t h Z 2 U u e G 1 s U E s B A i 0 A F A A C A A g A x K I q T w / K 6 a u k A A A A 6 Q A A A B M A A A A A A A A A A A A A A A A A 9 A A A A F t D b 2 5 0 Z W 5 0 X 1 R 5 c G V z X S 5 4 b W x Q S w E C L Q A U A A I A C A D E o i p P G A + F x t 8 B A A A / B Q A A E w A A A A A A A A A A A A A A A A D l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D A A A A A A A A J g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0 L T E 1 J T I w U 2 V h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E 0 X z E 1 X 1 N l Y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A 6 M j E 6 N D U u M T Y 0 O D M y N V o i I C 8 + P E V u d H J 5 I F R 5 c G U 9 I k Z p b G x D b 2 x 1 b W 5 U e X B l c y I g V m F s d W U 9 I n N C Z 0 1 E Q X d V R k J R P T 0 i I C 8 + P E V u d H J 5 I F R 5 c G U 9 I k Z p b G x D b 2 x 1 b W 5 O Y W 1 l c y I g V m F s d W U 9 I n N b J n F 1 b 3 Q 7 T m F t Z S Z x d W 9 0 O y w m c X V v d D t H Y W 1 l c y B Q b G F 5 Z W Q m c X V v d D s s J n F 1 b 3 Q 7 U F R T J n F 1 b 3 Q 7 L C Z x d W 9 0 O 0 F n Z S Z x d W 9 0 O y w m c X V v d D t I Z W l n a H Q m c X V v d D s s J n F 1 b 3 Q 7 V 2 V p Z 2 h 0 J n F 1 b 3 Q 7 L C Z x d W 9 0 O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T U g U 2 V h c 2 9 u L 0 N o Y W 5 n Z W Q g V H l w Z S 5 7 T m F t Z S w w f S Z x d W 9 0 O y w m c X V v d D t T Z W N 0 a W 9 u M S 8 y M D E 0 L T E 1 I F N l Y X N v b i 9 D a G F u Z 2 V k I F R 5 c G U u e 0 d h b W V z I F B s Y X l l Z C w x f S Z x d W 9 0 O y w m c X V v d D t T Z W N 0 a W 9 u M S 8 y M D E 0 L T E 1 I F N l Y X N v b i 9 D a G F u Z 2 V k I F R 5 c G U u e 1 B U U y w z f S Z x d W 9 0 O y w m c X V v d D t T Z W N 0 a W 9 u M S 8 y M D E 0 L T E 1 I F N l Y X N v b i 9 D a G F u Z 2 V k I F R 5 c G U u e 0 F n Z S w y N H 0 m c X V v d D s s J n F 1 b 3 Q 7 U 2 V j d G l v b j E v M j A x N C 0 x N S B T Z W F z b 2 4 v Q 2 h h b m d l Z C B U e X B l L n t I Z W l n a H Q s M j l 9 J n F 1 b 3 Q 7 L C Z x d W 9 0 O 1 N l Y 3 R p b 2 4 x L z I w M T Q t M T U g U 2 V h c 2 9 u L 0 N o Y W 5 n Z W Q g V H l w Z S 5 7 V 2 V p Z 2 h 0 L D M y f S Z x d W 9 0 O y w m c X V v d D t T Z W N 0 a W 9 u M S 8 y M D E 0 L T E 1 I F N l Y X N v b i 9 D a G F u Z 2 V k I F R 5 c G U u e 0 J N S S w z M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x N C 0 x N S B T Z W F z b 2 4 v Q 2 h h b m d l Z C B U e X B l L n t O Y W 1 l L D B 9 J n F 1 b 3 Q 7 L C Z x d W 9 0 O 1 N l Y 3 R p b 2 4 x L z I w M T Q t M T U g U 2 V h c 2 9 u L 0 N o Y W 5 n Z W Q g V H l w Z S 5 7 R 2 F t Z X M g U G x h e W V k L D F 9 J n F 1 b 3 Q 7 L C Z x d W 9 0 O 1 N l Y 3 R p b 2 4 x L z I w M T Q t M T U g U 2 V h c 2 9 u L 0 N o Y W 5 n Z W Q g V H l w Z S 5 7 U F R T L D N 9 J n F 1 b 3 Q 7 L C Z x d W 9 0 O 1 N l Y 3 R p b 2 4 x L z I w M T Q t M T U g U 2 V h c 2 9 u L 0 N o Y W 5 n Z W Q g V H l w Z S 5 7 Q W d l L D I 0 f S Z x d W 9 0 O y w m c X V v d D t T Z W N 0 a W 9 u M S 8 y M D E 0 L T E 1 I F N l Y X N v b i 9 D a G F u Z 2 V k I F R 5 c G U u e 0 h l a W d o d C w y O X 0 m c X V v d D s s J n F 1 b 3 Q 7 U 2 V j d G l v b j E v M j A x N C 0 x N S B T Z W F z b 2 4 v Q 2 h h b m d l Z C B U e X B l L n t X Z W l n a H Q s M z J 9 J n F 1 b 3 Q 7 L C Z x d W 9 0 O 1 N l Y 3 R p b 2 4 x L z I w M T Q t M T U g U 2 V h c 2 9 u L 0 N o Y W 5 n Z W Q g V H l w Z S 5 7 Q k 1 J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C 0 x N S U y M F N l Y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E 1 J T I w U 2 V h c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x N S U y M F N l Y X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T U l M j B T Z W F z b 2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W k E R c H 5 F I v W r + C / S b D T s A A A A A A g A A A A A A E G Y A A A A B A A A g A A A A z 3 n / Y 4 a J y A 6 + q e 0 I 8 u X m t f d S F Q y I Y g 1 8 d j J m E G s C I y 0 A A A A A D o A A A A A C A A A g A A A A 4 S + q + A Y n d F k 2 v A W / e 6 / V o 9 W B u F k Y z e l x z g O 1 x j 8 k D S V Q A A A A 3 L L d R O o 0 u f E 6 X J y 1 h k r 2 O t 8 S R Q D z m + k I 1 M P v r D U A / Q 0 y C n t s O b d 0 5 D b 4 i U 1 n i u G c 3 m u T t q Z 6 Y e p H s x h a o x B 8 g V 4 9 0 2 s 7 c Q e R X Y h 7 u M 3 z c 1 F A A A A A j x + O S F Y L d 3 S u s / 1 1 o 1 3 k J P k 7 z V f O 9 K e q D c K x t V L g e E 5 L U 5 V H b z c s o D d U p A M b V 2 H a M 0 r y Z n g p T Q 5 W J A i t b e R D m g = = < / D a t a M a s h u p > 
</file>

<file path=customXml/itemProps1.xml><?xml version="1.0" encoding="utf-8"?>
<ds:datastoreItem xmlns:ds="http://schemas.openxmlformats.org/officeDocument/2006/customXml" ds:itemID="{45508A24-3170-48ED-B091-FD50D1A80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Method 3</vt:lpstr>
      <vt:lpstr>NBA Players 14-15 season</vt:lpstr>
      <vt:lpstr>Method 2</vt:lpstr>
      <vt:lpstr>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2019-09-10T10:23:30Z</dcterms:created>
  <dcterms:modified xsi:type="dcterms:W3CDTF">2025-03-21T17:41:01Z</dcterms:modified>
</cp:coreProperties>
</file>