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FAA8F704-674B-452C-9B42-DFCC036A32FC}" xr6:coauthVersionLast="47" xr6:coauthVersionMax="47" xr10:uidLastSave="{00000000-0000-0000-0000-000000000000}"/>
  <bookViews>
    <workbookView xWindow="18135" yWindow="0" windowWidth="19815" windowHeight="14355" activeTab="3" xr2:uid="{D3367413-8AC6-4A32-8EF3-152200A93938}"/>
  </bookViews>
  <sheets>
    <sheet name="BUDGET" sheetId="1" r:id="rId1"/>
    <sheet name="Bar Chart Buget Example" sheetId="3" r:id="rId2"/>
    <sheet name="SALES" sheetId="4" r:id="rId3"/>
    <sheet name="CUSTOM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" l="1"/>
  <c r="P22" i="4"/>
  <c r="P15" i="4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<sst xmlns="http://schemas.openxmlformats.org/spreadsheetml/2006/main" count="655" uniqueCount="344">
  <si>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</si>
  <si>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</si>
  <si>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</si>
  <si>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</si>
  <si>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</si>
  <si>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</si>
  <si>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</si>
  <si>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</si>
  <si>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</si>
  <si>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</si>
  <si>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</si>
  <si>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</si>
  <si>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</si>
  <si>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</si>
  <si>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</si>
  <si>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</si>
  <si>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</si>
  <si>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</si>
  <si>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</si>
  <si>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</si>
  <si>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</si>
  <si>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</si>
  <si>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</si>
  <si>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</si>
  <si>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</si>
  <si>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</si>
  <si>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</si>
  <si>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</si>
  <si>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</si>
  <si>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</si>
  <si>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</si>
  <si>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</si>
  <si>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</si>
  <si>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</si>
  <si>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</si>
  <si>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</si>
  <si>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</si>
  <si>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</si>
  <si>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</si>
  <si>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</si>
  <si>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</si>
  <si>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</si>
  <si>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</si>
  <si>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</si>
  <si>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</si>
  <si>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</si>
  <si>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</si>
  <si>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</si>
  <si>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</si>
  <si>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</si>
  <si>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</si>
  <si>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</si>
  <si>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</si>
  <si>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</si>
  <si>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</si>
  <si>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</si>
  <si>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</si>
  <si>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</si>
  <si>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</si>
  <si>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</si>
  <si>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</si>
  <si>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</si>
  <si>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</si>
  <si>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</si>
  <si>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</si>
  <si>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</si>
  <si>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</si>
  <si>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</si>
  <si>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</si>
  <si>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</si>
  <si>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</si>
  <si>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</si>
  <si>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</si>
  <si>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</si>
  <si>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</si>
  <si>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</si>
  <si>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</si>
  <si>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</si>
  <si>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</si>
  <si>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</si>
  <si>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</si>
  <si>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</si>
  <si>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</si>
  <si>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</si>
  <si>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</si>
  <si>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</si>
  <si>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</si>
  <si>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</si>
  <si>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</si>
  <si>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</si>
  <si>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</si>
  <si>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</si>
  <si>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</si>
  <si>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</si>
  <si>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</si>
  <si>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</si>
  <si>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</si>
  <si>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</si>
  <si>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</si>
  <si>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</si>
  <si>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</si>
  <si>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</si>
  <si>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</si>
  <si>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</si>
  <si>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</si>
  <si>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</si>
  <si>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</si>
  <si>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</si>
  <si>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</si>
  <si>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</si>
  <si>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</si>
  <si>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</si>
  <si>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</si>
  <si>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</si>
  <si>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</si>
  <si>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</si>
  <si>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</si>
  <si>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</si>
  <si>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</si>
  <si>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</si>
  <si>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</si>
  <si>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</si>
  <si>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</si>
  <si>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</si>
  <si>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</si>
  <si>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</si>
  <si>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</si>
  <si>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</si>
  <si>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</si>
  <si>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</si>
  <si>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</si>
  <si>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</si>
  <si>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</si>
  <si>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</si>
  <si>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</si>
  <si>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</si>
  <si>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</si>
  <si>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</si>
  <si>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</si>
  <si>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</si>
  <si>
    <t>Tablets Sold</t>
  </si>
  <si>
    <t>ID</t>
  </si>
  <si>
    <t>First Name</t>
  </si>
  <si>
    <t>Last Name</t>
  </si>
  <si>
    <t>Company</t>
  </si>
  <si>
    <t>Phone</t>
  </si>
  <si>
    <t>Hired</t>
  </si>
  <si>
    <t>Department</t>
  </si>
  <si>
    <t>Street</t>
  </si>
  <si>
    <t>City</t>
  </si>
  <si>
    <t>Zip</t>
  </si>
  <si>
    <t>Sam</t>
  </si>
  <si>
    <t>Malone</t>
  </si>
  <si>
    <t>Proven Supplies</t>
  </si>
  <si>
    <t>madler@icloud.com</t>
  </si>
  <si>
    <t>555-7205</t>
  </si>
  <si>
    <t>Manager</t>
  </si>
  <si>
    <t>15 Tremont St</t>
  </si>
  <si>
    <t>Wilson</t>
  </si>
  <si>
    <t>WY</t>
  </si>
  <si>
    <t>Diane</t>
  </si>
  <si>
    <t>Chambers</t>
  </si>
  <si>
    <t>Guru Supplies</t>
  </si>
  <si>
    <t>gboss@me.com</t>
  </si>
  <si>
    <t>555-6394</t>
  </si>
  <si>
    <t>103 Baxter Rd</t>
  </si>
  <si>
    <t>Clovis</t>
  </si>
  <si>
    <t>NM</t>
  </si>
  <si>
    <t>Lisa</t>
  </si>
  <si>
    <t>Pantusso</t>
  </si>
  <si>
    <t>Targeted Manufacturing</t>
  </si>
  <si>
    <t>wbarker@yahoo.com</t>
  </si>
  <si>
    <t>555-3848</t>
  </si>
  <si>
    <t>Secretary</t>
  </si>
  <si>
    <t>103 Bellevue Ave</t>
  </si>
  <si>
    <t>Ladd</t>
  </si>
  <si>
    <t>IL</t>
  </si>
  <si>
    <t>Carla</t>
  </si>
  <si>
    <t>Tortelli</t>
  </si>
  <si>
    <t>Goodlife Incorporated</t>
  </si>
  <si>
    <t>gravyface@aol.com</t>
  </si>
  <si>
    <t>555-4067</t>
  </si>
  <si>
    <t>103 Bowers St</t>
  </si>
  <si>
    <t>Columbus</t>
  </si>
  <si>
    <t>Norm</t>
  </si>
  <si>
    <t>Peterson</t>
  </si>
  <si>
    <t>Innovative Manufacturing</t>
  </si>
  <si>
    <t>dkasak@optonline.net</t>
  </si>
  <si>
    <t>555-9124</t>
  </si>
  <si>
    <t>Accounting</t>
  </si>
  <si>
    <t>103 Brooksby Village Dr</t>
  </si>
  <si>
    <t>Kennard</t>
  </si>
  <si>
    <t>IN</t>
  </si>
  <si>
    <t>Ernie</t>
  </si>
  <si>
    <t>Route Corp</t>
  </si>
  <si>
    <t>atmarks@icloud.com</t>
  </si>
  <si>
    <t>555-9144</t>
  </si>
  <si>
    <t>103 Capn Jacs Rd</t>
  </si>
  <si>
    <t>Linwood</t>
  </si>
  <si>
    <t>KS</t>
  </si>
  <si>
    <t>Cliff</t>
  </si>
  <si>
    <t>Clavin</t>
  </si>
  <si>
    <t>Impact</t>
  </si>
  <si>
    <t>ilikered@sbcglobal.net</t>
  </si>
  <si>
    <t>555-0643</t>
  </si>
  <si>
    <t>Shipping</t>
  </si>
  <si>
    <t>103 Eliot Rd</t>
  </si>
  <si>
    <t>Hampton</t>
  </si>
  <si>
    <t>VA</t>
  </si>
  <si>
    <t>Frasier</t>
  </si>
  <si>
    <t>Crane</t>
  </si>
  <si>
    <t>Byte Corp</t>
  </si>
  <si>
    <t>epeeist@optonline.net</t>
  </si>
  <si>
    <t>555-6746</t>
  </si>
  <si>
    <t>375 Broadway</t>
  </si>
  <si>
    <t>Coldwater</t>
  </si>
  <si>
    <t>MS</t>
  </si>
  <si>
    <t>Woody</t>
  </si>
  <si>
    <t>Boyd</t>
  </si>
  <si>
    <t>Manufacturing Dot</t>
  </si>
  <si>
    <t>dvdotnet@verizon.net</t>
  </si>
  <si>
    <t>555-0556</t>
  </si>
  <si>
    <t>375 Lafayette St</t>
  </si>
  <si>
    <t>Argyle</t>
  </si>
  <si>
    <t>MO</t>
  </si>
  <si>
    <t>Lilith</t>
  </si>
  <si>
    <t>Sternin</t>
  </si>
  <si>
    <t>Hip Incorporated</t>
  </si>
  <si>
    <t>tbmaddux@comcast.net</t>
  </si>
  <si>
    <t>555-1755</t>
  </si>
  <si>
    <t>376 Montague City Rd</t>
  </si>
  <si>
    <t>Boston</t>
  </si>
  <si>
    <t>MA</t>
  </si>
  <si>
    <t>Rebecca</t>
  </si>
  <si>
    <t>Howe</t>
  </si>
  <si>
    <t>Aero Corp</t>
  </si>
  <si>
    <t>jamuir@icloud.com</t>
  </si>
  <si>
    <t>555-2088</t>
  </si>
  <si>
    <t>376 Washington St</t>
  </si>
  <si>
    <t>Cicero</t>
  </si>
  <si>
    <t>Robert</t>
  </si>
  <si>
    <t>Sutton</t>
  </si>
  <si>
    <t>Launchpad Corp</t>
  </si>
  <si>
    <t>thaljef@sbcglobal.net</t>
  </si>
  <si>
    <t>555-3510</t>
  </si>
  <si>
    <t>5140 Washington St</t>
  </si>
  <si>
    <t>Marietta</t>
  </si>
  <si>
    <t>GA</t>
  </si>
  <si>
    <t>Vera</t>
  </si>
  <si>
    <t>Eureka</t>
  </si>
  <si>
    <t>hermes@msn.com</t>
  </si>
  <si>
    <t>555-0486</t>
  </si>
  <si>
    <t>Tech</t>
  </si>
  <si>
    <t>Ellston</t>
  </si>
  <si>
    <t>IA</t>
  </si>
  <si>
    <t>Eddie</t>
  </si>
  <si>
    <t>LeBec</t>
  </si>
  <si>
    <t>Essential Manufacturing</t>
  </si>
  <si>
    <t>duchamp@aol.com</t>
  </si>
  <si>
    <t>555-4242</t>
  </si>
  <si>
    <t>Janitorial</t>
  </si>
  <si>
    <t>515 Walnut St</t>
  </si>
  <si>
    <t>Broken Bow</t>
  </si>
  <si>
    <t>OK</t>
  </si>
  <si>
    <t>Nick</t>
  </si>
  <si>
    <t>Seamless</t>
  </si>
  <si>
    <t>ozawa@mac.com</t>
  </si>
  <si>
    <t>Beaver</t>
  </si>
  <si>
    <t>Loretta</t>
  </si>
  <si>
    <t>Feedback Corp</t>
  </si>
  <si>
    <t>stomv@icloud.com</t>
  </si>
  <si>
    <t>Waukesha</t>
  </si>
  <si>
    <t>WI</t>
  </si>
  <si>
    <t>Dave</t>
  </si>
  <si>
    <t>Richards</t>
  </si>
  <si>
    <t>WorryFree Incorporated</t>
  </si>
  <si>
    <t>heckerman@yahoo.com</t>
  </si>
  <si>
    <t>555-4952</t>
  </si>
  <si>
    <t>Marketing</t>
  </si>
  <si>
    <t>517 Chicopee St</t>
  </si>
  <si>
    <t>Cherry Hill</t>
  </si>
  <si>
    <t>NJ</t>
  </si>
  <si>
    <t>Andy</t>
  </si>
  <si>
    <t>Schroeder</t>
  </si>
  <si>
    <t>Lasers Edge</t>
  </si>
  <si>
    <t>chunzi@yahoo.com</t>
  </si>
  <si>
    <t>555-8654</t>
  </si>
  <si>
    <t>517 Patriots Rd</t>
  </si>
  <si>
    <t>Akutan</t>
  </si>
  <si>
    <t>AK</t>
  </si>
  <si>
    <t>Robin</t>
  </si>
  <si>
    <t>Colcord</t>
  </si>
  <si>
    <t>Supplies Shield</t>
  </si>
  <si>
    <t>schumer@yahoo.com</t>
  </si>
  <si>
    <t>555-7372</t>
  </si>
  <si>
    <t>518 Leyden Rd</t>
  </si>
  <si>
    <t>Garden City</t>
  </si>
  <si>
    <t>Evan</t>
  </si>
  <si>
    <t>Drake</t>
  </si>
  <si>
    <t>Total Solutions</t>
  </si>
  <si>
    <t>granboul@sbcglobal.net</t>
  </si>
  <si>
    <t>555-4728</t>
  </si>
  <si>
    <t>819 Main St</t>
  </si>
  <si>
    <t>Palisades</t>
  </si>
  <si>
    <t>CA</t>
  </si>
  <si>
    <t>Esther</t>
  </si>
  <si>
    <t>Hero Corp</t>
  </si>
  <si>
    <t>gator@yahoo.ca</t>
  </si>
  <si>
    <t>555-0314</t>
  </si>
  <si>
    <t>82 Brick Kiln Rd</t>
  </si>
  <si>
    <t>McIntyre</t>
  </si>
  <si>
    <t>Walter</t>
  </si>
  <si>
    <t>Gaines</t>
  </si>
  <si>
    <t>Rent and Run</t>
  </si>
  <si>
    <t>ntegrity@verizon.net</t>
  </si>
  <si>
    <t>555-1884</t>
  </si>
  <si>
    <t>82 Bridge St</t>
  </si>
  <si>
    <t>Reading</t>
  </si>
  <si>
    <t>MI</t>
  </si>
  <si>
    <t>John</t>
  </si>
  <si>
    <t>Hill</t>
  </si>
  <si>
    <t>Clarion Supplies</t>
  </si>
  <si>
    <t>grinder@verizon.net</t>
  </si>
  <si>
    <t>555-9088</t>
  </si>
  <si>
    <t>82 Day St</t>
  </si>
  <si>
    <t>Sumner</t>
  </si>
  <si>
    <t>Sloan</t>
  </si>
  <si>
    <t>Get in There Corp</t>
  </si>
  <si>
    <t>pkplex@yahoo.ca</t>
  </si>
  <si>
    <t>555-2022</t>
  </si>
  <si>
    <t>82 Gulf Rd</t>
  </si>
  <si>
    <t>Harry</t>
  </si>
  <si>
    <t>Gittes</t>
  </si>
  <si>
    <t>Bridgewater Corp</t>
  </si>
  <si>
    <t>ghost@icloud.com</t>
  </si>
  <si>
    <t>555-8617</t>
  </si>
  <si>
    <t>Legal</t>
  </si>
  <si>
    <t>82 Harriet Ave</t>
  </si>
  <si>
    <t>Paul</t>
  </si>
  <si>
    <t>Krapence</t>
  </si>
  <si>
    <t>Food for Thought</t>
  </si>
  <si>
    <t>bmorrow@comcast.net</t>
  </si>
  <si>
    <t>555-3256</t>
  </si>
  <si>
    <t>64 Bayberry Cmn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</si>
</sst>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34" dataDxfId="33" tableBorderDxfId="32">
  <autoFilter ref="A1:M40" xr:uid="{4092CB6C-F606-428A-A3A9-89073AB7F673}"/>
  <tableColumns count="13">
    <tableColumn id="1" xr3:uid="{CC12FD5D-7C55-43EA-A9EE-6B57EC7EC453}" name="Sale ID" dataDxfId="31" totalsRowDxfId="30"/>
    <tableColumn id="2" xr3:uid="{0A906005-060A-4FF7-848F-AD793E3C640E}" name="Contact" dataDxfId="29" totalsRowDxfId="28"/>
    <tableColumn id="3" xr3:uid="{150BA5F5-F905-4FC7-9EB1-999F3BA0C830}" name="Sex" dataDxfId="27" totalsRowDxfId="26"/>
    <tableColumn id="4" xr3:uid="{5ABC46F9-2FDC-47BC-88C8-CC5C6225EB4A}" name="Age" dataDxfId="25" totalsRowDxfId="24"/>
    <tableColumn id="5" xr3:uid="{082A5315-B83F-4373-9408-2C35B34D7787}" name="State" dataDxfId="23" totalsRowDxfId="22"/>
    <tableColumn id="6" xr3:uid="{22591E85-C377-46B3-978F-69D663F77D57}" name="Product ID" dataDxfId="21" totalsRowDxfId="20"/>
    <tableColumn id="7" xr3:uid="{11D137E4-5E00-44C5-BD71-3D50886189AB}" name="Product Type" dataDxfId="19" totalsRowDxfId="18"/>
    <tableColumn id="8" xr3:uid="{C5C9EA1D-9055-43E1-8DE8-080518A340D3}" name="Sale Price" dataDxfId="17" totalsRowDxfId="16"/>
    <tableColumn id="9" xr3:uid="{10530838-6041-4050-ADF3-3937BBE6198F}" name="Profit" dataDxfId="15" totalsRowDxfId="14"/>
    <tableColumn id="10" xr3:uid="{5A9DCFF7-7417-4DE8-B7ED-01606CD27BDC}" name="Lead" dataDxfId="13" totalsRowDxfId="12"/>
    <tableColumn id="11" xr3:uid="{81EC1E1A-2F1C-4D77-B873-EE23F42A4176}" name="Month" dataDxfId="11" totalsRowDxfId="10"/>
    <tableColumn id="12" xr3:uid="{E4CD3BDE-5635-494F-8770-FA43AB1168AB}" name="Year" dataDxfId="9" totalsRowDxfId="8"/>
    <tableColumn id="13" xr3:uid="{00A8010A-9D7A-4650-9BAB-7CA34B211954}" name="Salesperson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A24D3-6495-4349-9793-0095EF8F42EB}" name="Table2" displayName="Table2" ref="A1:L27" totalsRowShown="0">
  <autoFilter ref="A1:L27" xr:uid="{FF2A24D3-6495-4349-9793-0095EF8F42EB}"/>
  <tableColumns count="12">
    <tableColumn id="1" xr3:uid="{FD9CEAD6-A1F7-4EBF-9382-B8A3D2C6E951}" name="ID"/>
    <tableColumn id="2" xr3:uid="{0CF58BBC-87BD-4B7B-92F7-29A52F1D4D2F}" name="First Name"/>
    <tableColumn id="3" xr3:uid="{049FF954-4CD2-43E5-A8D4-8D4B84F9AFF3}" name="Last Name"/>
    <tableColumn id="4" xr3:uid="{59425C53-D449-40D2-86AE-2BE5128F37E3}" name="Company"/>
    <tableColumn id="5" xr3:uid="{D0F8F066-E51D-4804-B7E1-CD797CD42412}" name="Email"/>
    <tableColumn id="6" xr3:uid="{15EB9785-5F00-462A-8BE4-5163CCAB52A5}" name="Phone"/>
    <tableColumn id="7" xr3:uid="{D0A02B17-0C30-481E-AC97-FAC4171BF661}" name="Hired" dataDxfId="5"/>
    <tableColumn id="8" xr3:uid="{AFA289A6-5246-498F-B77C-3E3B3BF1DA80}" name="Department"/>
    <tableColumn id="9" xr3:uid="{F973EC5F-0BBD-4AE2-8AAA-9A25F8BD6A31}" name="Street"/>
    <tableColumn id="10" xr3:uid="{985F5DB2-CFF5-445D-96FE-213C9FDEFB49}" name="City"/>
    <tableColumn id="11" xr3:uid="{6CB89BD1-5F26-49DC-9BEF-549D89848933}" name="State"/>
    <tableColumn id="12" xr3:uid="{D48801AE-59AD-464C-8C40-92D20B0793E3}" name="Zi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5" t="s">
        <v>0</v>
      </c>
      <c r="B1" s="46"/>
      <c r="C1" s="47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45040.886026967593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4" priority="1" operator="greaterThan">
      <formula>0.0275</formula>
    </cfRule>
    <cfRule type="cellIs" dxfId="3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opLeftCell="E1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ht="16.5" thickBot="1" x14ac:dyDescent="0.3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  <c r="O24" s="15" t="s">
        <v>76</v>
      </c>
      <c r="P24" s="15" t="s">
        <v>140</v>
      </c>
    </row>
    <row r="25" spans="1:16" ht="15.75" thickTop="1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  <c r="O25" t="s">
        <v>123</v>
      </c>
      <c r="P25">
        <f>DCOUNT(Table1[#All],Table1[[#Headers],[Sale Price]],O24:O25)</f>
        <v>4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2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5A8B-FE31-4DD0-8635-0D34B8AB4DFB}">
  <dimension ref="A1:L27"/>
  <sheetViews>
    <sheetView tabSelected="1" topLeftCell="B1" workbookViewId="0">
      <selection activeCell="I19" sqref="I19"/>
    </sheetView>
  </sheetViews>
  <sheetFormatPr defaultRowHeight="15" x14ac:dyDescent="0.25"/>
  <cols>
    <col min="1" max="1" width="5" customWidth="1"/>
    <col min="2" max="2" width="12.7109375" customWidth="1"/>
    <col min="3" max="3" width="12.28515625" customWidth="1"/>
    <col min="4" max="4" width="24.140625" bestFit="1" customWidth="1"/>
    <col min="5" max="5" width="23" bestFit="1" customWidth="1"/>
    <col min="6" max="6" width="8.85546875" customWidth="1"/>
    <col min="7" max="7" width="10.7109375" bestFit="1" customWidth="1"/>
    <col min="8" max="8" width="13.85546875" customWidth="1"/>
    <col min="9" max="9" width="22" bestFit="1" customWidth="1"/>
    <col min="10" max="10" width="11.5703125" bestFit="1" customWidth="1"/>
    <col min="11" max="11" width="7.7109375" customWidth="1"/>
    <col min="12" max="12" width="6" bestFit="1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90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29</v>
      </c>
      <c r="L1" t="s">
        <v>150</v>
      </c>
    </row>
    <row r="2" spans="1:12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>
        <v>65001</v>
      </c>
    </row>
  </sheetData>
  <conditionalFormatting sqref="B2:B27">
    <cfRule type="expression" dxfId="1" priority="10">
      <formula>LEN(B2)&lt;2</formula>
    </cfRule>
  </conditionalFormatting>
  <conditionalFormatting sqref="E2:E27">
    <cfRule type="expression" dxfId="0" priority="1">
      <formula>NOT(ISNUMBER(MATCH("*@*",E2,0)))</formula>
    </cfRule>
  </conditionalFormatting>
  <dataValidations count="1">
    <dataValidation type="list" allowBlank="1" showInputMessage="1" showErrorMessage="1" sqref="H2:H27" xr:uid="{C9BC3DDF-1E65-4337-9F70-F575085707F6}">
      <formula1>"Manager,Secretary,Legal,Accounting,Shipping,Sales,Tech,Janitorial,Shipping,Marketing"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BUDGET</vt:lpstr>
      <vt:lpstr>SALES</vt:lpstr>
      <vt:lpstr>CUSTOMERS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2023-04-24T20:16:59Z</dcterms:modified>
</cp:coreProperties>
</file>