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33E73A14-9AC4-4AC7-9FB6-F22EDBE580D5}" xr6:coauthVersionLast="47" xr6:coauthVersionMax="47" xr10:uidLastSave="{00000000-0000-0000-0000-000000000000}"/>
  <bookViews>
    <workbookView xWindow="18135" yWindow="120" windowWidth="19815" windowHeight="14235" activeTab="2" xr2:uid="{D3367413-8AC6-4A32-8EF3-152200A93938}"/>
  </bookViews>
  <sheets>
    <sheet name="BUDGET" sheetId="1" r:id="rId1"/>
    <sheet name="Bar Chart Buget Example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4" l="1"/>
  <c r="P12" i="4"/>
  <c r="P6" i="4"/>
  <c r="Q3" i="4"/>
  <c r="P3" i="4"/>
  <c r="R1" i="4" l="1"/>
  <c r="P1" i="4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<sst xmlns="http://schemas.openxmlformats.org/spreadsheetml/2006/main" count="401" uniqueCount="139">
  <si>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</si>
  <si>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</si>
  <si>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</si>
  <si>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</si>
  <si>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</si>
  <si>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</si>
  <si>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</si>
  <si>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</si>
  <si>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</si>
  <si>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</si>
  <si>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</si>
  <si>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</si>
  <si>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</si>
  <si>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</si>
  <si>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</si>
  <si>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</si>
  <si>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</si>
  <si>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</si>
  <si>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</si>
  <si>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</si>
  <si>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</si>
  <si>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</si>
  <si>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</si>
  <si>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</si>
  <si>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</si>
  <si>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</si>
  <si>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</si>
  <si>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</si>
  <si>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</si>
  <si>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</si>
  <si>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</si>
  <si>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</si>
  <si>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</si>
  <si>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</si>
  <si>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</si>
  <si>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</si>
  <si>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</si>
  <si>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</si>
  <si>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</si>
  <si>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</si>
  <si>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</si>
  <si>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</si>
  <si>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</si>
  <si>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</si>
  <si>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</si>
  <si>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</si>
  <si>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</si>
  <si>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</si>
  <si>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</si>
  <si>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</si>
  <si>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</si>
  <si>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</si>
  <si>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</si>
  <si>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</si>
  <si>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</si>
  <si>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</si>
  <si>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</si>
  <si>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</si>
  <si>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</si>
  <si>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</si>
  <si>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</si>
  <si>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</si>
  <si>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</si>
  <si>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</si>
  <si>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</si>
  <si>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</si>
  <si>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</si>
  <si>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</si>
  <si>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</si>
  <si>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</si>
  <si>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</si>
  <si>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</si>
  <si>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</si>
  <si>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</si>
  <si>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</si>
  <si>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</si>
  <si>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</si>
  <si>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</si>
  <si>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</si>
  <si>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</si>
  <si>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</si>
  <si>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</si>
  <si>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</si>
  <si>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</si>
  <si>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</si>
  <si>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</si>
  <si>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</si>
  <si>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</si>
  <si>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</si>
  <si>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</si>
  <si>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</si>
  <si>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</si>
  <si>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</si>
  <si>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</si>
  <si>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</si>
  <si>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</si>
  <si>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</si>
  <si>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</si>
  <si>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</si>
  <si>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</si>
  <si>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</si>
  <si>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</si>
  <si>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</si>
  <si>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</si>
  <si>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</si>
  <si>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</si>
  <si>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</si>
  <si>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</si>
  <si>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</si>
  <si>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</si>
  <si>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</si>
  <si>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</si>
  <si>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</si>
  <si>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</si>
  <si>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</si>
  <si>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</si>
  <si>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</si>
  <si>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</si>
  <si>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</si>
  <si>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</si>
  <si>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</si>
  <si>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</si>
  <si>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</si>
  <si>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</si>
  <si>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</si>
  <si>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</si>
  <si>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</si>
  <si>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</si>
  <si>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</si>
  <si>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</si>
  <si>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</si>
  <si>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</si>
  <si>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</si>
  <si>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</si>
  <si>
    <t>G*</t>
  </si>
  <si>
    <t>Criteria</t>
  </si>
  <si>
    <t>&gt;19</t>
  </si>
  <si>
    <t>I*</t>
  </si>
  <si>
    <t>I Prods after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</si>
</sst>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0" fillId="8" borderId="6" xfId="0" applyFill="1" applyBorder="1"/>
    <xf numFmtId="0" fontId="0" fillId="0" borderId="5" xfId="0" applyBorder="1"/>
    <xf numFmtId="0" fontId="0" fillId="8" borderId="5" xfId="0" applyFill="1" applyBorder="1"/>
    <xf numFmtId="0" fontId="0" fillId="8" borderId="9" xfId="0" applyFill="1" applyBorder="1"/>
    <xf numFmtId="0" fontId="0" fillId="0" borderId="8" xfId="0" applyBorder="1"/>
    <xf numFmtId="0" fontId="0" fillId="8" borderId="8" xfId="0" applyFill="1" applyBorder="1"/>
    <xf numFmtId="0" fontId="2" fillId="0" borderId="7" xfId="0" applyFont="1" applyBorder="1"/>
    <xf numFmtId="2" fontId="0" fillId="8" borderId="6" xfId="0" applyNumberFormat="1" applyFill="1" applyBorder="1"/>
    <xf numFmtId="2" fontId="0" fillId="0" borderId="5" xfId="0" applyNumberFormat="1" applyBorder="1"/>
    <xf numFmtId="2" fontId="0" fillId="8" borderId="5" xfId="0" applyNumberFormat="1" applyFill="1" applyBorder="1"/>
    <xf numFmtId="1" fontId="2" fillId="0" borderId="7" xfId="0" applyNumberFormat="1" applyFont="1" applyBorder="1"/>
    <xf numFmtId="1" fontId="0" fillId="8" borderId="7" xfId="0" applyNumberFormat="1" applyFill="1" applyBorder="1"/>
    <xf numFmtId="1" fontId="0" fillId="8" borderId="5" xfId="0" applyNumberFormat="1" applyFill="1" applyBorder="1"/>
    <xf numFmtId="1" fontId="0" fillId="0" borderId="0" xfId="0" applyNumberFormat="1"/>
    <xf numFmtId="2" fontId="0" fillId="0" borderId="0" xfId="0" applyNumberForma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31" dataDxfId="30" tableBorderDxfId="29">
  <autoFilter ref="A1:M40" xr:uid="{4092CB6C-F606-428A-A3A9-89073AB7F673}"/>
  <tableColumns count="13">
    <tableColumn id="1" xr3:uid="{CC12FD5D-7C55-43EA-A9EE-6B57EC7EC453}" name="Sale ID" dataDxfId="28" totalsRowDxfId="27"/>
    <tableColumn id="2" xr3:uid="{0A906005-060A-4FF7-848F-AD793E3C640E}" name="Contact" dataDxfId="26" totalsRowDxfId="25"/>
    <tableColumn id="3" xr3:uid="{150BA5F5-F905-4FC7-9EB1-999F3BA0C830}" name="Sex" dataDxfId="24" totalsRowDxfId="23"/>
    <tableColumn id="4" xr3:uid="{5ABC46F9-2FDC-47BC-88C8-CC5C6225EB4A}" name="Age" dataDxfId="22" totalsRowDxfId="21"/>
    <tableColumn id="5" xr3:uid="{082A5315-B83F-4373-9408-2C35B34D7787}" name="State" dataDxfId="20" totalsRowDxfId="19"/>
    <tableColumn id="6" xr3:uid="{22591E85-C377-46B3-978F-69D663F77D57}" name="Product ID" dataDxfId="18" totalsRowDxfId="17"/>
    <tableColumn id="7" xr3:uid="{11D137E4-5E00-44C5-BD71-3D50886189AB}" name="Product Type" dataDxfId="16" totalsRowDxfId="15"/>
    <tableColumn id="8" xr3:uid="{C5C9EA1D-9055-43E1-8DE8-080518A340D3}" name="Sale Price" dataDxfId="14" totalsRowDxfId="13"/>
    <tableColumn id="9" xr3:uid="{10530838-6041-4050-ADF3-3937BBE6198F}" name="Profit" dataDxfId="12" totalsRowDxfId="11"/>
    <tableColumn id="10" xr3:uid="{5A9DCFF7-7417-4DE8-B7ED-01606CD27BDC}" name="Lead" dataDxfId="10" totalsRowDxfId="9"/>
    <tableColumn id="11" xr3:uid="{81EC1E1A-2F1C-4D77-B873-EE23F42A4176}" name="Month" dataDxfId="8" totalsRowDxfId="7"/>
    <tableColumn id="12" xr3:uid="{E4CD3BDE-5635-494F-8770-FA43AB1168AB}" name="Year" dataDxfId="6" totalsRowDxfId="5"/>
    <tableColumn id="13" xr3:uid="{00A8010A-9D7A-4650-9BAB-7CA34B211954}" name="Salesperson" dataDxfId="4" totalsRow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45" t="s">
        <v>0</v>
      </c>
      <c r="B1" s="46"/>
      <c r="C1" s="47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45040.396853009261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2" priority="1" operator="greaterThan">
      <formula>0.0275</formula>
    </cfRule>
    <cfRule type="cellIs" dxfId="1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abSelected="1" topLeftCell="D1" workbookViewId="0">
      <selection activeCell="P16" sqref="P16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3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14.28515625" bestFit="1" customWidth="1"/>
    <col min="16" max="16" width="11.5703125" bestFit="1" customWidth="1"/>
    <col min="17" max="17" width="13.85546875" bestFit="1" customWidth="1"/>
  </cols>
  <sheetData>
    <row r="1" spans="1:18" ht="15.75" thickBot="1" x14ac:dyDescent="0.3">
      <c r="A1" s="27" t="s">
        <v>71</v>
      </c>
      <c r="B1" s="36" t="s">
        <v>72</v>
      </c>
      <c r="C1" s="36" t="s">
        <v>73</v>
      </c>
      <c r="D1" s="40" t="s">
        <v>74</v>
      </c>
      <c r="E1" s="36" t="s">
        <v>29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36" t="s">
        <v>66</v>
      </c>
      <c r="L1" s="36" t="s">
        <v>67</v>
      </c>
      <c r="M1" s="36" t="s">
        <v>80</v>
      </c>
      <c r="O1" t="s">
        <v>131</v>
      </c>
      <c r="P1" s="44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3">
        <v>1</v>
      </c>
      <c r="B2" s="30" t="s">
        <v>104</v>
      </c>
      <c r="C2" s="30" t="s">
        <v>93</v>
      </c>
      <c r="D2" s="41">
        <v>43</v>
      </c>
      <c r="E2" s="30" t="s">
        <v>89</v>
      </c>
      <c r="F2" s="30" t="s">
        <v>126</v>
      </c>
      <c r="G2" s="30" t="s">
        <v>115</v>
      </c>
      <c r="H2" s="37">
        <v>479.99</v>
      </c>
      <c r="I2" s="37">
        <v>143.38999999999999</v>
      </c>
      <c r="J2" s="30" t="s">
        <v>102</v>
      </c>
      <c r="K2" s="30" t="s">
        <v>114</v>
      </c>
      <c r="L2" s="30">
        <v>2018</v>
      </c>
      <c r="M2" s="30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4">
        <v>2</v>
      </c>
      <c r="B3" s="31" t="s">
        <v>116</v>
      </c>
      <c r="C3" s="31" t="s">
        <v>82</v>
      </c>
      <c r="D3" s="42">
        <v>37</v>
      </c>
      <c r="E3" s="31" t="s">
        <v>117</v>
      </c>
      <c r="F3" s="31" t="s">
        <v>118</v>
      </c>
      <c r="G3" s="31" t="s">
        <v>115</v>
      </c>
      <c r="H3" s="38">
        <v>1249.99</v>
      </c>
      <c r="I3" s="38">
        <v>230.89</v>
      </c>
      <c r="J3" s="31" t="s">
        <v>86</v>
      </c>
      <c r="K3" s="31" t="s">
        <v>114</v>
      </c>
      <c r="L3" s="31">
        <v>2018</v>
      </c>
      <c r="M3" s="31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4">
        <v>3</v>
      </c>
      <c r="B4" s="31" t="s">
        <v>124</v>
      </c>
      <c r="C4" s="31" t="s">
        <v>93</v>
      </c>
      <c r="D4" s="42">
        <v>26</v>
      </c>
      <c r="E4" s="31" t="s">
        <v>83</v>
      </c>
      <c r="F4" s="31" t="s">
        <v>125</v>
      </c>
      <c r="G4" s="31" t="s">
        <v>115</v>
      </c>
      <c r="H4" s="38">
        <v>649.99</v>
      </c>
      <c r="I4" s="38">
        <v>118.64</v>
      </c>
      <c r="J4" s="31" t="s">
        <v>102</v>
      </c>
      <c r="K4" s="31" t="s">
        <v>91</v>
      </c>
      <c r="L4" s="31">
        <v>2018</v>
      </c>
      <c r="M4" s="31">
        <v>25</v>
      </c>
    </row>
    <row r="5" spans="1:18" ht="16.5" thickBot="1" x14ac:dyDescent="0.3">
      <c r="A5" s="34">
        <v>4</v>
      </c>
      <c r="B5" s="31" t="s">
        <v>92</v>
      </c>
      <c r="C5" s="31" t="s">
        <v>93</v>
      </c>
      <c r="D5" s="42">
        <v>35</v>
      </c>
      <c r="E5" s="31" t="s">
        <v>83</v>
      </c>
      <c r="F5" s="31" t="s">
        <v>120</v>
      </c>
      <c r="G5" s="31" t="s">
        <v>85</v>
      </c>
      <c r="H5" s="38">
        <v>399.99</v>
      </c>
      <c r="I5" s="38">
        <v>72.09</v>
      </c>
      <c r="J5" s="31" t="s">
        <v>102</v>
      </c>
      <c r="K5" s="31" t="s">
        <v>87</v>
      </c>
      <c r="L5" s="31">
        <v>2018</v>
      </c>
      <c r="M5" s="31">
        <v>11</v>
      </c>
      <c r="O5" s="15" t="s">
        <v>75</v>
      </c>
      <c r="P5" s="15" t="s">
        <v>133</v>
      </c>
    </row>
    <row r="6" spans="1:18" ht="15.75" thickTop="1" x14ac:dyDescent="0.25">
      <c r="A6" s="35">
        <v>5</v>
      </c>
      <c r="B6" s="32" t="s">
        <v>81</v>
      </c>
      <c r="C6" s="32" t="s">
        <v>82</v>
      </c>
      <c r="D6" s="42">
        <v>55</v>
      </c>
      <c r="E6" s="32" t="s">
        <v>83</v>
      </c>
      <c r="F6" s="32" t="s">
        <v>84</v>
      </c>
      <c r="G6" s="32" t="s">
        <v>85</v>
      </c>
      <c r="H6" s="39">
        <v>699.99</v>
      </c>
      <c r="I6" s="39">
        <v>98.09</v>
      </c>
      <c r="J6" s="32" t="s">
        <v>86</v>
      </c>
      <c r="K6" s="32" t="s">
        <v>87</v>
      </c>
      <c r="L6" s="32">
        <v>2018</v>
      </c>
      <c r="M6" s="32">
        <v>10</v>
      </c>
      <c r="O6" t="s">
        <v>134</v>
      </c>
      <c r="P6">
        <f>DSUM(Table1[#All],Table1[[#Headers],[Sale Price]],O5:O6)</f>
        <v>13099.9</v>
      </c>
    </row>
    <row r="7" spans="1:18" x14ac:dyDescent="0.25">
      <c r="A7" s="34">
        <v>6</v>
      </c>
      <c r="B7" s="31" t="s">
        <v>100</v>
      </c>
      <c r="C7" s="31" t="s">
        <v>82</v>
      </c>
      <c r="D7" s="42">
        <v>45</v>
      </c>
      <c r="E7" s="31" t="s">
        <v>83</v>
      </c>
      <c r="F7" s="31" t="s">
        <v>118</v>
      </c>
      <c r="G7" s="31" t="s">
        <v>115</v>
      </c>
      <c r="H7" s="38">
        <v>1249.99</v>
      </c>
      <c r="I7" s="38">
        <v>230.89</v>
      </c>
      <c r="J7" s="31" t="s">
        <v>112</v>
      </c>
      <c r="K7" s="31" t="s">
        <v>103</v>
      </c>
      <c r="L7" s="31">
        <v>2018</v>
      </c>
      <c r="M7" s="31">
        <v>23</v>
      </c>
    </row>
    <row r="8" spans="1:18" ht="16.5" thickBot="1" x14ac:dyDescent="0.3">
      <c r="A8" s="35">
        <v>7</v>
      </c>
      <c r="B8" s="32" t="s">
        <v>106</v>
      </c>
      <c r="C8" s="32" t="s">
        <v>82</v>
      </c>
      <c r="D8" s="42">
        <v>46</v>
      </c>
      <c r="E8" s="32" t="s">
        <v>89</v>
      </c>
      <c r="F8" s="32" t="s">
        <v>107</v>
      </c>
      <c r="G8" s="32" t="s">
        <v>85</v>
      </c>
      <c r="H8" s="39">
        <v>1349.99</v>
      </c>
      <c r="I8" s="39">
        <v>180.34</v>
      </c>
      <c r="J8" s="32" t="s">
        <v>90</v>
      </c>
      <c r="K8" s="32" t="s">
        <v>108</v>
      </c>
      <c r="L8" s="32">
        <v>2018</v>
      </c>
      <c r="M8" s="32">
        <v>24</v>
      </c>
      <c r="O8" s="15" t="s">
        <v>135</v>
      </c>
      <c r="P8" s="15"/>
    </row>
    <row r="9" spans="1:18" ht="17.25" thickTop="1" thickBot="1" x14ac:dyDescent="0.3">
      <c r="A9" s="34">
        <v>8</v>
      </c>
      <c r="B9" s="31" t="s">
        <v>122</v>
      </c>
      <c r="C9" s="31" t="s">
        <v>93</v>
      </c>
      <c r="D9" s="42">
        <v>23</v>
      </c>
      <c r="E9" s="31" t="s">
        <v>89</v>
      </c>
      <c r="F9" s="31" t="s">
        <v>128</v>
      </c>
      <c r="G9" s="31" t="s">
        <v>123</v>
      </c>
      <c r="H9" s="38">
        <v>999.99</v>
      </c>
      <c r="I9" s="38">
        <v>146.69</v>
      </c>
      <c r="J9" s="31" t="s">
        <v>102</v>
      </c>
      <c r="K9" s="31" t="s">
        <v>97</v>
      </c>
      <c r="L9" s="31">
        <v>2018</v>
      </c>
      <c r="M9" s="31">
        <v>13</v>
      </c>
      <c r="O9" s="15" t="s">
        <v>71</v>
      </c>
      <c r="P9" s="15" t="s">
        <v>75</v>
      </c>
    </row>
    <row r="10" spans="1:18" ht="15.75" thickTop="1" x14ac:dyDescent="0.25">
      <c r="A10" s="35">
        <v>9</v>
      </c>
      <c r="B10" s="32" t="s">
        <v>95</v>
      </c>
      <c r="C10" s="32" t="s">
        <v>93</v>
      </c>
      <c r="D10" s="42">
        <v>52</v>
      </c>
      <c r="E10" s="32" t="s">
        <v>89</v>
      </c>
      <c r="F10" s="32" t="s">
        <v>96</v>
      </c>
      <c r="G10" s="32" t="s">
        <v>85</v>
      </c>
      <c r="H10" s="39">
        <v>649.99</v>
      </c>
      <c r="I10" s="39">
        <v>122.34</v>
      </c>
      <c r="J10" s="32" t="s">
        <v>90</v>
      </c>
      <c r="K10" s="32" t="s">
        <v>97</v>
      </c>
      <c r="L10" s="32">
        <v>2018</v>
      </c>
      <c r="M10" s="32">
        <v>20</v>
      </c>
      <c r="O10" t="s">
        <v>136</v>
      </c>
      <c r="P10" t="s">
        <v>137</v>
      </c>
    </row>
    <row r="11" spans="1:18" x14ac:dyDescent="0.25">
      <c r="A11" s="34">
        <v>10</v>
      </c>
      <c r="B11" s="31" t="s">
        <v>127</v>
      </c>
      <c r="C11" s="31" t="s">
        <v>93</v>
      </c>
      <c r="D11" s="42">
        <v>56</v>
      </c>
      <c r="E11" s="31" t="s">
        <v>117</v>
      </c>
      <c r="F11" s="31" t="s">
        <v>126</v>
      </c>
      <c r="G11" s="31" t="s">
        <v>115</v>
      </c>
      <c r="H11" s="38">
        <v>479.99</v>
      </c>
      <c r="I11" s="38">
        <v>143.38999999999999</v>
      </c>
      <c r="J11" s="31" t="s">
        <v>112</v>
      </c>
      <c r="K11" s="31" t="s">
        <v>105</v>
      </c>
      <c r="L11" s="31">
        <v>2018</v>
      </c>
      <c r="M11" s="31">
        <v>20</v>
      </c>
    </row>
    <row r="12" spans="1:18" x14ac:dyDescent="0.25">
      <c r="A12" s="35">
        <v>11</v>
      </c>
      <c r="B12" s="32" t="s">
        <v>109</v>
      </c>
      <c r="C12" s="32" t="s">
        <v>93</v>
      </c>
      <c r="D12" s="42">
        <v>49</v>
      </c>
      <c r="E12" s="32" t="s">
        <v>83</v>
      </c>
      <c r="F12" s="32" t="s">
        <v>107</v>
      </c>
      <c r="G12" s="32" t="s">
        <v>85</v>
      </c>
      <c r="H12" s="39">
        <v>1349.99</v>
      </c>
      <c r="I12" s="39">
        <v>180.34</v>
      </c>
      <c r="J12" s="32" t="s">
        <v>110</v>
      </c>
      <c r="K12" s="32" t="s">
        <v>99</v>
      </c>
      <c r="L12" s="32">
        <v>2018</v>
      </c>
      <c r="M12" s="32">
        <v>9</v>
      </c>
      <c r="O12" t="s">
        <v>138</v>
      </c>
      <c r="P12">
        <f>DSUM(Table1[#All],Table1[[#Headers],[Sale Price]],O9:P10)</f>
        <v>1449.97</v>
      </c>
    </row>
    <row r="13" spans="1:18" x14ac:dyDescent="0.25">
      <c r="A13" s="34">
        <v>12</v>
      </c>
      <c r="B13" s="31" t="s">
        <v>119</v>
      </c>
      <c r="C13" s="31" t="s">
        <v>82</v>
      </c>
      <c r="D13" s="42">
        <v>54</v>
      </c>
      <c r="E13" s="31" t="s">
        <v>89</v>
      </c>
      <c r="F13" s="31" t="s">
        <v>118</v>
      </c>
      <c r="G13" s="31" t="s">
        <v>115</v>
      </c>
      <c r="H13" s="38">
        <v>1249.99</v>
      </c>
      <c r="I13" s="38">
        <v>230.89</v>
      </c>
      <c r="J13" s="31" t="s">
        <v>112</v>
      </c>
      <c r="K13" s="31" t="s">
        <v>99</v>
      </c>
      <c r="L13" s="31">
        <v>2018</v>
      </c>
      <c r="M13" s="31">
        <v>13</v>
      </c>
    </row>
    <row r="14" spans="1:18" ht="16.5" thickBot="1" x14ac:dyDescent="0.3">
      <c r="A14" s="34">
        <v>13</v>
      </c>
      <c r="B14" s="31" t="s">
        <v>98</v>
      </c>
      <c r="C14" s="31" t="s">
        <v>93</v>
      </c>
      <c r="D14" s="42">
        <v>57</v>
      </c>
      <c r="E14" s="31" t="s">
        <v>83</v>
      </c>
      <c r="F14" s="31" t="s">
        <v>96</v>
      </c>
      <c r="G14" s="31" t="s">
        <v>85</v>
      </c>
      <c r="H14" s="38">
        <v>649.99</v>
      </c>
      <c r="I14" s="38">
        <v>122.34</v>
      </c>
      <c r="J14" s="31" t="s">
        <v>90</v>
      </c>
      <c r="K14" s="31" t="s">
        <v>99</v>
      </c>
      <c r="L14" s="31">
        <v>2018</v>
      </c>
      <c r="M14" s="31">
        <v>24</v>
      </c>
      <c r="O14" s="15" t="s">
        <v>76</v>
      </c>
      <c r="P14" s="15" t="s">
        <v>133</v>
      </c>
    </row>
    <row r="15" spans="1:18" ht="15.75" thickTop="1" x14ac:dyDescent="0.25">
      <c r="A15" s="34">
        <v>14</v>
      </c>
      <c r="B15" s="31" t="s">
        <v>111</v>
      </c>
      <c r="C15" s="31" t="s">
        <v>93</v>
      </c>
      <c r="D15" s="42">
        <v>51</v>
      </c>
      <c r="E15" s="31" t="s">
        <v>83</v>
      </c>
      <c r="F15" s="31" t="s">
        <v>125</v>
      </c>
      <c r="G15" s="31" t="s">
        <v>115</v>
      </c>
      <c r="H15" s="38">
        <v>649.99</v>
      </c>
      <c r="I15" s="38">
        <v>118.64</v>
      </c>
      <c r="J15" s="31" t="s">
        <v>102</v>
      </c>
      <c r="K15" s="31" t="s">
        <v>94</v>
      </c>
      <c r="L15" s="31">
        <v>2018</v>
      </c>
      <c r="M15" s="31">
        <v>11</v>
      </c>
      <c r="O15" t="s">
        <v>115</v>
      </c>
      <c r="P15">
        <f>DSUM(Table1[#All],Table1[[#Headers],[Sale Price]],O14:O16)</f>
        <v>28649.65000000002</v>
      </c>
    </row>
    <row r="16" spans="1:18" x14ac:dyDescent="0.25">
      <c r="A16" s="34">
        <v>15</v>
      </c>
      <c r="B16" s="31" t="s">
        <v>129</v>
      </c>
      <c r="C16" s="31" t="s">
        <v>93</v>
      </c>
      <c r="D16" s="42">
        <v>56</v>
      </c>
      <c r="E16" s="31" t="s">
        <v>89</v>
      </c>
      <c r="F16" s="31" t="s">
        <v>128</v>
      </c>
      <c r="G16" s="31" t="s">
        <v>123</v>
      </c>
      <c r="H16" s="38">
        <v>999.99</v>
      </c>
      <c r="I16" s="38">
        <v>146.69</v>
      </c>
      <c r="J16" s="31" t="s">
        <v>113</v>
      </c>
      <c r="K16" s="31" t="s">
        <v>94</v>
      </c>
      <c r="L16" s="31">
        <v>2018</v>
      </c>
      <c r="M16" s="31">
        <v>9</v>
      </c>
      <c r="O16" t="s">
        <v>85</v>
      </c>
    </row>
    <row r="17" spans="1:13" x14ac:dyDescent="0.25">
      <c r="A17" s="35">
        <v>16</v>
      </c>
      <c r="B17" s="32" t="s">
        <v>121</v>
      </c>
      <c r="C17" s="32" t="s">
        <v>82</v>
      </c>
      <c r="D17" s="42">
        <v>49</v>
      </c>
      <c r="E17" s="32" t="s">
        <v>83</v>
      </c>
      <c r="F17" s="32" t="s">
        <v>120</v>
      </c>
      <c r="G17" s="32" t="s">
        <v>85</v>
      </c>
      <c r="H17" s="39">
        <v>399.99</v>
      </c>
      <c r="I17" s="39">
        <v>72.09</v>
      </c>
      <c r="J17" s="32" t="s">
        <v>112</v>
      </c>
      <c r="K17" s="32" t="s">
        <v>114</v>
      </c>
      <c r="L17" s="32">
        <v>2019</v>
      </c>
      <c r="M17" s="32">
        <v>11</v>
      </c>
    </row>
    <row r="18" spans="1:13" x14ac:dyDescent="0.25">
      <c r="A18" s="34">
        <v>17</v>
      </c>
      <c r="B18" s="31" t="s">
        <v>88</v>
      </c>
      <c r="C18" s="31" t="s">
        <v>82</v>
      </c>
      <c r="D18" s="42">
        <v>46</v>
      </c>
      <c r="E18" s="31" t="s">
        <v>89</v>
      </c>
      <c r="F18" s="31" t="s">
        <v>84</v>
      </c>
      <c r="G18" s="31" t="s">
        <v>85</v>
      </c>
      <c r="H18" s="38">
        <v>699.99</v>
      </c>
      <c r="I18" s="38">
        <v>98.09</v>
      </c>
      <c r="J18" s="31" t="s">
        <v>90</v>
      </c>
      <c r="K18" s="31" t="s">
        <v>91</v>
      </c>
      <c r="L18" s="31">
        <v>2019</v>
      </c>
      <c r="M18" s="31">
        <v>23</v>
      </c>
    </row>
    <row r="19" spans="1:13" x14ac:dyDescent="0.25">
      <c r="A19" s="34">
        <v>18</v>
      </c>
      <c r="B19" s="31" t="s">
        <v>106</v>
      </c>
      <c r="C19" s="31" t="s">
        <v>82</v>
      </c>
      <c r="D19" s="42">
        <v>46</v>
      </c>
      <c r="E19" s="31" t="s">
        <v>101</v>
      </c>
      <c r="F19" s="31" t="s">
        <v>128</v>
      </c>
      <c r="G19" s="31" t="s">
        <v>123</v>
      </c>
      <c r="H19" s="38">
        <v>999.99</v>
      </c>
      <c r="I19" s="38">
        <v>146.69</v>
      </c>
      <c r="J19" s="31" t="s">
        <v>102</v>
      </c>
      <c r="K19" s="31" t="s">
        <v>87</v>
      </c>
      <c r="L19" s="31">
        <v>2019</v>
      </c>
      <c r="M19" s="31">
        <v>25</v>
      </c>
    </row>
    <row r="20" spans="1:13" x14ac:dyDescent="0.25">
      <c r="A20" s="34">
        <v>19</v>
      </c>
      <c r="B20" s="31" t="s">
        <v>122</v>
      </c>
      <c r="C20" s="31" t="s">
        <v>93</v>
      </c>
      <c r="D20" s="42">
        <v>23</v>
      </c>
      <c r="E20" s="31" t="s">
        <v>83</v>
      </c>
      <c r="F20" s="31" t="s">
        <v>120</v>
      </c>
      <c r="G20" s="31" t="s">
        <v>85</v>
      </c>
      <c r="H20" s="38">
        <v>399.99</v>
      </c>
      <c r="I20" s="38">
        <v>72.09</v>
      </c>
      <c r="J20" s="31" t="s">
        <v>86</v>
      </c>
      <c r="K20" s="31" t="s">
        <v>87</v>
      </c>
      <c r="L20" s="31">
        <v>2019</v>
      </c>
      <c r="M20" s="31">
        <v>9</v>
      </c>
    </row>
    <row r="21" spans="1:13" x14ac:dyDescent="0.25">
      <c r="A21" s="34">
        <v>20</v>
      </c>
      <c r="B21" s="31" t="s">
        <v>100</v>
      </c>
      <c r="C21" s="31" t="s">
        <v>82</v>
      </c>
      <c r="D21" s="42">
        <v>45</v>
      </c>
      <c r="E21" s="31" t="s">
        <v>101</v>
      </c>
      <c r="F21" s="31" t="s">
        <v>96</v>
      </c>
      <c r="G21" s="31" t="s">
        <v>85</v>
      </c>
      <c r="H21" s="38">
        <v>649.99</v>
      </c>
      <c r="I21" s="38">
        <v>122.34</v>
      </c>
      <c r="J21" s="31" t="s">
        <v>102</v>
      </c>
      <c r="K21" s="31" t="s">
        <v>103</v>
      </c>
      <c r="L21" s="31">
        <v>2019</v>
      </c>
      <c r="M21" s="31">
        <v>10</v>
      </c>
    </row>
    <row r="22" spans="1:13" x14ac:dyDescent="0.25">
      <c r="A22" s="34">
        <v>21</v>
      </c>
      <c r="B22" s="31" t="s">
        <v>98</v>
      </c>
      <c r="C22" s="31" t="s">
        <v>93</v>
      </c>
      <c r="D22" s="42">
        <v>57</v>
      </c>
      <c r="E22" s="31" t="s">
        <v>83</v>
      </c>
      <c r="F22" s="31" t="s">
        <v>126</v>
      </c>
      <c r="G22" s="31" t="s">
        <v>115</v>
      </c>
      <c r="H22" s="38">
        <v>479.99</v>
      </c>
      <c r="I22" s="38">
        <v>143.38999999999999</v>
      </c>
      <c r="J22" s="31" t="s">
        <v>86</v>
      </c>
      <c r="K22" s="31" t="s">
        <v>108</v>
      </c>
      <c r="L22" s="31">
        <v>2019</v>
      </c>
      <c r="M22" s="31">
        <v>9</v>
      </c>
    </row>
    <row r="23" spans="1:13" x14ac:dyDescent="0.25">
      <c r="A23" s="34">
        <v>22</v>
      </c>
      <c r="B23" s="31" t="s">
        <v>111</v>
      </c>
      <c r="C23" s="31" t="s">
        <v>93</v>
      </c>
      <c r="D23" s="42">
        <v>51</v>
      </c>
      <c r="E23" s="31" t="s">
        <v>83</v>
      </c>
      <c r="F23" s="31" t="s">
        <v>107</v>
      </c>
      <c r="G23" s="31" t="s">
        <v>85</v>
      </c>
      <c r="H23" s="38">
        <v>1349.99</v>
      </c>
      <c r="I23" s="38">
        <v>180.34</v>
      </c>
      <c r="J23" s="31" t="s">
        <v>102</v>
      </c>
      <c r="K23" s="31" t="s">
        <v>105</v>
      </c>
      <c r="L23" s="31">
        <v>2019</v>
      </c>
      <c r="M23" s="31">
        <v>13</v>
      </c>
    </row>
    <row r="24" spans="1:13" x14ac:dyDescent="0.25">
      <c r="A24" s="35">
        <v>23</v>
      </c>
      <c r="B24" s="32" t="s">
        <v>104</v>
      </c>
      <c r="C24" s="32" t="s">
        <v>93</v>
      </c>
      <c r="D24" s="42">
        <v>43</v>
      </c>
      <c r="E24" s="32" t="s">
        <v>89</v>
      </c>
      <c r="F24" s="32" t="s">
        <v>96</v>
      </c>
      <c r="G24" s="32" t="s">
        <v>85</v>
      </c>
      <c r="H24" s="39">
        <v>649.99</v>
      </c>
      <c r="I24" s="39">
        <v>122.34</v>
      </c>
      <c r="J24" s="32" t="s">
        <v>102</v>
      </c>
      <c r="K24" s="32" t="s">
        <v>105</v>
      </c>
      <c r="L24" s="32">
        <v>2019</v>
      </c>
      <c r="M24" s="32">
        <v>13</v>
      </c>
    </row>
    <row r="25" spans="1:13" x14ac:dyDescent="0.25">
      <c r="A25" s="35">
        <v>24</v>
      </c>
      <c r="B25" s="32" t="s">
        <v>116</v>
      </c>
      <c r="C25" s="32" t="s">
        <v>82</v>
      </c>
      <c r="D25" s="42">
        <v>37</v>
      </c>
      <c r="E25" s="32" t="s">
        <v>117</v>
      </c>
      <c r="F25" s="32" t="s">
        <v>130</v>
      </c>
      <c r="G25" s="32" t="s">
        <v>85</v>
      </c>
      <c r="H25" s="39">
        <v>1049.99</v>
      </c>
      <c r="I25" s="39">
        <v>143.09</v>
      </c>
      <c r="J25" s="32" t="s">
        <v>86</v>
      </c>
      <c r="K25" s="32" t="s">
        <v>99</v>
      </c>
      <c r="L25" s="32">
        <v>2019</v>
      </c>
      <c r="M25" s="32">
        <v>20</v>
      </c>
    </row>
    <row r="26" spans="1:13" x14ac:dyDescent="0.25">
      <c r="A26" s="35">
        <v>25</v>
      </c>
      <c r="B26" s="32" t="s">
        <v>106</v>
      </c>
      <c r="C26" s="32" t="s">
        <v>82</v>
      </c>
      <c r="D26" s="42">
        <v>46</v>
      </c>
      <c r="E26" s="32" t="s">
        <v>101</v>
      </c>
      <c r="F26" s="32" t="s">
        <v>125</v>
      </c>
      <c r="G26" s="32" t="s">
        <v>115</v>
      </c>
      <c r="H26" s="39">
        <v>649.99</v>
      </c>
      <c r="I26" s="39">
        <v>118.64</v>
      </c>
      <c r="J26" s="32" t="s">
        <v>112</v>
      </c>
      <c r="K26" s="32" t="s">
        <v>99</v>
      </c>
      <c r="L26" s="32">
        <v>2019</v>
      </c>
      <c r="M26" s="32">
        <v>10</v>
      </c>
    </row>
    <row r="27" spans="1:13" x14ac:dyDescent="0.25">
      <c r="A27" s="34">
        <v>26</v>
      </c>
      <c r="B27" s="31" t="s">
        <v>122</v>
      </c>
      <c r="C27" s="31" t="s">
        <v>93</v>
      </c>
      <c r="D27" s="42">
        <v>23</v>
      </c>
      <c r="E27" s="31" t="s">
        <v>83</v>
      </c>
      <c r="F27" s="31" t="s">
        <v>130</v>
      </c>
      <c r="G27" s="31" t="s">
        <v>85</v>
      </c>
      <c r="H27" s="38">
        <v>1049.99</v>
      </c>
      <c r="I27" s="38">
        <v>143.09</v>
      </c>
      <c r="J27" s="31" t="s">
        <v>90</v>
      </c>
      <c r="K27" s="31" t="s">
        <v>99</v>
      </c>
      <c r="L27" s="31">
        <v>2019</v>
      </c>
      <c r="M27" s="31">
        <v>10</v>
      </c>
    </row>
    <row r="28" spans="1:13" x14ac:dyDescent="0.25">
      <c r="A28" s="35">
        <v>27</v>
      </c>
      <c r="B28" s="32" t="s">
        <v>95</v>
      </c>
      <c r="C28" s="32" t="s">
        <v>93</v>
      </c>
      <c r="D28" s="42">
        <v>52</v>
      </c>
      <c r="E28" s="32" t="s">
        <v>89</v>
      </c>
      <c r="F28" s="32" t="s">
        <v>130</v>
      </c>
      <c r="G28" s="32" t="s">
        <v>85</v>
      </c>
      <c r="H28" s="39">
        <v>1049.99</v>
      </c>
      <c r="I28" s="39">
        <v>143.09</v>
      </c>
      <c r="J28" s="32" t="s">
        <v>102</v>
      </c>
      <c r="K28" s="32" t="s">
        <v>94</v>
      </c>
      <c r="L28" s="32">
        <v>2019</v>
      </c>
      <c r="M28" s="32">
        <v>9</v>
      </c>
    </row>
    <row r="29" spans="1:13" x14ac:dyDescent="0.25">
      <c r="A29" s="35">
        <v>28</v>
      </c>
      <c r="B29" s="32" t="s">
        <v>92</v>
      </c>
      <c r="C29" s="32" t="s">
        <v>93</v>
      </c>
      <c r="D29" s="42">
        <v>35</v>
      </c>
      <c r="E29" s="32" t="s">
        <v>83</v>
      </c>
      <c r="F29" s="32" t="s">
        <v>84</v>
      </c>
      <c r="G29" s="32" t="s">
        <v>85</v>
      </c>
      <c r="H29" s="39">
        <v>699.99</v>
      </c>
      <c r="I29" s="39">
        <v>98.09</v>
      </c>
      <c r="J29" s="32" t="s">
        <v>90</v>
      </c>
      <c r="K29" s="32" t="s">
        <v>94</v>
      </c>
      <c r="L29" s="32">
        <v>2019</v>
      </c>
      <c r="M29" s="32">
        <v>11</v>
      </c>
    </row>
    <row r="30" spans="1:13" x14ac:dyDescent="0.25">
      <c r="A30" s="35">
        <v>29</v>
      </c>
      <c r="B30" s="32" t="s">
        <v>81</v>
      </c>
      <c r="C30" s="32" t="s">
        <v>82</v>
      </c>
      <c r="D30" s="42">
        <v>55</v>
      </c>
      <c r="E30" s="32" t="s">
        <v>83</v>
      </c>
      <c r="F30" s="32" t="s">
        <v>107</v>
      </c>
      <c r="G30" s="32" t="s">
        <v>85</v>
      </c>
      <c r="H30" s="39">
        <v>1349.99</v>
      </c>
      <c r="I30" s="39">
        <v>180.34</v>
      </c>
      <c r="J30" s="32" t="s">
        <v>112</v>
      </c>
      <c r="K30" s="32" t="s">
        <v>94</v>
      </c>
      <c r="L30" s="32">
        <v>2019</v>
      </c>
      <c r="M30" s="32">
        <v>20</v>
      </c>
    </row>
    <row r="31" spans="1:13" x14ac:dyDescent="0.25">
      <c r="A31" s="34">
        <v>30</v>
      </c>
      <c r="B31" s="31" t="s">
        <v>127</v>
      </c>
      <c r="C31" s="31" t="s">
        <v>93</v>
      </c>
      <c r="D31" s="42">
        <v>56</v>
      </c>
      <c r="E31" s="31" t="s">
        <v>117</v>
      </c>
      <c r="F31" s="31" t="s">
        <v>126</v>
      </c>
      <c r="G31" s="31" t="s">
        <v>115</v>
      </c>
      <c r="H31" s="38">
        <v>479.99</v>
      </c>
      <c r="I31" s="38">
        <v>143.38999999999999</v>
      </c>
      <c r="J31" s="31" t="s">
        <v>112</v>
      </c>
      <c r="K31" s="31" t="s">
        <v>114</v>
      </c>
      <c r="L31" s="31">
        <v>2020</v>
      </c>
      <c r="M31" s="31">
        <v>9</v>
      </c>
    </row>
    <row r="32" spans="1:13" x14ac:dyDescent="0.25">
      <c r="A32" s="35">
        <v>31</v>
      </c>
      <c r="B32" s="32" t="s">
        <v>109</v>
      </c>
      <c r="C32" s="32" t="s">
        <v>93</v>
      </c>
      <c r="D32" s="42">
        <v>49</v>
      </c>
      <c r="E32" s="32" t="s">
        <v>83</v>
      </c>
      <c r="F32" s="32" t="s">
        <v>107</v>
      </c>
      <c r="G32" s="32" t="s">
        <v>85</v>
      </c>
      <c r="H32" s="39">
        <v>1349.99</v>
      </c>
      <c r="I32" s="39">
        <v>180.34</v>
      </c>
      <c r="J32" s="32" t="s">
        <v>113</v>
      </c>
      <c r="K32" s="32" t="s">
        <v>114</v>
      </c>
      <c r="L32" s="32">
        <v>2020</v>
      </c>
      <c r="M32" s="32">
        <v>23</v>
      </c>
    </row>
    <row r="33" spans="1:13" x14ac:dyDescent="0.25">
      <c r="A33" s="35">
        <v>32</v>
      </c>
      <c r="B33" s="32" t="s">
        <v>119</v>
      </c>
      <c r="C33" s="32" t="s">
        <v>82</v>
      </c>
      <c r="D33" s="42">
        <v>54</v>
      </c>
      <c r="E33" s="32" t="s">
        <v>89</v>
      </c>
      <c r="F33" s="32" t="s">
        <v>118</v>
      </c>
      <c r="G33" s="32" t="s">
        <v>115</v>
      </c>
      <c r="H33" s="39">
        <v>1249.99</v>
      </c>
      <c r="I33" s="39">
        <v>230.89</v>
      </c>
      <c r="J33" s="32" t="s">
        <v>112</v>
      </c>
      <c r="K33" s="32" t="s">
        <v>91</v>
      </c>
      <c r="L33" s="32">
        <v>2020</v>
      </c>
      <c r="M33" s="32">
        <v>24</v>
      </c>
    </row>
    <row r="34" spans="1:13" x14ac:dyDescent="0.25">
      <c r="A34" s="35">
        <v>33</v>
      </c>
      <c r="B34" s="32" t="s">
        <v>121</v>
      </c>
      <c r="C34" s="32" t="s">
        <v>82</v>
      </c>
      <c r="D34" s="42">
        <v>49</v>
      </c>
      <c r="E34" s="32" t="s">
        <v>83</v>
      </c>
      <c r="F34" s="32" t="s">
        <v>120</v>
      </c>
      <c r="G34" s="32" t="s">
        <v>85</v>
      </c>
      <c r="H34" s="39">
        <v>399.99</v>
      </c>
      <c r="I34" s="39">
        <v>72.09</v>
      </c>
      <c r="J34" s="32" t="s">
        <v>112</v>
      </c>
      <c r="K34" s="32" t="s">
        <v>87</v>
      </c>
      <c r="L34" s="32">
        <v>2020</v>
      </c>
      <c r="M34" s="32">
        <v>9</v>
      </c>
    </row>
    <row r="35" spans="1:13" x14ac:dyDescent="0.25">
      <c r="A35" s="35">
        <v>34</v>
      </c>
      <c r="B35" s="32" t="s">
        <v>88</v>
      </c>
      <c r="C35" s="32" t="s">
        <v>82</v>
      </c>
      <c r="D35" s="42">
        <v>46</v>
      </c>
      <c r="E35" s="32" t="s">
        <v>89</v>
      </c>
      <c r="F35" s="32" t="s">
        <v>84</v>
      </c>
      <c r="G35" s="32" t="s">
        <v>85</v>
      </c>
      <c r="H35" s="39">
        <v>699.99</v>
      </c>
      <c r="I35" s="39">
        <v>98.09</v>
      </c>
      <c r="J35" s="32" t="s">
        <v>90</v>
      </c>
      <c r="K35" s="32" t="s">
        <v>87</v>
      </c>
      <c r="L35" s="32">
        <v>2020</v>
      </c>
      <c r="M35" s="32">
        <v>13</v>
      </c>
    </row>
    <row r="36" spans="1:13" x14ac:dyDescent="0.25">
      <c r="A36" s="35">
        <v>35</v>
      </c>
      <c r="B36" s="32" t="s">
        <v>106</v>
      </c>
      <c r="C36" s="32" t="s">
        <v>82</v>
      </c>
      <c r="D36" s="42">
        <v>46</v>
      </c>
      <c r="E36" s="32" t="s">
        <v>101</v>
      </c>
      <c r="F36" s="32" t="s">
        <v>128</v>
      </c>
      <c r="G36" s="32" t="s">
        <v>123</v>
      </c>
      <c r="H36" s="39">
        <v>999.99</v>
      </c>
      <c r="I36" s="39">
        <v>146.69</v>
      </c>
      <c r="J36" s="32" t="s">
        <v>102</v>
      </c>
      <c r="K36" s="32" t="s">
        <v>103</v>
      </c>
      <c r="L36" s="32">
        <v>2020</v>
      </c>
      <c r="M36" s="32">
        <v>13</v>
      </c>
    </row>
    <row r="37" spans="1:13" x14ac:dyDescent="0.25">
      <c r="A37" s="35">
        <v>36</v>
      </c>
      <c r="B37" s="32" t="s">
        <v>100</v>
      </c>
      <c r="C37" s="32" t="s">
        <v>82</v>
      </c>
      <c r="D37" s="42">
        <v>45</v>
      </c>
      <c r="E37" s="32" t="s">
        <v>101</v>
      </c>
      <c r="F37" s="32" t="s">
        <v>96</v>
      </c>
      <c r="G37" s="32" t="s">
        <v>85</v>
      </c>
      <c r="H37" s="39">
        <v>649.99</v>
      </c>
      <c r="I37" s="39">
        <v>122.34</v>
      </c>
      <c r="J37" s="32" t="s">
        <v>102</v>
      </c>
      <c r="K37" s="32" t="s">
        <v>103</v>
      </c>
      <c r="L37" s="32">
        <v>2020</v>
      </c>
      <c r="M37" s="32">
        <v>9</v>
      </c>
    </row>
    <row r="38" spans="1:13" x14ac:dyDescent="0.25">
      <c r="A38" s="35">
        <v>37</v>
      </c>
      <c r="B38" s="32" t="s">
        <v>98</v>
      </c>
      <c r="C38" s="32" t="s">
        <v>93</v>
      </c>
      <c r="D38" s="42">
        <v>57</v>
      </c>
      <c r="E38" s="32" t="s">
        <v>83</v>
      </c>
      <c r="F38" s="32" t="s">
        <v>126</v>
      </c>
      <c r="G38" s="32" t="s">
        <v>115</v>
      </c>
      <c r="H38" s="39">
        <v>479.99</v>
      </c>
      <c r="I38" s="39">
        <v>143.38999999999999</v>
      </c>
      <c r="J38" s="32" t="s">
        <v>86</v>
      </c>
      <c r="K38" s="32" t="s">
        <v>103</v>
      </c>
      <c r="L38" s="32">
        <v>2020</v>
      </c>
      <c r="M38" s="32">
        <v>24</v>
      </c>
    </row>
    <row r="39" spans="1:13" x14ac:dyDescent="0.25">
      <c r="A39" s="35">
        <v>38</v>
      </c>
      <c r="B39" s="32" t="s">
        <v>111</v>
      </c>
      <c r="C39" s="32" t="s">
        <v>93</v>
      </c>
      <c r="D39" s="42">
        <v>51</v>
      </c>
      <c r="E39" s="32" t="s">
        <v>83</v>
      </c>
      <c r="F39" s="32" t="s">
        <v>107</v>
      </c>
      <c r="G39" s="32" t="s">
        <v>85</v>
      </c>
      <c r="H39" s="39">
        <v>1349.99</v>
      </c>
      <c r="I39" s="39">
        <v>180.34</v>
      </c>
      <c r="J39" s="32" t="s">
        <v>102</v>
      </c>
      <c r="K39" s="32" t="s">
        <v>108</v>
      </c>
      <c r="L39" s="32">
        <v>2020</v>
      </c>
      <c r="M39" s="32">
        <v>10</v>
      </c>
    </row>
    <row r="40" spans="1:13" x14ac:dyDescent="0.25">
      <c r="A40" s="34">
        <v>39</v>
      </c>
      <c r="B40" s="31" t="s">
        <v>92</v>
      </c>
      <c r="C40" s="31" t="s">
        <v>93</v>
      </c>
      <c r="D40" s="42">
        <v>35</v>
      </c>
      <c r="E40" s="31" t="s">
        <v>83</v>
      </c>
      <c r="F40" s="31" t="s">
        <v>120</v>
      </c>
      <c r="G40" s="31" t="s">
        <v>85</v>
      </c>
      <c r="H40" s="38">
        <v>399.99</v>
      </c>
      <c r="I40" s="38">
        <v>72.09</v>
      </c>
      <c r="J40" s="31" t="s">
        <v>102</v>
      </c>
      <c r="K40" s="31" t="s">
        <v>108</v>
      </c>
      <c r="L40" s="31">
        <v>2020</v>
      </c>
      <c r="M40" s="31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a M 3 W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N 1 d 7 L R h 3 F t 9 K F + s A M A A A D / / w M A U E s D B B Q A A g A I A A A A I Q B N h i 6 A K A E A A O 8 C A A A T A A A A R m 9 y b X V s Y X M v U 2 V j d G l v b j E u b X S R Q W v C M B T H 7 w W / w y O 7 K I T S 6 H R u 0 l N 1 t w 2 2 9 j Z 3 q P G p g T S R J B V F + t 0 X K d s Y 7 O W S 5 P f P y 8 u P e J R B W Q N l P 4 t F k v h D 7 X A L d 6 y w z b E N 6 K C s N X o G O W g M g w T i K G 3 r J E Z S + F O 6 t L J t 0 I T h s 9 K Y F t a E u P F D t n p a l y q g X 7 8 o 6 a y 3 u w C r s 0 Q N 7 3 h S H m G c j S f r v 0 1 S 6 U 9 s x D + W q F U T a 1 3 O O O N Q W N 0 2 x u d i z m F l p N 0 q s 8 9 n 0 y w T H N 5 a G 7 A M F 4 3 5 7 z J 9 t Q Y / R 7 x / b V Q 5 1 G Y f p a r L E W 8 i V b 2 J h y p X G 7 + z r u n v v 4 V + 2 K v x 6 5 X 1 V M T + I S Y Q 8 B w 6 D t 9 8 T P A J w e 8 J P i X 4 j O A P B J 8 T / J H g I q M C y l h Q y o J y F p S 0 o K w F p S 0 o b / E j b t p m g 6 7 r R o N E m X 9 / f v E F A A D / / w M A U E s B A i 0 A F A A G A A g A A A A h A C r d q k D S A A A A N w E A A B M A A A A A A A A A A A A A A A A A A A A A A F t D b 2 5 0 Z W 5 0 X 1 R 5 c G V z X S 5 4 b W x Q S w E C L Q A U A A I A C A A A A C E A u a M 3 W K 0 A A A D 3 A A A A E g A A A A A A A A A A A A A A A A A L A w A A Q 2 9 u Z m l n L 1 B h Y 2 t h Z 2 U u e G 1 s U E s B A i 0 A F A A C A A g A A A A h A E 2 G L o A o A Q A A 7 w I A A B M A A A A A A A A A A A A A A A A A 6 A M A A E Z v c m 1 1 b G F z L 1 N l Y 3 R p b 2 4 x L m 1 Q S w U G A A A A A A M A A w D C A A A A Q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S A A A A A A A A B x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w d X R l c i U y M F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M z o y N T o w N y 4 2 N j k x N z k z W i I v P j x F b n R y e S B U e X B l P S J G a W x s Q 2 9 s d W 1 u V H l w Z X M i I F Z h b H V l P S J z Q m d Z R 0 J n W U d C Z 1 l H Q m d Z R 0 J n W U d C Z 1 l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t c H V 0 Z X I l M j B T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1 d G V y J T I w U 2 F s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BUDGET</vt:lpstr>
      <vt:lpstr>SALES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2023-04-24T08:31:44Z</dcterms:modified>
</cp:coreProperties>
</file>