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74481F89-4C8C-45E2-AC79-1E34BEA840DE}" xr6:coauthVersionLast="47" xr6:coauthVersionMax="47" xr10:uidLastSave="{00000000-0000-0000-0000-000000000000}"/>
  <bookViews>
    <workbookView xWindow="18945" yWindow="1455" windowWidth="19155" windowHeight="139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B45" i="1"/>
  <c r="C44" i="1"/>
  <c r="D44" i="1"/>
  <c r="C43" i="1"/>
  <c r="D43" i="1"/>
  <c r="B43" i="1"/>
  <c r="B44" i="1"/>
  <c r="C42" i="1"/>
  <c r="D42" i="1"/>
  <c r="B42" i="1"/>
  <c r="C41" i="1"/>
  <c r="D41" i="1"/>
  <c r="B41" i="1"/>
  <c r="C7" i="1" l="1"/>
  <c r="D7" i="1"/>
  <c r="B7" i="1"/>
</calcChain>
</file>

<file path=xl/sharedStrings.xml><?xml version="1.0" encoding="utf-8"?>
<sst xmlns="http://schemas.openxmlformats.org/spreadsheetml/2006/main" count="38" uniqueCount="35">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</sst>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</cellXfs>
  <cellStyles count="3">
    <cellStyle name="20% - Accent5" xfId="1" builtinId="46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M47"/>
  <sheetViews>
    <sheetView tabSelected="1" topLeftCell="A31" zoomScaleNormal="100" workbookViewId="0">
      <selection activeCell="E52" sqref="E52"/>
    </sheetView>
  </sheetViews>
  <sheetFormatPr defaultRowHeight="15" x14ac:dyDescent="0.25"/>
  <cols>
    <col min="1" max="1" width="18.85546875" bestFit="1" customWidth="1"/>
    <col min="2" max="4" width="9.85546875" bestFit="1" customWidth="1"/>
  </cols>
  <sheetData>
    <row r="1" spans="1:13" x14ac:dyDescent="0.25">
      <c r="A1" t="s">
        <v>0</v>
      </c>
    </row>
    <row r="3" spans="1:13" x14ac:dyDescent="0.25">
      <c r="B3" s="4">
        <v>44927</v>
      </c>
      <c r="C3" s="4">
        <v>44958</v>
      </c>
      <c r="D3" s="4">
        <v>44986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1</v>
      </c>
    </row>
    <row r="5" spans="1:13" x14ac:dyDescent="0.25">
      <c r="A5" s="3" t="s">
        <v>2</v>
      </c>
      <c r="B5" s="11">
        <v>8333.24</v>
      </c>
      <c r="C5" s="10">
        <v>8333.24</v>
      </c>
      <c r="D5" s="10">
        <v>8333.24</v>
      </c>
    </row>
    <row r="6" spans="1:13" x14ac:dyDescent="0.25">
      <c r="A6" s="3" t="s">
        <v>3</v>
      </c>
      <c r="B6" s="8">
        <v>583.16999999999996</v>
      </c>
      <c r="C6" s="9">
        <v>302.17</v>
      </c>
      <c r="D6" s="9">
        <v>349.9</v>
      </c>
    </row>
    <row r="7" spans="1:13" x14ac:dyDescent="0.25">
      <c r="A7" s="3" t="s">
        <v>4</v>
      </c>
      <c r="B7" s="10">
        <f>B5+B6</f>
        <v>8916.41</v>
      </c>
      <c r="C7" s="10">
        <f t="shared" ref="C7:D7" si="0">C5+C6</f>
        <v>8635.41</v>
      </c>
      <c r="D7" s="10">
        <f t="shared" si="0"/>
        <v>8683.14</v>
      </c>
    </row>
    <row r="9" spans="1:13" x14ac:dyDescent="0.25">
      <c r="A9" s="3" t="s">
        <v>5</v>
      </c>
    </row>
    <row r="10" spans="1:13" x14ac:dyDescent="0.25">
      <c r="A10" s="3" t="s">
        <v>6</v>
      </c>
      <c r="B10" s="6">
        <v>139.53</v>
      </c>
      <c r="C10" s="7">
        <v>139.53</v>
      </c>
      <c r="D10" s="7">
        <v>139.53</v>
      </c>
    </row>
    <row r="11" spans="1:13" x14ac:dyDescent="0.25">
      <c r="A11" s="3" t="s">
        <v>7</v>
      </c>
      <c r="B11" s="8">
        <v>230.34</v>
      </c>
      <c r="C11" s="9">
        <v>238.56</v>
      </c>
      <c r="D11" s="9">
        <v>227.67</v>
      </c>
    </row>
    <row r="12" spans="1:13" x14ac:dyDescent="0.25">
      <c r="A12" s="3" t="s">
        <v>8</v>
      </c>
      <c r="B12" s="6">
        <v>101.23</v>
      </c>
      <c r="C12" s="7">
        <v>117.98</v>
      </c>
      <c r="D12" s="7">
        <v>98.07</v>
      </c>
    </row>
    <row r="13" spans="1:13" x14ac:dyDescent="0.25">
      <c r="A13" s="3" t="s">
        <v>9</v>
      </c>
      <c r="B13" s="8">
        <v>31.17</v>
      </c>
      <c r="C13" s="9">
        <v>32.979999999999997</v>
      </c>
      <c r="D13" s="9">
        <v>33.97</v>
      </c>
    </row>
    <row r="14" spans="1:13" x14ac:dyDescent="0.25">
      <c r="A14" s="3" t="s">
        <v>10</v>
      </c>
      <c r="B14" s="6">
        <v>0</v>
      </c>
      <c r="C14" s="7">
        <v>0</v>
      </c>
      <c r="D14" s="7">
        <v>0</v>
      </c>
    </row>
    <row r="15" spans="1:13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</row>
    <row r="16" spans="1:13" x14ac:dyDescent="0.25">
      <c r="A16" s="3" t="s">
        <v>12</v>
      </c>
      <c r="B16" s="6">
        <v>0</v>
      </c>
      <c r="C16" s="7">
        <v>0</v>
      </c>
      <c r="D16" s="7">
        <v>0</v>
      </c>
    </row>
    <row r="17" spans="1:4" x14ac:dyDescent="0.25">
      <c r="A17" s="3" t="s">
        <v>13</v>
      </c>
      <c r="B17" s="8">
        <v>0</v>
      </c>
      <c r="C17" s="9">
        <v>0</v>
      </c>
      <c r="D17" s="9">
        <v>0</v>
      </c>
    </row>
    <row r="19" spans="1:4" x14ac:dyDescent="0.25">
      <c r="A19" s="3" t="s">
        <v>16</v>
      </c>
    </row>
    <row r="20" spans="1:4" x14ac:dyDescent="0.25">
      <c r="A20" s="3" t="s">
        <v>14</v>
      </c>
      <c r="B20" s="6">
        <v>183.42</v>
      </c>
      <c r="C20" s="7">
        <v>192.09</v>
      </c>
      <c r="D20" s="7">
        <v>178.12</v>
      </c>
    </row>
    <row r="21" spans="1:4" x14ac:dyDescent="0.25">
      <c r="A21" s="3" t="s">
        <v>15</v>
      </c>
      <c r="B21" s="8">
        <v>0</v>
      </c>
      <c r="C21" s="9">
        <v>93.4</v>
      </c>
      <c r="D21" s="9">
        <v>0</v>
      </c>
    </row>
    <row r="22" spans="1:4" x14ac:dyDescent="0.25">
      <c r="A22" s="3" t="s">
        <v>13</v>
      </c>
      <c r="B22" s="6">
        <v>0</v>
      </c>
      <c r="C22" s="7">
        <v>0</v>
      </c>
      <c r="D22" s="7">
        <v>0</v>
      </c>
    </row>
    <row r="23" spans="1:4" x14ac:dyDescent="0.25">
      <c r="B23" s="10"/>
      <c r="C23" s="10"/>
      <c r="D23" s="10"/>
    </row>
    <row r="24" spans="1:4" x14ac:dyDescent="0.25">
      <c r="A24" s="3" t="s">
        <v>17</v>
      </c>
      <c r="B24" s="10"/>
      <c r="C24" s="10"/>
      <c r="D24" s="10"/>
    </row>
    <row r="25" spans="1:4" x14ac:dyDescent="0.25">
      <c r="A25" s="3" t="s">
        <v>18</v>
      </c>
      <c r="B25" s="6">
        <v>123.83</v>
      </c>
      <c r="C25" s="7">
        <v>123.83</v>
      </c>
      <c r="D25" s="7">
        <v>123.83</v>
      </c>
    </row>
    <row r="26" spans="1:4" x14ac:dyDescent="0.25">
      <c r="A26" s="3" t="s">
        <v>19</v>
      </c>
      <c r="B26" s="8">
        <v>0</v>
      </c>
      <c r="C26" s="9">
        <v>0</v>
      </c>
      <c r="D26" s="9">
        <v>0</v>
      </c>
    </row>
    <row r="27" spans="1:4" x14ac:dyDescent="0.25">
      <c r="A27" s="3" t="s">
        <v>20</v>
      </c>
      <c r="B27" s="6">
        <v>109</v>
      </c>
      <c r="C27" s="7">
        <v>109</v>
      </c>
      <c r="D27" s="7">
        <v>109</v>
      </c>
    </row>
    <row r="28" spans="1:4" x14ac:dyDescent="0.25">
      <c r="A28" s="3" t="s">
        <v>13</v>
      </c>
      <c r="B28" s="8">
        <v>0</v>
      </c>
      <c r="C28" s="9">
        <v>0</v>
      </c>
      <c r="D28" s="9">
        <v>0</v>
      </c>
    </row>
    <row r="30" spans="1:4" x14ac:dyDescent="0.25">
      <c r="A30" s="3" t="s">
        <v>21</v>
      </c>
    </row>
    <row r="31" spans="1:4" x14ac:dyDescent="0.25">
      <c r="A31" s="3" t="s">
        <v>22</v>
      </c>
      <c r="B31" s="11">
        <v>45</v>
      </c>
      <c r="C31" s="10">
        <v>45</v>
      </c>
      <c r="D31" s="10">
        <v>45</v>
      </c>
    </row>
    <row r="32" spans="1:4" x14ac:dyDescent="0.25">
      <c r="A32" s="13" t="s">
        <v>23</v>
      </c>
      <c r="B32" s="8">
        <v>8.99</v>
      </c>
      <c r="C32" s="9">
        <v>8.99</v>
      </c>
      <c r="D32" s="9">
        <v>8.99</v>
      </c>
    </row>
    <row r="33" spans="1:4" x14ac:dyDescent="0.25">
      <c r="A33" s="3" t="s">
        <v>24</v>
      </c>
      <c r="B33" s="6">
        <v>4.99</v>
      </c>
      <c r="C33" s="7">
        <v>0</v>
      </c>
      <c r="D33" s="7">
        <v>63.98</v>
      </c>
    </row>
    <row r="34" spans="1:4" x14ac:dyDescent="0.25">
      <c r="A34" s="13" t="s">
        <v>25</v>
      </c>
      <c r="B34" s="8">
        <v>290.12</v>
      </c>
      <c r="C34" s="9">
        <v>234.9</v>
      </c>
      <c r="D34" s="9">
        <v>298.10000000000002</v>
      </c>
    </row>
    <row r="35" spans="1:4" x14ac:dyDescent="0.25">
      <c r="A35" s="3" t="s">
        <v>13</v>
      </c>
      <c r="B35" s="6">
        <v>220.76</v>
      </c>
      <c r="C35" s="7">
        <v>0</v>
      </c>
      <c r="D35" s="7">
        <v>0</v>
      </c>
    </row>
    <row r="37" spans="1:4" x14ac:dyDescent="0.25">
      <c r="A37" t="s">
        <v>26</v>
      </c>
    </row>
    <row r="38" spans="1:4" x14ac:dyDescent="0.25">
      <c r="A38" s="3" t="s">
        <v>27</v>
      </c>
      <c r="B38" s="6">
        <v>393.16</v>
      </c>
      <c r="C38" s="7">
        <v>45.98</v>
      </c>
      <c r="D38" s="7">
        <v>32.19</v>
      </c>
    </row>
    <row r="40" spans="1:4" x14ac:dyDescent="0.25">
      <c r="A40" t="s">
        <v>28</v>
      </c>
    </row>
    <row r="41" spans="1:4" x14ac:dyDescent="0.25">
      <c r="A41" s="3" t="s">
        <v>32</v>
      </c>
      <c r="B41" s="5">
        <f>B7*0.08481</f>
        <v>756.20073209999998</v>
      </c>
      <c r="C41" s="5">
        <f t="shared" ref="C41:D41" si="1">C7*0.08481</f>
        <v>732.36912209999991</v>
      </c>
      <c r="D41" s="5">
        <f t="shared" si="1"/>
        <v>736.41710339999997</v>
      </c>
    </row>
    <row r="42" spans="1:4" x14ac:dyDescent="0.25">
      <c r="A42" s="13" t="s">
        <v>29</v>
      </c>
      <c r="B42" s="2">
        <f>B7*0.037</f>
        <v>329.90716999999995</v>
      </c>
      <c r="C42" s="2">
        <f t="shared" ref="C42:D42" si="2">C7*0.037</f>
        <v>319.51016999999996</v>
      </c>
      <c r="D42" s="2">
        <f t="shared" si="2"/>
        <v>321.27617999999995</v>
      </c>
    </row>
    <row r="43" spans="1:4" x14ac:dyDescent="0.25">
      <c r="A43" s="3" t="s">
        <v>30</v>
      </c>
      <c r="B43" s="5">
        <f>B7*0.01</f>
        <v>89.164100000000005</v>
      </c>
      <c r="C43" s="5">
        <f t="shared" ref="C43:D43" si="3">C7*0.01</f>
        <v>86.354100000000003</v>
      </c>
      <c r="D43" s="5">
        <f t="shared" si="3"/>
        <v>86.831400000000002</v>
      </c>
    </row>
    <row r="44" spans="1:4" x14ac:dyDescent="0.25">
      <c r="A44" s="13" t="s">
        <v>34</v>
      </c>
      <c r="B44" s="2">
        <f>B7*0.0765</f>
        <v>682.10536500000001</v>
      </c>
      <c r="C44" s="2">
        <f t="shared" ref="C44:D44" si="4">C7*0.0765</f>
        <v>660.60886499999992</v>
      </c>
      <c r="D44" s="2">
        <f t="shared" si="4"/>
        <v>664.26020999999992</v>
      </c>
    </row>
    <row r="45" spans="1:4" x14ac:dyDescent="0.25">
      <c r="A45" s="3" t="s">
        <v>31</v>
      </c>
      <c r="B45" s="12">
        <f>SUM(B41:B44)</f>
        <v>1857.3773670999999</v>
      </c>
      <c r="C45" s="12">
        <f t="shared" ref="C45:D45" si="5">SUM(C41:C44)</f>
        <v>1798.8422570999999</v>
      </c>
      <c r="D45" s="12">
        <f t="shared" si="5"/>
        <v>1808.7848933999999</v>
      </c>
    </row>
    <row r="47" spans="1:4" x14ac:dyDescent="0.25">
      <c r="A47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2023-04-17T08:44:15Z</dcterms:modified>
</cp:coreProperties>
</file>