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ea20363780bcf9/^.Documents/"/>
    </mc:Choice>
  </mc:AlternateContent>
  <xr:revisionPtr revIDLastSave="0" documentId="8_{F7B568D1-B687-F34A-B2AB-E4FC7A84C89D}" xr6:coauthVersionLast="45" xr6:coauthVersionMax="45" xr10:uidLastSave="{00000000-0000-0000-0000-000000000000}"/>
  <bookViews>
    <workbookView xWindow="0" yWindow="500" windowWidth="38400" windowHeight="19640" xr2:uid="{540CBB23-73EB-2043-BE9A-A65BA434FE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19" i="1"/>
  <c r="H20" i="1"/>
  <c r="H18" i="1"/>
  <c r="G20" i="1"/>
  <c r="G19" i="1"/>
  <c r="G18" i="1"/>
  <c r="G6" i="1"/>
  <c r="H6" i="1" s="1"/>
  <c r="G5" i="1"/>
  <c r="H5" i="1" s="1"/>
  <c r="G4" i="1"/>
  <c r="H4" i="1" s="1"/>
  <c r="G13" i="1"/>
  <c r="H13" i="1" s="1"/>
  <c r="G12" i="1"/>
  <c r="H12" i="1" s="1"/>
  <c r="G11" i="1"/>
  <c r="H11" i="1" s="1"/>
  <c r="H7" i="1" l="1"/>
  <c r="H14" i="1"/>
</calcChain>
</file>

<file path=xl/sharedStrings.xml><?xml version="1.0" encoding="utf-8"?>
<sst xmlns="http://schemas.openxmlformats.org/spreadsheetml/2006/main" count="28" uniqueCount="22">
  <si>
    <t>股价</t>
  </si>
  <si>
    <t>股价</t>
    <phoneticPr fontId="1" type="noConversion"/>
  </si>
  <si>
    <t>买入点</t>
    <phoneticPr fontId="1" type="noConversion"/>
  </si>
  <si>
    <t>买入量</t>
    <phoneticPr fontId="1" type="noConversion"/>
  </si>
  <si>
    <t>成本价</t>
  </si>
  <si>
    <t>成本价</t>
    <phoneticPr fontId="1" type="noConversion"/>
  </si>
  <si>
    <t>止损</t>
    <phoneticPr fontId="1" type="noConversion"/>
  </si>
  <si>
    <t>成本价*止损点设置</t>
    <phoneticPr fontId="1" type="noConversion"/>
  </si>
  <si>
    <t>如计划投入</t>
    <phoneticPr fontId="1" type="noConversion"/>
  </si>
  <si>
    <t>元</t>
    <phoneticPr fontId="1" type="noConversion"/>
  </si>
  <si>
    <t>实际投入</t>
  </si>
  <si>
    <t>实际投入</t>
    <phoneticPr fontId="1" type="noConversion"/>
  </si>
  <si>
    <t>获得股数</t>
  </si>
  <si>
    <t>获得股数</t>
    <phoneticPr fontId="1" type="noConversion"/>
  </si>
  <si>
    <t>情况2：假设股价一直下跌</t>
    <phoneticPr fontId="1" type="noConversion"/>
  </si>
  <si>
    <t>情况1：假设股价一直上涨</t>
    <phoneticPr fontId="1" type="noConversion"/>
  </si>
  <si>
    <t>买入比例</t>
  </si>
  <si>
    <t>买入比例</t>
    <phoneticPr fontId="1" type="noConversion"/>
  </si>
  <si>
    <t>总共买入53%</t>
    <phoneticPr fontId="1" type="noConversion"/>
  </si>
  <si>
    <t>总共买入100%</t>
    <phoneticPr fontId="1" type="noConversion"/>
  </si>
  <si>
    <t>情况3：假设股价在10元上下来回震荡</t>
    <phoneticPr fontId="1" type="noConversion"/>
  </si>
  <si>
    <t>总共买入68%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</si>
</sst>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FF66-8277-A342-B3AA-53721B8E5B75}">
  <dimension ref="A1:I21"/>
  <sheetViews>
    <sheetView tabSelected="1" workbookViewId="0">
      <selection activeCell="I21" sqref="I21"/>
    </sheetView>
  </sheetViews>
  <sheetFormatPr baseColWidth="10" defaultRowHeight="16"/>
  <cols>
    <col min="1" max="1" width="18.6640625" customWidth="1"/>
  </cols>
  <sheetData>
    <row r="1" spans="1:9">
      <c r="E1" t="s">
        <v>8</v>
      </c>
      <c r="F1">
        <v>100000</v>
      </c>
      <c r="G1" t="s">
        <v>9</v>
      </c>
    </row>
    <row r="2" spans="1:9">
      <c r="A2" t="s">
        <v>1</v>
      </c>
      <c r="B2" t="s">
        <v>3</v>
      </c>
      <c r="E2" t="s">
        <v>15</v>
      </c>
    </row>
    <row r="3" spans="1:9">
      <c r="A3" s="1">
        <v>0.1</v>
      </c>
      <c r="B3" s="1">
        <v>0.15</v>
      </c>
      <c r="E3" t="s">
        <v>1</v>
      </c>
      <c r="F3" t="s">
        <v>17</v>
      </c>
      <c r="G3" t="s">
        <v>11</v>
      </c>
      <c r="H3" t="s">
        <v>13</v>
      </c>
    </row>
    <row r="4" spans="1:9">
      <c r="A4" s="1">
        <v>0.05</v>
      </c>
      <c r="B4" s="1">
        <v>0.18</v>
      </c>
      <c r="E4">
        <v>11</v>
      </c>
      <c r="F4" s="1">
        <v>0.15</v>
      </c>
      <c r="G4">
        <f>F1*F4</f>
        <v>15000</v>
      </c>
      <c r="H4">
        <f t="shared" ref="H4:H6" si="0">G4/E4</f>
        <v>1363.6363636363637</v>
      </c>
    </row>
    <row r="5" spans="1:9">
      <c r="A5" t="s">
        <v>2</v>
      </c>
      <c r="B5" s="1">
        <v>0.2</v>
      </c>
      <c r="E5">
        <v>10.5</v>
      </c>
      <c r="F5" s="1">
        <v>0.18</v>
      </c>
      <c r="G5">
        <f>F1*F5</f>
        <v>18000</v>
      </c>
      <c r="H5">
        <f t="shared" si="0"/>
        <v>1714.2857142857142</v>
      </c>
    </row>
    <row r="6" spans="1:9">
      <c r="A6" s="1">
        <v>-0.15</v>
      </c>
      <c r="B6" s="1">
        <v>0.3</v>
      </c>
      <c r="E6">
        <v>10</v>
      </c>
      <c r="F6" s="1">
        <v>0.2</v>
      </c>
      <c r="G6">
        <f>F1*F6</f>
        <v>20000</v>
      </c>
      <c r="H6">
        <f t="shared" si="0"/>
        <v>2000</v>
      </c>
    </row>
    <row r="7" spans="1:9">
      <c r="A7" s="1">
        <v>-0.3</v>
      </c>
      <c r="B7" s="1">
        <v>0.5</v>
      </c>
      <c r="G7" t="s">
        <v>5</v>
      </c>
      <c r="H7">
        <f>(G4+G5+G6)/(H4+H5+H6)</f>
        <v>10.437340153452686</v>
      </c>
      <c r="I7" t="s">
        <v>18</v>
      </c>
    </row>
    <row r="8" spans="1:9">
      <c r="A8" s="1" t="s">
        <v>7</v>
      </c>
      <c r="B8" t="s">
        <v>6</v>
      </c>
    </row>
    <row r="9" spans="1:9">
      <c r="E9" t="s">
        <v>14</v>
      </c>
    </row>
    <row r="10" spans="1:9">
      <c r="E10" t="s">
        <v>1</v>
      </c>
      <c r="F10" t="s">
        <v>17</v>
      </c>
      <c r="G10" t="s">
        <v>11</v>
      </c>
      <c r="H10" t="s">
        <v>13</v>
      </c>
    </row>
    <row r="11" spans="1:9">
      <c r="E11">
        <v>10</v>
      </c>
      <c r="F11" s="1">
        <v>0.2</v>
      </c>
      <c r="G11">
        <f>F1*F11</f>
        <v>20000</v>
      </c>
      <c r="H11">
        <f>G11/E11</f>
        <v>2000</v>
      </c>
    </row>
    <row r="12" spans="1:9">
      <c r="E12">
        <v>8.5</v>
      </c>
      <c r="F12" s="1">
        <v>0.3</v>
      </c>
      <c r="G12">
        <f>F1*F12</f>
        <v>30000</v>
      </c>
      <c r="H12">
        <f t="shared" ref="H12:H13" si="1">G12/E12</f>
        <v>3529.4117647058824</v>
      </c>
    </row>
    <row r="13" spans="1:9">
      <c r="E13">
        <v>7</v>
      </c>
      <c r="F13" s="1">
        <v>0.5</v>
      </c>
      <c r="G13">
        <f>F1*F13</f>
        <v>50000</v>
      </c>
      <c r="H13">
        <f t="shared" si="1"/>
        <v>7142.8571428571431</v>
      </c>
    </row>
    <row r="14" spans="1:9">
      <c r="G14" t="s">
        <v>5</v>
      </c>
      <c r="H14">
        <f>F1/(H11+H12+H13)</f>
        <v>7.8912466843501319</v>
      </c>
      <c r="I14" t="s">
        <v>19</v>
      </c>
    </row>
    <row r="16" spans="1:9">
      <c r="E16" t="s">
        <v>20</v>
      </c>
    </row>
    <row r="17" spans="5:9">
      <c r="E17" s="2" t="s">
        <v>0</v>
      </c>
      <c r="F17" s="2" t="s">
        <v>16</v>
      </c>
      <c r="G17" s="2" t="s">
        <v>10</v>
      </c>
      <c r="H17" s="2" t="s">
        <v>12</v>
      </c>
      <c r="I17" s="2"/>
    </row>
    <row r="18" spans="5:9">
      <c r="E18" s="2">
        <v>10.5</v>
      </c>
      <c r="F18" s="3">
        <v>0.18</v>
      </c>
      <c r="G18" s="2">
        <f>F1*F18</f>
        <v>18000</v>
      </c>
      <c r="H18" s="2">
        <f>G18/E18</f>
        <v>1714.2857142857142</v>
      </c>
      <c r="I18" s="2"/>
    </row>
    <row r="19" spans="5:9">
      <c r="E19" s="2">
        <v>10</v>
      </c>
      <c r="F19" s="3">
        <v>0.2</v>
      </c>
      <c r="G19" s="2">
        <f>F1*F19</f>
        <v>20000</v>
      </c>
      <c r="H19" s="2">
        <f t="shared" ref="H19:H20" si="2">G19/E19</f>
        <v>2000</v>
      </c>
      <c r="I19" s="2"/>
    </row>
    <row r="20" spans="5:9">
      <c r="E20" s="2">
        <v>8.5</v>
      </c>
      <c r="F20" s="3">
        <v>0.3</v>
      </c>
      <c r="G20" s="2">
        <f>F1*F20</f>
        <v>30000</v>
      </c>
      <c r="H20" s="2">
        <f t="shared" si="2"/>
        <v>3529.4117647058824</v>
      </c>
      <c r="I20" s="2"/>
    </row>
    <row r="21" spans="5:9">
      <c r="E21" s="2"/>
      <c r="F21" s="2"/>
      <c r="G21" s="2" t="s">
        <v>4</v>
      </c>
      <c r="H21" s="2">
        <f>(G18+G19+G20)/(H18+H19+H20)</f>
        <v>9.3874709976798147</v>
      </c>
      <c r="I21" s="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 承</dc:creator>
  <cp:lastModifiedBy>邱 承</cp:lastModifiedBy>
  <dcterms:created xsi:type="dcterms:W3CDTF">2020-12-18T02:02:23Z</dcterms:created>
  <dcterms:modified xsi:type="dcterms:W3CDTF">2020-12-18T02:36:08Z</dcterms:modified>
</cp:coreProperties>
</file>