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https://dfsintranet-myfloridacfo.msappproxy.net/capitol/FLPALM/Confidential Deliverables/D076 - Published Interface Layouts/Deliverable Submission/"/>
    </mc:Choice>
  </mc:AlternateContent>
  <xr:revisionPtr revIDLastSave="0" documentId="13_ncr:1_{3EC8FA5F-5D0C-4F06-BC2E-9769FF065200}" xr6:coauthVersionLast="45" xr6:coauthVersionMax="45" xr10:uidLastSave="{00000000-0000-0000-0000-000000000000}"/>
  <bookViews>
    <workbookView xWindow="-110" yWindow="-110" windowWidth="19420" windowHeight="10420" tabRatio="808"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definedNames>
    <definedName name="_xlnm._FilterDatabase" localSheetId="3" hidden="1">'File Format'!$A$11:$L$71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<sst xmlns="http://schemas.openxmlformats.org/spreadsheetml/2006/main" count="716" uniqueCount="349">
  <si>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</si>
  <si>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</si>
  <si>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</si>
  <si>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</si>
  <si>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</si>
  <si>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</si>
  <si>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</si>
  <si>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</si>
  <si>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</si>
  <si>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</si>
  <si>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</si>
  <si>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</si>
  <si>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</si>
  <si>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</si>
  <si>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</si>
  <si>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</si>
  <si>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</si>
  <si>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</si>
  <si>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</si>
  <si>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</si>
  <si>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</si>
  <si>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</si>
  <si>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</si>
  <si>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</si>
  <si>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</si>
  <si>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</si>
  <si>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</si>
  <si>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</si>
  <si>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</si>
  <si>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</si>
  <si>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</si>
  <si>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</si>
  <si>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</si>
  <si>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</si>
  <si>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</si>
  <si>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</si>
  <si>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</si>
  <si>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</si>
  <si>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</si>
  <si>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</si>
  <si>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</si>
  <si>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</si>
  <si>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</si>
  <si>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</si>
  <si>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</si>
  <si>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</si>
  <si>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</si>
  <si>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</si>
  <si>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</si>
  <si>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</si>
  <si>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</si>
  <si>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</si>
  <si>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</si>
  <si>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</si>
  <si>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</si>
  <si>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</si>
  <si>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</si>
  <si>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</si>
  <si>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</si>
  <si>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</si>
  <si>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</si>
  <si>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</si>
  <si>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</si>
  <si>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</si>
  <si>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</si>
  <si>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</si>
  <si>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</si>
  <si>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</si>
  <si>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</si>
  <si>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</si>
  <si>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</si>
  <si>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</si>
  <si>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</si>
  <si>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</si>
  <si>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</si>
  <si>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</si>
  <si>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</si>
  <si>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</si>
  <si>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</si>
  <si>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</si>
  <si>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</si>
  <si>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</si>
  <si>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</si>
  <si>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</si>
  <si>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</si>
  <si>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</si>
  <si>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</si>
  <si>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</si>
  <si>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</si>
  <si>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</si>
  <si>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</si>
  <si>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</si>
  <si>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</si>
  <si>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</si>
  <si>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</si>
  <si>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</si>
  <si>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</si>
  <si>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</si>
  <si>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</si>
  <si>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</si>
  <si>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</si>
  <si>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</si>
  <si>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</si>
  <si>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</si>
  <si>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</si>
  <si>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 xml:space="preserve">Record Code identifying the information on the record.
</t>
  </si>
  <si>
    <t>Business Unit for source of detail records</t>
  </si>
  <si>
    <t>Date of Debit memos and adjustments on the file</t>
  </si>
  <si>
    <t>Record Code identifying the information on the record</t>
  </si>
  <si>
    <t>Used to define an organization or organizational subset that is independent with regards to one or more accounting or operational functions.</t>
  </si>
  <si>
    <t>7 digit Location Code</t>
  </si>
  <si>
    <t>Agency unique deposit number is used in the bank reconciliation process. This is the reference ID for electronic deposits and the deposit slip number for paper deposits.</t>
  </si>
  <si>
    <t>Used to define an organization or organizational subset that is independent with regards to one or more accounting or operational functions. 
Can be distributed to other agencies with appropriate security.
Legacy Mapping: Operating Level Organization (OLO)</t>
  </si>
  <si>
    <t>Segregates and captures specific activities or classifies certain objectives in accordance with special regulations, restrictions, or limitations.
Legacy Mapping: GAAFR, SF, FID</t>
  </si>
  <si>
    <t>Return Reason Code</t>
  </si>
  <si>
    <t>Check number for the returned item</t>
  </si>
  <si>
    <t>Date Item was returned by the financial institution</t>
  </si>
  <si>
    <t>Returned item Account number</t>
  </si>
  <si>
    <t>P = Paper
F = Foreign Paper
U = UC Benefit
A = ACH Return
C = Credit Card Return</t>
  </si>
  <si>
    <t>H</t>
  </si>
  <si>
    <t>Header</t>
  </si>
  <si>
    <t>Detail</t>
  </si>
  <si>
    <t>D</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</si>
  <si>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</si>
  <si>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</si>
  <si>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</si>
  <si>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</si>
  <si>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</si>
  <si>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</si>
  <si>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</si>
  <si>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</si>
  <si>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</si>
  <si>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ARI020 - Outbound Returned Items Data Interface Layout</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</si>
  <si>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</si>
  <si>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</si>
  <si>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</si>
  <si>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</si>
  <si>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</si>
  <si>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</si>
  <si>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</si>
  <si>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 xml:space="preserve">Accounts Receivable </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</si>
  <si>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</si>
  <si>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</si>
  <si>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</si>
  <si>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</si>
  <si>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</si>
  <si>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</si>
  <si>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</si>
  <si>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</si>
  <si>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</si>
  <si>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</si>
  <si>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</si>
  <si>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</si>
  <si>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</si>
  <si>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</si>
  <si>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</si>
  <si>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</si>
  <si>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</si>
  <si>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</si>
  <si>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</si>
  <si>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</si>
  <si>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</si>
  <si>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</si>
  <si>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</si>
  <si>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This outbound interface extracts the details of the returned items from Florida PALM and generates a file to send to Agencies. The outbound interface file contains the information required for communicating Debit Memo information from returns and adjustments for the Treasury’s receiving bank accounts. The file will include all Debit Memo and return detail information. Records may contain varying number of fields and filed content depending on the source transaction type (paper return, EFT, etc.). Outbound interface with details of the returned items from Florida PALM to be sent to the agencies. Two separate files will be generated, one a data file and the other an images file.</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</si>
  <si>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</si>
  <si>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</si>
  <si>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</si>
  <si>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</si>
  <si>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</si>
  <si>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</si>
  <si>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</si>
  <si>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</si>
  <si>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</si>
  <si>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</si>
  <si>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</si>
  <si>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</si>
  <si>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ARI020 - Outbound Returned Items Data - File format: (Pipe (|) Delimited for TXT)</t>
  </si>
  <si>
    <t>If data required or sent by Florida PALM has a parent-child relationship and two files are needed for processing then the following sample tabs will be included. If it is not applicable then this/these tab/s will not be included in the layout.</t>
  </si>
  <si>
    <t>First Iteration</t>
  </si>
  <si>
    <t xml:space="preserve">Overview Tab, Debit Memo Number field corrected to match Detail Tab column name. Instruction Tab, Overview section, End Point, Access Details, Security Protocol, Authentication and Authorization entries added to describe security-related topics. Instruction Tab, Overview section, 'File Name' changed to follow Florida PALM naming standards. Header Tab, FTP Recipient field length updated to match value on Overview Tab. Updated the (Overview and Detail worksheets) for the data field Deposit_ID to AGENCY DEPOSIT NUMBER, the DEBIT_MEMO_NUMBER is mapped to DEPOSIT_ID in Florida PALM   </t>
  </si>
  <si>
    <t>Updated Instruction Tab, Layout Legend, to correctly describe the format of the layout.</t>
  </si>
  <si>
    <t>A new standard layout template is used. Added the second file, a ZIP file, to the General Information tab and File name section, that will contain check images.</t>
  </si>
  <si>
    <t>Budget Entity ChartField represents organizations and/or functions to which appropriations are made and typically represents a program.
Legacy Mapping: Budget Entity</t>
  </si>
  <si>
    <t>Category ChartField represents both appropriation categories and revenue source codes.
Legacy Mapping: Category</t>
  </si>
  <si>
    <t>State Program ChartField tracks revenue and expenditures for programs within or across your organizations.
Legacy Mapping: State Program Component</t>
  </si>
  <si>
    <t>Organization ChartField tracks information according to a breakdown of your organization.
Legacy Mapping: Organization Code</t>
  </si>
  <si>
    <t xml:space="preserve">Service Location is used to identify specific appropriations.
Legacy Mapping: Other Cost Accumulator (OCA)
</t>
  </si>
  <si>
    <t>Contract ChartField captures expenditure and revenue transactions for two party agreements.
Legacy Mapping: Contract ID</t>
  </si>
  <si>
    <t>Project ChartField is used to capture a planned undertaking of something to be accomplished or produced, having a beginning and ending date, for which expenditures/costs and revenues are to be tracked.
Legacy Mapping: Project</t>
  </si>
  <si>
    <t>Tracks specific tasks that make up a Project and records transactional details; a Project must have at least one associated Activity ID.
Legacy Mapping: None</t>
  </si>
  <si>
    <t>Proj Category provides more flexibility and granularity in tracking and analyzing costs; not required.
Legacy Mapping: None</t>
  </si>
  <si>
    <t>Provides more flexibility and granularity in tracking and analyzing PC costs; not required.
Legacy Mapping: None</t>
  </si>
  <si>
    <t>Stores Chart of Accounts information and provides the basic structure to segregate and categorize transactional and budget data
Legacy Mapping: None</t>
  </si>
  <si>
    <t>Description of Return Reason Code</t>
  </si>
  <si>
    <t>Submitter of returned item</t>
  </si>
  <si>
    <t>Routing number for the returned item</t>
  </si>
  <si>
    <t>Account number for the returned item</t>
  </si>
  <si>
    <t>Name of corresponding image (if applicable to the Agency EFT offering)</t>
  </si>
  <si>
    <t>Name of back of Check
Image for Wells Fargo Paper returns where applicable</t>
  </si>
  <si>
    <t xml:space="preserve">ID assigned to the
Agency/Location Receiving the original deposit.
Company ID for ACH returns;
Merchant ID for Credit Card </t>
  </si>
  <si>
    <t>Text associated with the Company or Merchant ID</t>
  </si>
  <si>
    <t>Type of transaction</t>
  </si>
  <si>
    <t>Description of the Standard Entry Class Code</t>
  </si>
  <si>
    <t>Short Descriptor for the Standard Entry Class Code provided by the originator</t>
  </si>
  <si>
    <t>Requested Settlement Date</t>
  </si>
  <si>
    <t>Routing Number of the ACH Operator or sending  point to which the file is being sent</t>
  </si>
  <si>
    <t>Routing Number of the ACH Operator or receiving point that is sending the FILE</t>
  </si>
  <si>
    <t>Returned for reason of death</t>
  </si>
  <si>
    <t>Receiver Routing Number</t>
  </si>
  <si>
    <t>Check Digit</t>
  </si>
  <si>
    <t>Code to Identify various kinds of debits and credits</t>
  </si>
  <si>
    <t>Returned item ABA Routing Number including check digit</t>
  </si>
  <si>
    <t>Originator Tracing Number</t>
  </si>
  <si>
    <t>Originator Name or ID Number</t>
  </si>
  <si>
    <t>Bank reference number</t>
  </si>
  <si>
    <t>Trace number originally included for the transaction</t>
  </si>
  <si>
    <t>MM/DD/YYYY</t>
  </si>
  <si>
    <t>Sum of amounts with Record Code = “D”</t>
  </si>
  <si>
    <t>Count of records with Record code “D”</t>
  </si>
  <si>
    <t xml:space="preserve">Source for the Debit Memo detail record. </t>
  </si>
  <si>
    <t xml:space="preserve">Unique return item identifier within Florida PALM. Legacy term Debit Memo. 
</t>
  </si>
  <si>
    <t>Deposit ID Field in Florida PALM: A system generated next sequential number that uniquely identifies the deposit in the system. This must be an alphanumeric value, without spaces and special characters, which is sequential and unique within the Business Unit. This value will be used to group related transactions within the file and in the system.</t>
  </si>
  <si>
    <r>
      <t xml:space="preserve">Include all applicable file names that will be created/processed by this interface
Agency_ARI020_D_Process Instance_YYYYMMDD-HHMM.txt
                                             </t>
    </r>
    <r>
      <rPr>
        <u/>
        <sz val="11"/>
        <rFont val="Arial"/>
        <family val="2"/>
      </rPr>
      <t>and</t>
    </r>
    <r>
      <rPr>
        <sz val="11"/>
        <rFont val="Arial"/>
        <family val="2"/>
      </rPr>
      <t xml:space="preserve">
Agency_ARI020_D_Process Instance_YYYYMMDD-HHMM.zip</t>
    </r>
  </si>
  <si>
    <t xml:space="preserve">When the Type field contains A or C this field will be blank. When the Type field contains a P, F or U, then this field will contain a date. </t>
  </si>
  <si>
    <t>P, F, U, A, C</t>
  </si>
  <si>
    <t>Optional Comment from Treasury when Adjustment/Correction
entered</t>
  </si>
  <si>
    <t>Receiving DFI ID originally included on the entry</t>
  </si>
  <si>
    <t>Updated Valid Values/Defaults and Processing Rules for Record Code (detail), Type and Check Date to more accurately reflect usage.</t>
  </si>
  <si>
    <t>Provides the Florida PALM specific processing rules. For example, lists rules, default values, date formats, etc., which will be utilized by the program to extract data that will be exchanged with Florida PALM.</t>
  </si>
  <si>
    <t>N/A</t>
  </si>
  <si>
    <t xml:space="preserve">TXT and ZIP 
</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</si>
  <si>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</si>
  <si>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</si>
  <si>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File Based Request/Response: Agency system will GET the file from OCI MFT server by opening an SFTP connection and the SFTP response will be a Success or No Success depending on the successful transmission of the file.</t>
  </si>
  <si>
    <t>Made changes to the Sample data and attached a new screenshot. Updated Return Account Number to Not Required. Correct Request/Response text on the General Information tab</t>
  </si>
  <si>
    <t>Added FLAIR Account Code and FLAIR Object Code fields to the File Format as this is a 'Modified Standard' layout. Updated Sample data.</t>
  </si>
  <si>
    <t>The file format below is the definition that represents the data structure of the file to be processed. It provides information which is helpful in writing the program/s that
extract or insert data  with Florida PALM.</t>
  </si>
  <si>
    <t>Agency_ARI020_D_Process Instance_YYYYMMDD-HHMM.txt</t>
  </si>
  <si>
    <t>Record Code</t>
  </si>
  <si>
    <t>Debit Memo Date</t>
  </si>
  <si>
    <t>Number Of Detail Records</t>
  </si>
  <si>
    <t>Total Amount</t>
  </si>
  <si>
    <t>Type</t>
  </si>
  <si>
    <t>Business Unit</t>
  </si>
  <si>
    <t>Location</t>
  </si>
  <si>
    <t>Agency Deposit Number</t>
  </si>
  <si>
    <t xml:space="preserve">Account  </t>
  </si>
  <si>
    <t>Amount</t>
  </si>
  <si>
    <t>Subaccount</t>
  </si>
  <si>
    <t>Return Reason Description</t>
  </si>
  <si>
    <t xml:space="preserve">Maker Name </t>
  </si>
  <si>
    <t>Maker Routing Number</t>
  </si>
  <si>
    <t>Maker Account Number</t>
  </si>
  <si>
    <t>Maker Check Number</t>
  </si>
  <si>
    <t>Check Date</t>
  </si>
  <si>
    <t>Item Return Date</t>
  </si>
  <si>
    <t>Image File Name</t>
  </si>
  <si>
    <t>Image File Name Rear</t>
  </si>
  <si>
    <t>Company Name</t>
  </si>
  <si>
    <t>Standard Entry Class Code</t>
  </si>
  <si>
    <t>Standard Entry Class Code Description</t>
  </si>
  <si>
    <t>Effective  Entry Date</t>
  </si>
  <si>
    <t>Immediate Origin</t>
  </si>
  <si>
    <t>Immediate Destination</t>
  </si>
  <si>
    <t>Date Of Death</t>
  </si>
  <si>
    <t>Transaction Code</t>
  </si>
  <si>
    <t>Return Routing Number</t>
  </si>
  <si>
    <t>Return Account Number</t>
  </si>
  <si>
    <t>Identification Number</t>
  </si>
  <si>
    <t>Receiving Name</t>
  </si>
  <si>
    <t>Trace Number</t>
  </si>
  <si>
    <t>Original Entry Trace Number</t>
  </si>
  <si>
    <t>Comment</t>
  </si>
  <si>
    <t>Account Code</t>
  </si>
  <si>
    <t>Object Code</t>
  </si>
  <si>
    <t>FTP Recipient</t>
  </si>
  <si>
    <t>Debit Memo Number</t>
  </si>
  <si>
    <t>GL Business Unit</t>
  </si>
  <si>
    <t>Budget Entity</t>
  </si>
  <si>
    <t>Category</t>
  </si>
  <si>
    <t>Fund</t>
  </si>
  <si>
    <t>Organization</t>
  </si>
  <si>
    <t>Other Accumulator 1</t>
  </si>
  <si>
    <t>Contract</t>
  </si>
  <si>
    <t>Project</t>
  </si>
  <si>
    <t>Activity</t>
  </si>
  <si>
    <t>Source Type</t>
  </si>
  <si>
    <t>Source Types identify the purpose or origin of a Project Costing transaction.
Legacy Mapping: None</t>
  </si>
  <si>
    <t>PC Category</t>
  </si>
  <si>
    <t>Subcategory</t>
  </si>
  <si>
    <t>Other Accumulator 2</t>
  </si>
  <si>
    <t>Company ID/Merchant ID</t>
  </si>
  <si>
    <t>Company Entry Description</t>
  </si>
  <si>
    <t>Original Receiving DFI ID</t>
  </si>
  <si>
    <t xml:space="preserve">FLAIR Object Code cross-walked from Florida PALM General Ledger Account.
Legacy Mapping: General Ledger Code, Object Code
</t>
  </si>
  <si>
    <t>Format it MM/DD/YYYY</t>
  </si>
  <si>
    <t>01/02/2021</t>
  </si>
  <si>
    <t>Example: 99999.99</t>
  </si>
  <si>
    <t>Value includes decimal point and two decimals</t>
  </si>
  <si>
    <t>State Program</t>
  </si>
  <si>
    <t>ChartField not applicable until Central Wave.</t>
  </si>
  <si>
    <t>ChartField not applicable until Departmental Wave.</t>
  </si>
  <si>
    <t xml:space="preserve">Transaction Amount. Usually negative.
</t>
  </si>
  <si>
    <t>Value includes decimal point and two decimals.</t>
  </si>
  <si>
    <t>Example: -99999.99</t>
  </si>
  <si>
    <t>Bank Subaccount where original deposit was made.</t>
  </si>
  <si>
    <r>
      <t xml:space="preserve">General Ledger Account, specified as balance sheet account (e.g., asset, liability, equity) or operating account (e.g., expenditure, revenue).
</t>
    </r>
    <r>
      <rPr>
        <sz val="11"/>
        <rFont val="Arial"/>
        <family val="2"/>
      </rPr>
      <t>Provides functionality to capture detailed transactional data. Can be specified as a balance sheet account or operating account.</t>
    </r>
    <r>
      <rPr>
        <sz val="11"/>
        <color rgb="FFFF0000"/>
        <rFont val="Arial"/>
        <family val="2"/>
      </rPr>
      <t xml:space="preserve">
</t>
    </r>
    <r>
      <rPr>
        <sz val="11"/>
        <color indexed="8"/>
        <rFont val="Arial"/>
        <family val="2"/>
      </rPr>
      <t xml:space="preserve">
Legacy Mapping: General Ledger Code, Object Code</t>
    </r>
  </si>
  <si>
    <t>Receiving DFI ID</t>
  </si>
  <si>
    <t>Receiving DFI Check Digit</t>
  </si>
  <si>
    <t>Format is MM/DD/YYYY</t>
  </si>
  <si>
    <t>Example: 73000</t>
  </si>
  <si>
    <t>Example: 7300000</t>
  </si>
  <si>
    <t>Example: 100</t>
  </si>
  <si>
    <t>Example: 173941547</t>
  </si>
  <si>
    <t>Example: 73410000</t>
  </si>
  <si>
    <t>Example: 000305</t>
  </si>
  <si>
    <t>Example 00130</t>
  </si>
  <si>
    <t>Example: 607000</t>
  </si>
  <si>
    <t>Example: 3694</t>
  </si>
  <si>
    <t>Example: R02</t>
  </si>
  <si>
    <t>Example: 111000029941196</t>
  </si>
  <si>
    <t>When Type = P:
Date Returned Item was deposited
When Type = F:
Maker Date on check
When Type = U:
Maker Date on check
Format is MM/DD/YYYY.</t>
  </si>
  <si>
    <r>
      <t xml:space="preserve">01/02/2021
(or </t>
    </r>
    <r>
      <rPr>
        <i/>
        <sz val="11"/>
        <color theme="1"/>
        <rFont val="Arial"/>
        <family val="2"/>
      </rPr>
      <t>blank</t>
    </r>
    <r>
      <rPr>
        <sz val="11"/>
        <color theme="1"/>
        <rFont val="Arial"/>
        <family val="2"/>
      </rPr>
      <t>)</t>
    </r>
  </si>
  <si>
    <t>Example: 7696001874</t>
  </si>
  <si>
    <t>Example: FLA DEPT REVENUE</t>
  </si>
  <si>
    <t>CCD</t>
  </si>
  <si>
    <t>Cash Concentration of Disb</t>
  </si>
  <si>
    <t>C01</t>
  </si>
  <si>
    <t>Example: 111000025</t>
  </si>
  <si>
    <t>Example: 8596001874</t>
  </si>
  <si>
    <t>Example: 06310027</t>
  </si>
  <si>
    <t>Example: 7</t>
  </si>
  <si>
    <t>Example: 26</t>
  </si>
  <si>
    <t>Example: 063100277</t>
  </si>
  <si>
    <t>Example: 123456789098</t>
  </si>
  <si>
    <t>Example: Company LLC</t>
  </si>
  <si>
    <t>Example: 11100029941196</t>
  </si>
  <si>
    <t>Example: 11100020000048</t>
  </si>
  <si>
    <t>Example: 73741000405734100000000030500</t>
  </si>
  <si>
    <t>Example: 003000</t>
  </si>
  <si>
    <t>FLAIR Account Code cross-walked from Florida PALM COA values.
Concatenation of the following elements:
 - OLO (2)
 - GAAFR FUND (2)
 - STATE FUND (1)
 - FUND IDENTIFIER (6)
 - BUDGET ENTITY (8)
 - INTERNAL BUDGET INDICATOR (2)
 - APPROPRIATION CATEGORY (6)
 - YEAR (2)</t>
  </si>
  <si>
    <t>FLAIR COA values cross-walked from Florida PALM ChartFields. Transactions will be logged into error file when the COA cross-walk is unsuccessful and Deposit will not be sent in the outbound file.</t>
  </si>
  <si>
    <t>Detail Tab, Deposit ID column added to layout to match Overview Tab.</t>
  </si>
  <si>
    <t>Layout is corrected as per template. Target System file section moved to right. Page Navigation and Source: Record.Field columns removed.</t>
  </si>
  <si>
    <t>Formatted the Field Name column descriptions, included additional examples in the Valid Values/Defaults column, and identified ChartFields that are not applicable for use until the Central Wave or Departmental Wave.</t>
  </si>
  <si>
    <t>Changed the Field Type on BUSINESS UNIT and LOCATION from Number to Character.</t>
  </si>
  <si>
    <t>Changed the Field Type on MAKER ROUTING NUMBER, MAKER ACCOUNT NUMBER, TRANSACTION CODE, RETURN ROUTING NUMBER, RETURN ACCOUNT NUMBER from Number to Character. Updated Sample Data, accordingly.</t>
  </si>
  <si>
    <t>- Updated Header and Detail tabs to match Overview tab
- Renamed DEPOSIT_ID field to DEBIT_MEMO_NUMBER
- Updated AMOUNT usage columns to include example value
- Changed Alphanumeric field types to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</si>
</sst>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0"/>
      <color indexed="8"/>
      <name val="MS Sans Serif"/>
    </font>
    <font>
      <sz val="12"/>
      <name val="Arial"/>
      <family val="2"/>
    </font>
    <font>
      <b/>
      <sz val="11"/>
      <color rgb="FF000000"/>
      <name val="Arial"/>
      <family val="2"/>
    </font>
    <font>
      <b/>
      <sz val="18"/>
      <name val="Arial"/>
      <family val="2"/>
    </font>
    <font>
      <sz val="11"/>
      <color rgb="FF000000"/>
      <name val="Arial"/>
      <family val="2"/>
    </font>
    <font>
      <u/>
      <sz val="11"/>
      <name val="Arial"/>
      <family val="2"/>
    </font>
    <font>
      <sz val="18"/>
      <name val="Arial"/>
      <family val="2"/>
    </font>
    <font>
      <sz val="11"/>
      <color indexed="8"/>
      <name val="Arial"/>
      <family val="2"/>
    </font>
    <font>
      <sz val="11"/>
      <color rgb="FFFF0000"/>
      <name val="Arial"/>
      <family val="2"/>
    </font>
    <font>
      <i/>
      <sz val="11"/>
      <color theme="1"/>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17" fillId="0" borderId="0"/>
  </cellStyleXfs>
  <cellXfs count="88">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2" xfId="0" applyFont="1" applyBorder="1"/>
    <xf numFmtId="0" fontId="7" fillId="0" borderId="0" xfId="0" applyFont="1" applyAlignment="1">
      <alignment horizontal="left"/>
    </xf>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9" fillId="7" borderId="2" xfId="0" applyFont="1" applyFill="1" applyBorder="1" applyAlignment="1">
      <alignment horizontal="left" vertical="center" wrapText="1"/>
    </xf>
    <xf numFmtId="0" fontId="7" fillId="0" borderId="2" xfId="0" applyFont="1" applyBorder="1" applyAlignment="1">
      <alignment vertical="center" wrapText="1"/>
    </xf>
    <xf numFmtId="0" fontId="20"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1" fillId="0" borderId="0" xfId="0" applyFont="1"/>
    <xf numFmtId="0" fontId="7" fillId="0" borderId="2" xfId="15" applyBorder="1" applyAlignment="1">
      <alignment wrapText="1"/>
    </xf>
    <xf numFmtId="0" fontId="7" fillId="0" borderId="2" xfId="0" applyFont="1" applyBorder="1" applyAlignment="1">
      <alignment wrapText="1"/>
    </xf>
    <xf numFmtId="0" fontId="7" fillId="0" borderId="2" xfId="15" applyBorder="1" applyAlignment="1">
      <alignment horizontal="right"/>
    </xf>
    <xf numFmtId="14" fontId="7" fillId="0" borderId="2" xfId="15" applyNumberFormat="1" applyBorder="1" applyAlignment="1">
      <alignment horizontal="right"/>
    </xf>
    <xf numFmtId="0" fontId="7" fillId="0" borderId="2" xfId="15" applyBorder="1" applyAlignment="1">
      <alignment horizontal="left" wrapText="1"/>
    </xf>
    <xf numFmtId="0" fontId="23" fillId="2" borderId="0" xfId="1" applyFont="1" applyFill="1" applyBorder="1" applyAlignment="1"/>
    <xf numFmtId="0" fontId="23" fillId="2" borderId="0" xfId="0" applyFont="1" applyFill="1" applyAlignment="1"/>
    <xf numFmtId="0" fontId="15" fillId="2" borderId="2" xfId="8" applyFont="1" applyFill="1" applyBorder="1" applyAlignment="1">
      <alignment vertical="top"/>
    </xf>
    <xf numFmtId="0" fontId="7" fillId="2" borderId="2" xfId="0" applyFont="1" applyFill="1" applyBorder="1" applyAlignment="1">
      <alignment wrapText="1"/>
    </xf>
    <xf numFmtId="0" fontId="7" fillId="2" borderId="2" xfId="0" applyFont="1" applyFill="1" applyBorder="1" applyAlignment="1">
      <alignment horizontal="left"/>
    </xf>
    <xf numFmtId="0" fontId="7" fillId="0" borderId="0" xfId="0" applyFont="1" applyFill="1" applyAlignment="1">
      <alignment horizontal="left"/>
    </xf>
    <xf numFmtId="0" fontId="9" fillId="5" borderId="6" xfId="1" applyFont="1" applyFill="1" applyBorder="1" applyAlignment="1">
      <alignment horizontal="left" vertical="top" wrapText="1"/>
    </xf>
    <xf numFmtId="0" fontId="16" fillId="0" borderId="2" xfId="0" applyFont="1" applyBorder="1" applyAlignment="1">
      <alignment horizontal="left" vertical="top" wrapText="1"/>
    </xf>
    <xf numFmtId="49" fontId="7" fillId="0" borderId="2" xfId="0" applyNumberFormat="1" applyFont="1" applyBorder="1" applyAlignment="1">
      <alignment horizontal="left" vertical="top" wrapText="1"/>
    </xf>
    <xf numFmtId="0" fontId="21" fillId="0" borderId="2" xfId="0" applyFont="1" applyBorder="1" applyAlignment="1">
      <alignment vertical="top"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right" vertical="top" wrapText="1"/>
    </xf>
    <xf numFmtId="14" fontId="7" fillId="0" borderId="2" xfId="0" quotePrefix="1" applyNumberFormat="1" applyFont="1" applyBorder="1" applyAlignment="1">
      <alignment horizontal="left" vertical="top" wrapText="1"/>
    </xf>
    <xf numFmtId="0" fontId="24" fillId="0" borderId="2" xfId="19" applyFont="1" applyBorder="1" applyAlignment="1">
      <alignment horizontal="left" vertical="top" wrapText="1"/>
    </xf>
    <xf numFmtId="0" fontId="24" fillId="0" borderId="2" xfId="19" applyFont="1" applyBorder="1" applyAlignment="1">
      <alignment horizontal="right" vertical="top" wrapText="1"/>
    </xf>
    <xf numFmtId="0" fontId="7" fillId="0" borderId="2" xfId="0" applyFont="1" applyBorder="1" applyAlignment="1">
      <alignment vertical="top" wrapText="1"/>
    </xf>
    <xf numFmtId="0" fontId="16" fillId="0" borderId="2" xfId="0" applyFont="1" applyBorder="1" applyAlignment="1">
      <alignment horizontal="right" vertical="top" wrapText="1"/>
    </xf>
    <xf numFmtId="0" fontId="24" fillId="2" borderId="2" xfId="19" applyFont="1" applyFill="1" applyBorder="1" applyAlignment="1">
      <alignment horizontal="left" vertical="top" wrapText="1"/>
    </xf>
    <xf numFmtId="0" fontId="7" fillId="0" borderId="2" xfId="0" quotePrefix="1" applyFont="1" applyBorder="1" applyAlignment="1">
      <alignment horizontal="left" vertical="top"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8" borderId="2" xfId="0" applyFont="1" applyFill="1" applyBorder="1" applyAlignment="1">
      <alignment horizontal="center" vertical="top" wrapText="1"/>
    </xf>
    <xf numFmtId="0" fontId="18" fillId="2" borderId="0" xfId="0" applyFont="1" applyFill="1" applyAlignment="1">
      <alignment horizontal="left" vertical="top" wrapText="1"/>
    </xf>
    <xf numFmtId="0" fontId="18" fillId="2" borderId="0" xfId="0" applyFont="1" applyFill="1" applyAlignment="1">
      <alignment horizontal="left" vertical="top"/>
    </xf>
    <xf numFmtId="0" fontId="8" fillId="4" borderId="2" xfId="0" applyFont="1" applyFill="1" applyBorder="1" applyAlignment="1">
      <alignment horizontal="left" vertical="top" wrapText="1"/>
    </xf>
    <xf numFmtId="0" fontId="7" fillId="0" borderId="2" xfId="15" applyBorder="1" applyAlignment="1"/>
    <xf numFmtId="14" fontId="7" fillId="0" borderId="2" xfId="15" applyNumberFormat="1" applyBorder="1" applyAlignment="1"/>
    <xf numFmtId="164" fontId="7" fillId="0" borderId="2" xfId="15" applyNumberFormat="1" applyBorder="1" applyAlignment="1"/>
    <xf numFmtId="0" fontId="7" fillId="0" borderId="2" xfId="15" quotePrefix="1" applyBorder="1" applyAlignment="1">
      <alignment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BE77C516-4012-4FD8-94D0-40191184B320}"/>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42230</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1658305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343855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1113906</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0</xdr:colOff>
      <xdr:row>7</xdr:row>
      <xdr:rowOff>150812</xdr:rowOff>
    </xdr:from>
    <xdr:to>
      <xdr:col>37</xdr:col>
      <xdr:colOff>338038</xdr:colOff>
      <xdr:row>10</xdr:row>
      <xdr:rowOff>126935</xdr:rowOff>
    </xdr:to>
    <xdr:pic>
      <xdr:nvPicPr>
        <xdr:cNvPr id="3" name="Picture 2">
          <a:extLst>
            <a:ext uri="{FF2B5EF4-FFF2-40B4-BE49-F238E27FC236}">
              <a16:creationId xmlns:a16="http://schemas.microsoft.com/office/drawing/2014/main" id="{31021D29-B8C9-4DEA-A859-A9B40BB82DC1}"/>
            </a:ext>
          </a:extLst>
        </xdr:cNvPr>
        <xdr:cNvPicPr>
          <a:picLocks noChangeAspect="1"/>
        </xdr:cNvPicPr>
      </xdr:nvPicPr>
      <xdr:blipFill>
        <a:blip xmlns:r="http://schemas.openxmlformats.org/officeDocument/2006/relationships" r:embed="rId2"/>
        <a:stretch>
          <a:fillRect/>
        </a:stretch>
      </xdr:blipFill>
      <xdr:spPr>
        <a:xfrm>
          <a:off x="0" y="1428750"/>
          <a:ext cx="26190476" cy="523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1"/>
  <sheetViews>
    <sheetView showGridLines="0" tabSelected="1" zoomScaleNormal="100" zoomScalePageLayoutView="80" workbookViewId="0">
      <selection activeCell="C13" sqref="C13"/>
    </sheetView>
  </sheetViews>
  <sheetFormatPr defaultColWidth="8.7265625" defaultRowHeight="14" x14ac:dyDescent="0.3"/>
  <cols>
    <col min="1" max="1" width="17" style="10" customWidth="1"/>
    <col min="2" max="2" width="13.54296875" style="10" customWidth="1"/>
    <col min="3" max="3" width="72.453125" style="10" customWidth="1"/>
    <col min="4" max="16384" width="8.7265625" style="10"/>
  </cols>
  <sheetData>
    <row r="7" spans="1:3" x14ac:dyDescent="0.3">
      <c r="A7" s="76" t="s">
        <v>133</v>
      </c>
      <c r="B7" s="76"/>
      <c r="C7" s="76"/>
    </row>
    <row r="8" spans="1:3" x14ac:dyDescent="0.3">
      <c r="A8" s="26" t="s">
        <v>10</v>
      </c>
      <c r="B8" s="26" t="s">
        <v>7</v>
      </c>
      <c r="C8" s="26" t="s">
        <v>11</v>
      </c>
    </row>
    <row r="9" spans="1:3" x14ac:dyDescent="0.3">
      <c r="A9" s="84">
        <v>0.1</v>
      </c>
      <c r="B9" s="85">
        <v>43889</v>
      </c>
      <c r="C9" s="11" t="s">
        <v>179</v>
      </c>
    </row>
    <row r="10" spans="1:3" ht="56" x14ac:dyDescent="0.3">
      <c r="A10" s="84">
        <v>0.2</v>
      </c>
      <c r="B10" s="85">
        <v>43958</v>
      </c>
      <c r="C10" s="87" t="s">
        <v>348</v>
      </c>
    </row>
    <row r="11" spans="1:3" x14ac:dyDescent="0.3">
      <c r="A11" s="84">
        <v>0.3</v>
      </c>
      <c r="B11" s="85">
        <v>43972</v>
      </c>
      <c r="C11" s="52" t="s">
        <v>343</v>
      </c>
    </row>
    <row r="12" spans="1:3" ht="112" x14ac:dyDescent="0.3">
      <c r="A12" s="84">
        <v>0.4</v>
      </c>
      <c r="B12" s="85">
        <v>43972</v>
      </c>
      <c r="C12" s="52" t="s">
        <v>180</v>
      </c>
    </row>
    <row r="13" spans="1:3" ht="28" x14ac:dyDescent="0.3">
      <c r="A13" s="84">
        <v>0.5</v>
      </c>
      <c r="B13" s="85">
        <v>43973</v>
      </c>
      <c r="C13" s="51" t="s">
        <v>344</v>
      </c>
    </row>
    <row r="14" spans="1:3" ht="28" x14ac:dyDescent="0.3">
      <c r="A14" s="84">
        <v>0.6</v>
      </c>
      <c r="B14" s="85">
        <v>43978</v>
      </c>
      <c r="C14" s="51" t="s">
        <v>181</v>
      </c>
    </row>
    <row r="15" spans="1:3" ht="28" x14ac:dyDescent="0.3">
      <c r="A15" s="53">
        <v>0.7</v>
      </c>
      <c r="B15" s="54">
        <v>44061</v>
      </c>
      <c r="C15" s="55" t="s">
        <v>182</v>
      </c>
    </row>
    <row r="16" spans="1:3" ht="28" x14ac:dyDescent="0.3">
      <c r="A16" s="84">
        <v>0.8</v>
      </c>
      <c r="B16" s="85">
        <v>44069</v>
      </c>
      <c r="C16" s="51" t="s">
        <v>228</v>
      </c>
    </row>
    <row r="17" spans="1:3" ht="42" x14ac:dyDescent="0.3">
      <c r="A17" s="84">
        <v>0.9</v>
      </c>
      <c r="B17" s="85">
        <v>44106</v>
      </c>
      <c r="C17" s="51" t="s">
        <v>235</v>
      </c>
    </row>
    <row r="18" spans="1:3" ht="28" x14ac:dyDescent="0.3">
      <c r="A18" s="86">
        <v>1</v>
      </c>
      <c r="B18" s="85">
        <v>44144</v>
      </c>
      <c r="C18" s="51" t="s">
        <v>236</v>
      </c>
    </row>
    <row r="19" spans="1:3" ht="56" x14ac:dyDescent="0.3">
      <c r="A19" s="86">
        <v>2</v>
      </c>
      <c r="B19" s="85">
        <v>44215</v>
      </c>
      <c r="C19" s="51" t="s">
        <v>347</v>
      </c>
    </row>
    <row r="20" spans="1:3" ht="42" x14ac:dyDescent="0.3">
      <c r="A20" s="86">
        <v>3</v>
      </c>
      <c r="B20" s="85">
        <v>44222</v>
      </c>
      <c r="C20" s="51" t="s">
        <v>345</v>
      </c>
    </row>
    <row r="21" spans="1:3" ht="28" x14ac:dyDescent="0.3">
      <c r="A21" s="86">
        <v>4</v>
      </c>
      <c r="B21" s="85">
        <v>44223</v>
      </c>
      <c r="C21" s="51" t="s">
        <v>346</v>
      </c>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zoomScaleNormal="100" workbookViewId="0">
      <selection activeCell="B8" sqref="B8"/>
    </sheetView>
  </sheetViews>
  <sheetFormatPr defaultColWidth="8.7265625" defaultRowHeight="14" x14ac:dyDescent="0.3"/>
  <cols>
    <col min="1" max="1" width="0.54296875" style="15" customWidth="1"/>
    <col min="2" max="2" width="59.26953125" style="15" customWidth="1"/>
    <col min="3" max="3" width="97.1796875" style="15" customWidth="1"/>
    <col min="4" max="16384" width="8.7265625" style="15"/>
  </cols>
  <sheetData>
    <row r="5" spans="2:3" ht="23.5" customHeight="1" x14ac:dyDescent="0.3"/>
    <row r="6" spans="2:3" ht="25" x14ac:dyDescent="0.5">
      <c r="B6" s="56" t="s">
        <v>132</v>
      </c>
      <c r="C6" s="14"/>
    </row>
    <row r="7" spans="2:3" ht="17.149999999999999" customHeight="1" x14ac:dyDescent="0.5">
      <c r="B7" s="14"/>
    </row>
    <row r="8" spans="2:3" x14ac:dyDescent="0.3">
      <c r="B8" s="17" t="s">
        <v>134</v>
      </c>
      <c r="C8" s="17" t="s">
        <v>8</v>
      </c>
    </row>
    <row r="9" spans="2:3" x14ac:dyDescent="0.3">
      <c r="B9" s="77" t="s">
        <v>151</v>
      </c>
      <c r="C9" s="77"/>
    </row>
    <row r="10" spans="2:3" x14ac:dyDescent="0.3">
      <c r="B10" s="48" t="s">
        <v>125</v>
      </c>
      <c r="C10" s="23" t="s">
        <v>157</v>
      </c>
    </row>
    <row r="11" spans="2:3" x14ac:dyDescent="0.3">
      <c r="B11" s="48" t="s">
        <v>126</v>
      </c>
      <c r="C11" s="23" t="s">
        <v>129</v>
      </c>
    </row>
    <row r="12" spans="2:3" x14ac:dyDescent="0.3">
      <c r="B12" s="48" t="s">
        <v>127</v>
      </c>
      <c r="C12" s="23" t="s">
        <v>135</v>
      </c>
    </row>
    <row r="13" spans="2:3" x14ac:dyDescent="0.3">
      <c r="B13" s="49" t="s">
        <v>128</v>
      </c>
      <c r="C13" s="47" t="s">
        <v>163</v>
      </c>
    </row>
    <row r="14" spans="2:3" x14ac:dyDescent="0.3">
      <c r="B14" s="48" t="s">
        <v>147</v>
      </c>
      <c r="C14" s="23" t="s">
        <v>130</v>
      </c>
    </row>
    <row r="15" spans="2:3" x14ac:dyDescent="0.3">
      <c r="B15" s="48" t="s">
        <v>148</v>
      </c>
      <c r="C15" s="23" t="s">
        <v>149</v>
      </c>
    </row>
    <row r="16" spans="2:3" ht="17.149999999999999" customHeight="1" x14ac:dyDescent="0.3">
      <c r="B16" s="27"/>
    </row>
    <row r="17" spans="2:3" x14ac:dyDescent="0.3">
      <c r="B17" s="17" t="s">
        <v>93</v>
      </c>
      <c r="C17" s="44" t="s">
        <v>139</v>
      </c>
    </row>
    <row r="18" spans="2:3" ht="103.5" customHeight="1" x14ac:dyDescent="0.3">
      <c r="B18" s="28" t="s">
        <v>223</v>
      </c>
      <c r="C18" s="45" t="s">
        <v>164</v>
      </c>
    </row>
    <row r="19" spans="2:3" x14ac:dyDescent="0.3">
      <c r="B19" s="27"/>
    </row>
    <row r="20" spans="2:3" x14ac:dyDescent="0.3">
      <c r="B20" s="17" t="s">
        <v>136</v>
      </c>
      <c r="C20" s="17" t="s">
        <v>8</v>
      </c>
    </row>
    <row r="21" spans="2:3" x14ac:dyDescent="0.3">
      <c r="B21" s="29" t="s">
        <v>124</v>
      </c>
      <c r="C21" s="30" t="s">
        <v>140</v>
      </c>
    </row>
    <row r="22" spans="2:3" ht="28" x14ac:dyDescent="0.3">
      <c r="B22" s="29" t="s">
        <v>154</v>
      </c>
      <c r="C22" s="46" t="s">
        <v>231</v>
      </c>
    </row>
    <row r="23" spans="2:3" ht="28" x14ac:dyDescent="0.3">
      <c r="B23" s="31" t="s">
        <v>99</v>
      </c>
      <c r="C23" s="32" t="s">
        <v>176</v>
      </c>
    </row>
    <row r="24" spans="2:3" x14ac:dyDescent="0.3">
      <c r="B24" s="31" t="s">
        <v>100</v>
      </c>
      <c r="C24" s="32" t="s">
        <v>98</v>
      </c>
    </row>
    <row r="25" spans="2:3" x14ac:dyDescent="0.3">
      <c r="B25" s="31" t="s">
        <v>101</v>
      </c>
      <c r="C25" s="32" t="s">
        <v>137</v>
      </c>
    </row>
    <row r="26" spans="2:3" ht="28" x14ac:dyDescent="0.3">
      <c r="B26" s="31" t="s">
        <v>102</v>
      </c>
      <c r="C26" s="32" t="s">
        <v>138</v>
      </c>
    </row>
    <row r="27" spans="2:3" x14ac:dyDescent="0.3">
      <c r="B27" s="31" t="s">
        <v>103</v>
      </c>
      <c r="C27" s="50" t="s">
        <v>232</v>
      </c>
    </row>
    <row r="28" spans="2:3" ht="42" x14ac:dyDescent="0.3">
      <c r="B28" s="31" t="s">
        <v>104</v>
      </c>
      <c r="C28" s="32" t="s">
        <v>234</v>
      </c>
    </row>
    <row r="29" spans="2:3" x14ac:dyDescent="0.3">
      <c r="B29" s="16"/>
      <c r="C29" s="16"/>
    </row>
    <row r="30" spans="2:3" x14ac:dyDescent="0.3">
      <c r="B30" s="40" t="s">
        <v>161</v>
      </c>
      <c r="C30" s="40" t="s">
        <v>8</v>
      </c>
    </row>
    <row r="31" spans="2:3" x14ac:dyDescent="0.3">
      <c r="B31" s="43"/>
      <c r="C31" s="43"/>
    </row>
    <row r="32" spans="2:3" x14ac:dyDescent="0.3">
      <c r="B32" s="41" t="s">
        <v>158</v>
      </c>
      <c r="C32" s="42" t="s">
        <v>159</v>
      </c>
    </row>
    <row r="33" spans="2:3" x14ac:dyDescent="0.3">
      <c r="B33" s="43"/>
      <c r="C33" s="42"/>
    </row>
    <row r="34" spans="2:3" ht="42" x14ac:dyDescent="0.3">
      <c r="B34" s="58" t="s">
        <v>152</v>
      </c>
      <c r="C34" s="59" t="s">
        <v>178</v>
      </c>
    </row>
    <row r="35" spans="2:3" ht="14.15" customHeight="1" x14ac:dyDescent="0.3">
      <c r="B35" s="23" t="s">
        <v>230</v>
      </c>
      <c r="C35" s="60"/>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7265625" defaultRowHeight="14.5" x14ac:dyDescent="0.35"/>
  <cols>
    <col min="1" max="1" width="0.54296875" style="12" customWidth="1"/>
    <col min="2" max="2" width="36" style="12" bestFit="1" customWidth="1"/>
    <col min="3" max="3" width="91.81640625" style="12" customWidth="1"/>
    <col min="4" max="16384" width="8.7265625" style="12"/>
  </cols>
  <sheetData>
    <row r="1" spans="2:3" x14ac:dyDescent="0.35">
      <c r="C1" s="15"/>
    </row>
    <row r="2" spans="2:3" x14ac:dyDescent="0.35">
      <c r="C2" s="15"/>
    </row>
    <row r="3" spans="2:3" x14ac:dyDescent="0.35">
      <c r="C3" s="15"/>
    </row>
    <row r="7" spans="2:3" ht="23" x14ac:dyDescent="0.5">
      <c r="B7" s="57" t="str">
        <f>'General Information'!B6</f>
        <v>ARI020 - Outbound Returned Items Data Interface Layout</v>
      </c>
      <c r="C7" s="33"/>
    </row>
    <row r="8" spans="2:3" x14ac:dyDescent="0.35">
      <c r="B8" s="19"/>
      <c r="C8" s="19"/>
    </row>
    <row r="9" spans="2:3" ht="33" customHeight="1" x14ac:dyDescent="0.35">
      <c r="B9" s="78" t="s">
        <v>131</v>
      </c>
      <c r="C9" s="78"/>
    </row>
    <row r="10" spans="2:3" x14ac:dyDescent="0.35">
      <c r="B10" s="18"/>
      <c r="C10" s="18"/>
    </row>
    <row r="11" spans="2:3" x14ac:dyDescent="0.35">
      <c r="B11" s="34" t="s">
        <v>175</v>
      </c>
      <c r="C11" s="35" t="s">
        <v>8</v>
      </c>
    </row>
    <row r="12" spans="2:3" x14ac:dyDescent="0.35">
      <c r="B12" s="36" t="s">
        <v>166</v>
      </c>
      <c r="C12" s="37" t="s">
        <v>141</v>
      </c>
    </row>
    <row r="13" spans="2:3" ht="28" x14ac:dyDescent="0.35">
      <c r="B13" s="36" t="s">
        <v>167</v>
      </c>
      <c r="C13" s="37" t="s">
        <v>153</v>
      </c>
    </row>
    <row r="14" spans="2:3" ht="84" x14ac:dyDescent="0.35">
      <c r="B14" s="36" t="s">
        <v>168</v>
      </c>
      <c r="C14" s="37" t="s">
        <v>233</v>
      </c>
    </row>
    <row r="15" spans="2:3" ht="70" x14ac:dyDescent="0.35">
      <c r="B15" s="36" t="s">
        <v>169</v>
      </c>
      <c r="C15" s="37" t="s">
        <v>150</v>
      </c>
    </row>
    <row r="16" spans="2:3" ht="56" x14ac:dyDescent="0.35">
      <c r="B16" s="36" t="s">
        <v>170</v>
      </c>
      <c r="C16" s="37" t="s">
        <v>156</v>
      </c>
    </row>
    <row r="17" spans="2:5" x14ac:dyDescent="0.35">
      <c r="B17" s="36" t="s">
        <v>171</v>
      </c>
      <c r="C17" s="38" t="s">
        <v>160</v>
      </c>
    </row>
    <row r="18" spans="2:5" ht="28" x14ac:dyDescent="0.35">
      <c r="B18" s="36" t="s">
        <v>172</v>
      </c>
      <c r="C18" s="37" t="s">
        <v>155</v>
      </c>
    </row>
    <row r="19" spans="2:5" ht="42" x14ac:dyDescent="0.35">
      <c r="B19" s="36" t="s">
        <v>173</v>
      </c>
      <c r="C19" s="37" t="s">
        <v>229</v>
      </c>
    </row>
    <row r="20" spans="2:5" x14ac:dyDescent="0.35">
      <c r="B20" s="15"/>
      <c r="C20" s="15"/>
    </row>
    <row r="21" spans="2:5" x14ac:dyDescent="0.35">
      <c r="B21" s="15"/>
      <c r="C21" s="15"/>
      <c r="D21" s="22"/>
      <c r="E21" s="22"/>
    </row>
    <row r="22" spans="2:5" x14ac:dyDescent="0.35">
      <c r="B22" s="21" t="s">
        <v>165</v>
      </c>
      <c r="C22" s="21" t="s">
        <v>8</v>
      </c>
    </row>
    <row r="23" spans="2:5" x14ac:dyDescent="0.35">
      <c r="B23" s="79" t="s">
        <v>162</v>
      </c>
      <c r="C23" s="79"/>
    </row>
    <row r="24" spans="2:5" x14ac:dyDescent="0.35">
      <c r="B24" s="39" t="s">
        <v>166</v>
      </c>
      <c r="C24" s="23" t="s">
        <v>143</v>
      </c>
    </row>
    <row r="25" spans="2:5" x14ac:dyDescent="0.35">
      <c r="B25" s="39" t="s">
        <v>168</v>
      </c>
      <c r="C25" s="23" t="s">
        <v>144</v>
      </c>
    </row>
    <row r="26" spans="2:5" x14ac:dyDescent="0.35">
      <c r="B26" s="39" t="s">
        <v>169</v>
      </c>
      <c r="C26" s="23" t="s">
        <v>145</v>
      </c>
    </row>
    <row r="27" spans="2:5" x14ac:dyDescent="0.35">
      <c r="B27" s="39" t="s">
        <v>174</v>
      </c>
      <c r="C27" s="23" t="s">
        <v>142</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71"/>
  <sheetViews>
    <sheetView showGridLines="0" zoomScaleNormal="100" workbookViewId="0">
      <selection activeCell="C21" sqref="C21"/>
    </sheetView>
  </sheetViews>
  <sheetFormatPr defaultColWidth="8.7265625" defaultRowHeight="14" x14ac:dyDescent="0.3"/>
  <cols>
    <col min="1" max="1" width="31.54296875" style="9" bestFit="1" customWidth="1"/>
    <col min="2" max="2" width="12.7265625" style="9" bestFit="1" customWidth="1"/>
    <col min="3" max="3" width="10.81640625" style="9" bestFit="1" customWidth="1"/>
    <col min="4" max="4" width="12.7265625" style="9" bestFit="1" customWidth="1"/>
    <col min="5" max="5" width="14.453125" style="9" bestFit="1" customWidth="1"/>
    <col min="6" max="6" width="38.81640625" style="9" customWidth="1"/>
    <col min="7" max="7" width="20" style="9" customWidth="1"/>
    <col min="8" max="8" width="30.54296875" style="9" customWidth="1"/>
    <col min="9" max="16384" width="8.7265625" style="9"/>
  </cols>
  <sheetData>
    <row r="8" spans="1:12" ht="32.5" customHeight="1" x14ac:dyDescent="0.3">
      <c r="A8" s="81" t="s">
        <v>237</v>
      </c>
      <c r="B8" s="82"/>
      <c r="C8" s="82"/>
      <c r="D8" s="82"/>
      <c r="E8" s="82"/>
      <c r="F8" s="82"/>
      <c r="G8" s="82"/>
      <c r="H8" s="82"/>
      <c r="I8" s="82"/>
      <c r="J8" s="82"/>
      <c r="K8" s="82"/>
      <c r="L8" s="82"/>
    </row>
    <row r="10" spans="1:12" ht="15" customHeight="1" x14ac:dyDescent="0.3">
      <c r="A10" s="83" t="s">
        <v>177</v>
      </c>
      <c r="B10" s="83"/>
      <c r="C10" s="83"/>
      <c r="D10" s="83"/>
      <c r="E10" s="83"/>
      <c r="F10" s="83"/>
      <c r="G10" s="83"/>
      <c r="H10" s="83"/>
      <c r="I10" s="80" t="s">
        <v>165</v>
      </c>
      <c r="J10" s="80"/>
      <c r="K10" s="80"/>
      <c r="L10" s="80"/>
    </row>
    <row r="11" spans="1:12" ht="28" x14ac:dyDescent="0.3">
      <c r="A11" s="62" t="s">
        <v>2</v>
      </c>
      <c r="B11" s="13" t="s">
        <v>86</v>
      </c>
      <c r="C11" s="13" t="s">
        <v>95</v>
      </c>
      <c r="D11" s="13" t="s">
        <v>96</v>
      </c>
      <c r="E11" s="13" t="s">
        <v>146</v>
      </c>
      <c r="F11" s="13" t="s">
        <v>8</v>
      </c>
      <c r="G11" s="13" t="s">
        <v>97</v>
      </c>
      <c r="H11" s="13" t="s">
        <v>94</v>
      </c>
      <c r="I11" s="20" t="s">
        <v>2</v>
      </c>
      <c r="J11" s="20" t="s">
        <v>0</v>
      </c>
      <c r="K11" s="20" t="s">
        <v>1</v>
      </c>
      <c r="L11" s="20" t="s">
        <v>123</v>
      </c>
    </row>
    <row r="12" spans="1:12" ht="42" x14ac:dyDescent="0.3">
      <c r="A12" s="65" t="s">
        <v>239</v>
      </c>
      <c r="B12" s="66" t="s">
        <v>120</v>
      </c>
      <c r="C12" s="67" t="s">
        <v>3</v>
      </c>
      <c r="D12" s="68">
        <v>1</v>
      </c>
      <c r="E12" s="67" t="s">
        <v>4</v>
      </c>
      <c r="F12" s="67" t="s">
        <v>105</v>
      </c>
      <c r="G12" s="67" t="s">
        <v>119</v>
      </c>
      <c r="H12" s="67"/>
      <c r="I12" s="24"/>
      <c r="J12" s="24"/>
      <c r="K12" s="24"/>
      <c r="L12" s="24"/>
    </row>
    <row r="13" spans="1:12" x14ac:dyDescent="0.3">
      <c r="A13" s="65" t="s">
        <v>276</v>
      </c>
      <c r="B13" s="66" t="s">
        <v>120</v>
      </c>
      <c r="C13" s="67" t="s">
        <v>3</v>
      </c>
      <c r="D13" s="68">
        <v>5</v>
      </c>
      <c r="E13" s="67" t="s">
        <v>4</v>
      </c>
      <c r="F13" s="67" t="s">
        <v>106</v>
      </c>
      <c r="G13" s="67"/>
      <c r="H13" s="67"/>
      <c r="I13" s="24"/>
      <c r="J13" s="24"/>
      <c r="K13" s="24"/>
      <c r="L13" s="24"/>
    </row>
    <row r="14" spans="1:12" ht="28" x14ac:dyDescent="0.3">
      <c r="A14" s="65" t="s">
        <v>240</v>
      </c>
      <c r="B14" s="66" t="s">
        <v>120</v>
      </c>
      <c r="C14" s="67" t="s">
        <v>7</v>
      </c>
      <c r="D14" s="68">
        <v>10</v>
      </c>
      <c r="E14" s="67" t="s">
        <v>4</v>
      </c>
      <c r="F14" s="67" t="s">
        <v>107</v>
      </c>
      <c r="G14" s="69" t="s">
        <v>297</v>
      </c>
      <c r="H14" s="67" t="s">
        <v>296</v>
      </c>
      <c r="I14" s="24"/>
      <c r="J14" s="24"/>
      <c r="K14" s="24"/>
      <c r="L14" s="24"/>
    </row>
    <row r="15" spans="1:12" x14ac:dyDescent="0.3">
      <c r="A15" s="65" t="s">
        <v>241</v>
      </c>
      <c r="B15" s="66" t="s">
        <v>120</v>
      </c>
      <c r="C15" s="67" t="s">
        <v>5</v>
      </c>
      <c r="D15" s="68">
        <v>10</v>
      </c>
      <c r="E15" s="67" t="s">
        <v>4</v>
      </c>
      <c r="F15" s="67" t="s">
        <v>219</v>
      </c>
      <c r="G15" s="67"/>
      <c r="H15" s="67"/>
      <c r="I15" s="24"/>
      <c r="J15" s="24"/>
      <c r="K15" s="24"/>
      <c r="L15" s="24"/>
    </row>
    <row r="16" spans="1:12" ht="28" x14ac:dyDescent="0.3">
      <c r="A16" s="65" t="s">
        <v>242</v>
      </c>
      <c r="B16" s="66" t="s">
        <v>120</v>
      </c>
      <c r="C16" s="67" t="s">
        <v>5</v>
      </c>
      <c r="D16" s="68">
        <v>28</v>
      </c>
      <c r="E16" s="67" t="s">
        <v>4</v>
      </c>
      <c r="F16" s="67" t="s">
        <v>218</v>
      </c>
      <c r="G16" s="67" t="s">
        <v>298</v>
      </c>
      <c r="H16" s="67" t="s">
        <v>299</v>
      </c>
      <c r="I16" s="24"/>
      <c r="J16" s="24"/>
      <c r="K16" s="24"/>
      <c r="L16" s="24"/>
    </row>
    <row r="17" spans="1:12" ht="28" x14ac:dyDescent="0.3">
      <c r="A17" s="65" t="s">
        <v>239</v>
      </c>
      <c r="B17" s="66" t="s">
        <v>121</v>
      </c>
      <c r="C17" s="67" t="s">
        <v>3</v>
      </c>
      <c r="D17" s="68">
        <v>1</v>
      </c>
      <c r="E17" s="67" t="s">
        <v>4</v>
      </c>
      <c r="F17" s="67" t="s">
        <v>108</v>
      </c>
      <c r="G17" s="67" t="s">
        <v>122</v>
      </c>
      <c r="H17" s="67"/>
      <c r="I17" s="24"/>
      <c r="J17" s="24"/>
      <c r="K17" s="24"/>
      <c r="L17" s="24"/>
    </row>
    <row r="18" spans="1:12" ht="70" x14ac:dyDescent="0.3">
      <c r="A18" s="65" t="s">
        <v>243</v>
      </c>
      <c r="B18" s="66" t="s">
        <v>121</v>
      </c>
      <c r="C18" s="67" t="s">
        <v>3</v>
      </c>
      <c r="D18" s="68">
        <v>1</v>
      </c>
      <c r="E18" s="67" t="s">
        <v>4</v>
      </c>
      <c r="F18" s="67" t="s">
        <v>220</v>
      </c>
      <c r="G18" s="67" t="s">
        <v>225</v>
      </c>
      <c r="H18" s="67" t="s">
        <v>118</v>
      </c>
      <c r="I18" s="24"/>
      <c r="J18" s="24"/>
      <c r="K18" s="24"/>
      <c r="L18" s="24"/>
    </row>
    <row r="19" spans="1:12" ht="56" x14ac:dyDescent="0.3">
      <c r="A19" s="65" t="s">
        <v>244</v>
      </c>
      <c r="B19" s="66" t="s">
        <v>121</v>
      </c>
      <c r="C19" s="67" t="s">
        <v>3</v>
      </c>
      <c r="D19" s="68">
        <v>5</v>
      </c>
      <c r="E19" s="67" t="s">
        <v>4</v>
      </c>
      <c r="F19" s="67" t="s">
        <v>109</v>
      </c>
      <c r="G19" s="67" t="s">
        <v>311</v>
      </c>
      <c r="H19" s="67"/>
      <c r="I19" s="24"/>
      <c r="J19" s="24"/>
      <c r="K19" s="24"/>
      <c r="L19" s="24"/>
    </row>
    <row r="20" spans="1:12" x14ac:dyDescent="0.3">
      <c r="A20" s="65" t="s">
        <v>245</v>
      </c>
      <c r="B20" s="66" t="s">
        <v>121</v>
      </c>
      <c r="C20" s="67" t="s">
        <v>3</v>
      </c>
      <c r="D20" s="68">
        <v>7</v>
      </c>
      <c r="E20" s="67" t="s">
        <v>4</v>
      </c>
      <c r="F20" s="67" t="s">
        <v>110</v>
      </c>
      <c r="G20" s="67" t="s">
        <v>312</v>
      </c>
      <c r="H20" s="67"/>
      <c r="I20" s="24"/>
      <c r="J20" s="24"/>
      <c r="K20" s="24"/>
      <c r="L20" s="24"/>
    </row>
    <row r="21" spans="1:12" ht="168" x14ac:dyDescent="0.3">
      <c r="A21" s="65" t="s">
        <v>277</v>
      </c>
      <c r="B21" s="66" t="s">
        <v>121</v>
      </c>
      <c r="C21" s="67" t="s">
        <v>3</v>
      </c>
      <c r="D21" s="68">
        <v>15</v>
      </c>
      <c r="E21" s="67" t="s">
        <v>4</v>
      </c>
      <c r="F21" s="67" t="s">
        <v>221</v>
      </c>
      <c r="G21" s="67" t="s">
        <v>313</v>
      </c>
      <c r="H21" s="67" t="s">
        <v>222</v>
      </c>
      <c r="I21" s="24"/>
      <c r="J21" s="24"/>
      <c r="K21" s="24"/>
      <c r="L21" s="24"/>
    </row>
    <row r="22" spans="1:12" ht="56" x14ac:dyDescent="0.3">
      <c r="A22" s="65" t="s">
        <v>246</v>
      </c>
      <c r="B22" s="66" t="s">
        <v>121</v>
      </c>
      <c r="C22" s="67" t="s">
        <v>3</v>
      </c>
      <c r="D22" s="68">
        <v>15</v>
      </c>
      <c r="E22" s="67" t="s">
        <v>4</v>
      </c>
      <c r="F22" s="67" t="s">
        <v>111</v>
      </c>
      <c r="G22" s="67" t="s">
        <v>314</v>
      </c>
      <c r="H22" s="67"/>
      <c r="I22" s="24"/>
      <c r="J22" s="24"/>
      <c r="K22" s="24"/>
      <c r="L22" s="24"/>
    </row>
    <row r="23" spans="1:12" ht="126" x14ac:dyDescent="0.3">
      <c r="A23" s="65" t="s">
        <v>278</v>
      </c>
      <c r="B23" s="66" t="s">
        <v>121</v>
      </c>
      <c r="C23" s="70" t="s">
        <v>3</v>
      </c>
      <c r="D23" s="71">
        <v>5</v>
      </c>
      <c r="E23" s="63" t="s">
        <v>4</v>
      </c>
      <c r="F23" s="70" t="s">
        <v>112</v>
      </c>
      <c r="G23" s="67" t="s">
        <v>311</v>
      </c>
      <c r="H23" s="67"/>
      <c r="I23" s="24"/>
      <c r="J23" s="24"/>
      <c r="K23" s="24"/>
      <c r="L23" s="24"/>
    </row>
    <row r="24" spans="1:12" ht="84" x14ac:dyDescent="0.3">
      <c r="A24" s="72" t="s">
        <v>279</v>
      </c>
      <c r="B24" s="66" t="s">
        <v>121</v>
      </c>
      <c r="C24" s="63" t="s">
        <v>3</v>
      </c>
      <c r="D24" s="73">
        <v>8</v>
      </c>
      <c r="E24" s="63" t="s">
        <v>6</v>
      </c>
      <c r="F24" s="63" t="s">
        <v>183</v>
      </c>
      <c r="G24" s="67" t="s">
        <v>315</v>
      </c>
      <c r="H24" s="67"/>
      <c r="I24" s="24"/>
      <c r="J24" s="24"/>
      <c r="K24" s="24"/>
      <c r="L24" s="24"/>
    </row>
    <row r="25" spans="1:12" ht="70" x14ac:dyDescent="0.3">
      <c r="A25" s="72" t="s">
        <v>280</v>
      </c>
      <c r="B25" s="66" t="s">
        <v>121</v>
      </c>
      <c r="C25" s="63" t="s">
        <v>3</v>
      </c>
      <c r="D25" s="73">
        <v>6</v>
      </c>
      <c r="E25" s="63" t="s">
        <v>6</v>
      </c>
      <c r="F25" s="63" t="s">
        <v>184</v>
      </c>
      <c r="G25" s="63" t="s">
        <v>316</v>
      </c>
      <c r="H25" s="67"/>
      <c r="I25" s="24"/>
      <c r="J25" s="24"/>
      <c r="K25" s="24"/>
      <c r="L25" s="24"/>
    </row>
    <row r="26" spans="1:12" ht="84" x14ac:dyDescent="0.3">
      <c r="A26" s="72" t="s">
        <v>300</v>
      </c>
      <c r="B26" s="66" t="s">
        <v>121</v>
      </c>
      <c r="C26" s="63" t="s">
        <v>3</v>
      </c>
      <c r="D26" s="73">
        <v>10</v>
      </c>
      <c r="E26" s="63" t="s">
        <v>6</v>
      </c>
      <c r="F26" s="63" t="s">
        <v>185</v>
      </c>
      <c r="G26" s="64"/>
      <c r="H26" s="67" t="s">
        <v>301</v>
      </c>
      <c r="I26" s="24"/>
      <c r="J26" s="24"/>
      <c r="K26" s="24"/>
      <c r="L26" s="24"/>
    </row>
    <row r="27" spans="1:12" ht="84" x14ac:dyDescent="0.3">
      <c r="A27" s="65" t="s">
        <v>281</v>
      </c>
      <c r="B27" s="66" t="s">
        <v>121</v>
      </c>
      <c r="C27" s="70" t="s">
        <v>3</v>
      </c>
      <c r="D27" s="71">
        <v>5</v>
      </c>
      <c r="E27" s="63" t="s">
        <v>6</v>
      </c>
      <c r="F27" s="70" t="s">
        <v>113</v>
      </c>
      <c r="G27" s="67" t="s">
        <v>317</v>
      </c>
      <c r="H27" s="67" t="s">
        <v>302</v>
      </c>
      <c r="I27" s="24"/>
      <c r="J27" s="24"/>
      <c r="K27" s="24"/>
      <c r="L27" s="24"/>
    </row>
    <row r="28" spans="1:12" ht="168" x14ac:dyDescent="0.3">
      <c r="A28" s="65" t="s">
        <v>247</v>
      </c>
      <c r="B28" s="66" t="s">
        <v>121</v>
      </c>
      <c r="C28" s="70" t="s">
        <v>3</v>
      </c>
      <c r="D28" s="71">
        <v>6</v>
      </c>
      <c r="E28" s="67" t="s">
        <v>4</v>
      </c>
      <c r="F28" s="74" t="s">
        <v>307</v>
      </c>
      <c r="G28" s="67" t="s">
        <v>318</v>
      </c>
      <c r="H28" s="67"/>
      <c r="I28" s="24"/>
      <c r="J28" s="24"/>
      <c r="K28" s="24"/>
      <c r="L28" s="24"/>
    </row>
    <row r="29" spans="1:12" ht="70" x14ac:dyDescent="0.3">
      <c r="A29" s="65" t="s">
        <v>282</v>
      </c>
      <c r="B29" s="66" t="s">
        <v>121</v>
      </c>
      <c r="C29" s="70" t="s">
        <v>3</v>
      </c>
      <c r="D29" s="71">
        <v>10</v>
      </c>
      <c r="E29" s="67" t="s">
        <v>6</v>
      </c>
      <c r="F29" s="67" t="s">
        <v>186</v>
      </c>
      <c r="G29" s="67"/>
      <c r="H29" s="67" t="s">
        <v>302</v>
      </c>
      <c r="I29" s="24"/>
      <c r="J29" s="24"/>
      <c r="K29" s="24"/>
      <c r="L29" s="24"/>
    </row>
    <row r="30" spans="1:12" ht="98" x14ac:dyDescent="0.3">
      <c r="A30" s="72" t="s">
        <v>283</v>
      </c>
      <c r="B30" s="66" t="s">
        <v>121</v>
      </c>
      <c r="C30" s="63" t="s">
        <v>3</v>
      </c>
      <c r="D30" s="73">
        <v>5</v>
      </c>
      <c r="E30" s="63" t="s">
        <v>6</v>
      </c>
      <c r="F30" s="63" t="s">
        <v>187</v>
      </c>
      <c r="G30" s="67"/>
      <c r="H30" s="67" t="s">
        <v>302</v>
      </c>
      <c r="I30" s="24"/>
      <c r="J30" s="24"/>
      <c r="K30" s="24"/>
      <c r="L30" s="24"/>
    </row>
    <row r="31" spans="1:12" ht="70" x14ac:dyDescent="0.3">
      <c r="A31" s="72" t="s">
        <v>284</v>
      </c>
      <c r="B31" s="66" t="s">
        <v>121</v>
      </c>
      <c r="C31" s="63" t="s">
        <v>3</v>
      </c>
      <c r="D31" s="73">
        <v>10</v>
      </c>
      <c r="E31" s="63" t="s">
        <v>6</v>
      </c>
      <c r="F31" s="63" t="s">
        <v>188</v>
      </c>
      <c r="G31" s="67"/>
      <c r="H31" s="67" t="s">
        <v>302</v>
      </c>
      <c r="I31" s="24"/>
      <c r="J31" s="24"/>
      <c r="K31" s="24"/>
      <c r="L31" s="24"/>
    </row>
    <row r="32" spans="1:12" ht="112" x14ac:dyDescent="0.3">
      <c r="A32" s="65" t="s">
        <v>285</v>
      </c>
      <c r="B32" s="66" t="s">
        <v>121</v>
      </c>
      <c r="C32" s="70" t="s">
        <v>3</v>
      </c>
      <c r="D32" s="71">
        <v>15</v>
      </c>
      <c r="E32" s="63" t="s">
        <v>6</v>
      </c>
      <c r="F32" s="67" t="s">
        <v>189</v>
      </c>
      <c r="G32" s="67"/>
      <c r="H32" s="67" t="s">
        <v>302</v>
      </c>
      <c r="I32" s="24"/>
      <c r="J32" s="24"/>
      <c r="K32" s="24"/>
      <c r="L32" s="24"/>
    </row>
    <row r="33" spans="1:12" ht="84" x14ac:dyDescent="0.3">
      <c r="A33" s="65" t="s">
        <v>286</v>
      </c>
      <c r="B33" s="66" t="s">
        <v>121</v>
      </c>
      <c r="C33" s="70" t="s">
        <v>3</v>
      </c>
      <c r="D33" s="71">
        <v>15</v>
      </c>
      <c r="E33" s="63" t="s">
        <v>6</v>
      </c>
      <c r="F33" s="67" t="s">
        <v>190</v>
      </c>
      <c r="G33" s="67"/>
      <c r="H33" s="67" t="s">
        <v>302</v>
      </c>
      <c r="I33" s="24"/>
      <c r="J33" s="24"/>
      <c r="K33" s="24"/>
      <c r="L33" s="24"/>
    </row>
    <row r="34" spans="1:12" ht="56" x14ac:dyDescent="0.3">
      <c r="A34" s="72" t="s">
        <v>287</v>
      </c>
      <c r="B34" s="66" t="s">
        <v>121</v>
      </c>
      <c r="C34" s="63" t="s">
        <v>3</v>
      </c>
      <c r="D34" s="73">
        <v>5</v>
      </c>
      <c r="E34" s="63" t="s">
        <v>6</v>
      </c>
      <c r="F34" s="63" t="s">
        <v>288</v>
      </c>
      <c r="G34" s="67"/>
      <c r="H34" s="67" t="s">
        <v>302</v>
      </c>
      <c r="I34" s="24"/>
      <c r="J34" s="24"/>
      <c r="K34" s="24"/>
      <c r="L34" s="24"/>
    </row>
    <row r="35" spans="1:12" ht="70" x14ac:dyDescent="0.3">
      <c r="A35" s="72" t="s">
        <v>289</v>
      </c>
      <c r="B35" s="66" t="s">
        <v>121</v>
      </c>
      <c r="C35" s="63" t="s">
        <v>3</v>
      </c>
      <c r="D35" s="73">
        <v>5</v>
      </c>
      <c r="E35" s="63" t="s">
        <v>6</v>
      </c>
      <c r="F35" s="63" t="s">
        <v>191</v>
      </c>
      <c r="G35" s="67"/>
      <c r="H35" s="67" t="s">
        <v>302</v>
      </c>
      <c r="I35" s="24"/>
      <c r="J35" s="24"/>
      <c r="K35" s="24"/>
      <c r="L35" s="24"/>
    </row>
    <row r="36" spans="1:12" ht="70" x14ac:dyDescent="0.3">
      <c r="A36" s="72" t="s">
        <v>290</v>
      </c>
      <c r="B36" s="66" t="s">
        <v>121</v>
      </c>
      <c r="C36" s="63" t="s">
        <v>3</v>
      </c>
      <c r="D36" s="73">
        <v>5</v>
      </c>
      <c r="E36" s="63" t="s">
        <v>6</v>
      </c>
      <c r="F36" s="63" t="s">
        <v>192</v>
      </c>
      <c r="G36" s="67"/>
      <c r="H36" s="67" t="s">
        <v>302</v>
      </c>
      <c r="I36" s="24"/>
      <c r="J36" s="24"/>
      <c r="K36" s="24"/>
      <c r="L36" s="24"/>
    </row>
    <row r="37" spans="1:12" ht="84" x14ac:dyDescent="0.3">
      <c r="A37" s="72" t="s">
        <v>291</v>
      </c>
      <c r="B37" s="66" t="s">
        <v>121</v>
      </c>
      <c r="C37" s="63" t="s">
        <v>3</v>
      </c>
      <c r="D37" s="73">
        <v>10</v>
      </c>
      <c r="E37" s="63" t="s">
        <v>6</v>
      </c>
      <c r="F37" s="63" t="s">
        <v>193</v>
      </c>
      <c r="G37" s="67"/>
      <c r="H37" s="67" t="s">
        <v>302</v>
      </c>
      <c r="I37" s="24"/>
      <c r="J37" s="24"/>
      <c r="K37" s="24"/>
      <c r="L37" s="24"/>
    </row>
    <row r="38" spans="1:12" ht="28" x14ac:dyDescent="0.3">
      <c r="A38" s="65" t="s">
        <v>248</v>
      </c>
      <c r="B38" s="66" t="s">
        <v>121</v>
      </c>
      <c r="C38" s="67" t="s">
        <v>14</v>
      </c>
      <c r="D38" s="68">
        <v>28</v>
      </c>
      <c r="E38" s="67" t="s">
        <v>4</v>
      </c>
      <c r="F38" s="67" t="s">
        <v>303</v>
      </c>
      <c r="G38" s="67" t="s">
        <v>305</v>
      </c>
      <c r="H38" s="67" t="s">
        <v>304</v>
      </c>
      <c r="I38" s="24"/>
      <c r="J38" s="24"/>
      <c r="K38" s="24"/>
      <c r="L38" s="24"/>
    </row>
    <row r="39" spans="1:12" ht="28" x14ac:dyDescent="0.3">
      <c r="A39" s="65" t="s">
        <v>249</v>
      </c>
      <c r="B39" s="66" t="s">
        <v>121</v>
      </c>
      <c r="C39" s="67" t="s">
        <v>3</v>
      </c>
      <c r="D39" s="68">
        <v>17</v>
      </c>
      <c r="E39" s="67" t="s">
        <v>4</v>
      </c>
      <c r="F39" s="67" t="s">
        <v>306</v>
      </c>
      <c r="G39" s="67" t="s">
        <v>319</v>
      </c>
      <c r="H39" s="67"/>
      <c r="I39" s="24"/>
      <c r="J39" s="24"/>
      <c r="K39" s="24"/>
      <c r="L39" s="24"/>
    </row>
    <row r="40" spans="1:12" x14ac:dyDescent="0.3">
      <c r="A40" s="65" t="s">
        <v>114</v>
      </c>
      <c r="B40" s="66" t="s">
        <v>121</v>
      </c>
      <c r="C40" s="67" t="s">
        <v>3</v>
      </c>
      <c r="D40" s="68">
        <v>3</v>
      </c>
      <c r="E40" s="67" t="s">
        <v>4</v>
      </c>
      <c r="F40" s="67" t="s">
        <v>114</v>
      </c>
      <c r="G40" s="67" t="s">
        <v>320</v>
      </c>
      <c r="H40" s="67"/>
      <c r="I40" s="24"/>
      <c r="J40" s="24"/>
      <c r="K40" s="24"/>
      <c r="L40" s="24"/>
    </row>
    <row r="41" spans="1:12" x14ac:dyDescent="0.3">
      <c r="A41" s="65" t="s">
        <v>250</v>
      </c>
      <c r="B41" s="66" t="s">
        <v>121</v>
      </c>
      <c r="C41" s="67" t="s">
        <v>3</v>
      </c>
      <c r="D41" s="68">
        <v>30</v>
      </c>
      <c r="E41" s="67" t="s">
        <v>6</v>
      </c>
      <c r="F41" s="67" t="s">
        <v>194</v>
      </c>
      <c r="G41" s="67"/>
      <c r="H41" s="67"/>
      <c r="I41" s="24"/>
      <c r="J41" s="24"/>
      <c r="K41" s="24"/>
      <c r="L41" s="24"/>
    </row>
    <row r="42" spans="1:12" x14ac:dyDescent="0.3">
      <c r="A42" s="65" t="s">
        <v>251</v>
      </c>
      <c r="B42" s="66" t="s">
        <v>121</v>
      </c>
      <c r="C42" s="67" t="s">
        <v>3</v>
      </c>
      <c r="D42" s="68">
        <v>30</v>
      </c>
      <c r="E42" s="67" t="s">
        <v>6</v>
      </c>
      <c r="F42" s="67" t="s">
        <v>195</v>
      </c>
      <c r="G42" s="67"/>
      <c r="H42" s="67"/>
      <c r="I42" s="24"/>
      <c r="J42" s="24"/>
      <c r="K42" s="24"/>
      <c r="L42" s="24"/>
    </row>
    <row r="43" spans="1:12" x14ac:dyDescent="0.3">
      <c r="A43" s="65" t="s">
        <v>252</v>
      </c>
      <c r="B43" s="66" t="s">
        <v>121</v>
      </c>
      <c r="C43" s="67" t="s">
        <v>3</v>
      </c>
      <c r="D43" s="68">
        <v>9</v>
      </c>
      <c r="E43" s="67" t="s">
        <v>6</v>
      </c>
      <c r="F43" s="67" t="s">
        <v>196</v>
      </c>
      <c r="G43" s="67"/>
      <c r="H43" s="67"/>
      <c r="I43" s="24"/>
      <c r="J43" s="24"/>
      <c r="K43" s="24"/>
      <c r="L43" s="24"/>
    </row>
    <row r="44" spans="1:12" x14ac:dyDescent="0.3">
      <c r="A44" s="65" t="s">
        <v>253</v>
      </c>
      <c r="B44" s="66" t="s">
        <v>121</v>
      </c>
      <c r="C44" s="67" t="s">
        <v>3</v>
      </c>
      <c r="D44" s="68">
        <v>17</v>
      </c>
      <c r="E44" s="67" t="s">
        <v>6</v>
      </c>
      <c r="F44" s="67" t="s">
        <v>197</v>
      </c>
      <c r="G44" s="67"/>
      <c r="H44" s="67"/>
      <c r="I44" s="24"/>
      <c r="J44" s="24"/>
      <c r="K44" s="24"/>
      <c r="L44" s="24"/>
    </row>
    <row r="45" spans="1:12" ht="28" x14ac:dyDescent="0.3">
      <c r="A45" s="65" t="s">
        <v>254</v>
      </c>
      <c r="B45" s="66" t="s">
        <v>121</v>
      </c>
      <c r="C45" s="67" t="s">
        <v>3</v>
      </c>
      <c r="D45" s="68">
        <v>30</v>
      </c>
      <c r="E45" s="67" t="s">
        <v>4</v>
      </c>
      <c r="F45" s="67" t="s">
        <v>115</v>
      </c>
      <c r="G45" s="67" t="s">
        <v>321</v>
      </c>
      <c r="H45" s="67"/>
      <c r="I45" s="24"/>
      <c r="J45" s="24"/>
      <c r="K45" s="24"/>
      <c r="L45" s="24"/>
    </row>
    <row r="46" spans="1:12" ht="126" x14ac:dyDescent="0.3">
      <c r="A46" s="65" t="s">
        <v>255</v>
      </c>
      <c r="B46" s="66" t="s">
        <v>121</v>
      </c>
      <c r="C46" s="67" t="s">
        <v>7</v>
      </c>
      <c r="D46" s="68">
        <v>10</v>
      </c>
      <c r="E46" s="67" t="s">
        <v>4</v>
      </c>
      <c r="F46" s="67" t="s">
        <v>224</v>
      </c>
      <c r="G46" s="67" t="s">
        <v>323</v>
      </c>
      <c r="H46" s="67" t="s">
        <v>322</v>
      </c>
      <c r="I46" s="24"/>
      <c r="J46" s="24"/>
      <c r="K46" s="24"/>
      <c r="L46" s="24"/>
    </row>
    <row r="47" spans="1:12" ht="28" x14ac:dyDescent="0.3">
      <c r="A47" s="65" t="s">
        <v>256</v>
      </c>
      <c r="B47" s="66" t="s">
        <v>121</v>
      </c>
      <c r="C47" s="67" t="s">
        <v>7</v>
      </c>
      <c r="D47" s="68">
        <v>10</v>
      </c>
      <c r="E47" s="67" t="s">
        <v>4</v>
      </c>
      <c r="F47" s="67" t="s">
        <v>116</v>
      </c>
      <c r="G47" s="69" t="s">
        <v>297</v>
      </c>
      <c r="H47" s="67"/>
      <c r="I47" s="24"/>
      <c r="J47" s="24"/>
      <c r="K47" s="24"/>
      <c r="L47" s="24"/>
    </row>
    <row r="48" spans="1:12" ht="28" x14ac:dyDescent="0.3">
      <c r="A48" s="65" t="s">
        <v>257</v>
      </c>
      <c r="B48" s="66" t="s">
        <v>121</v>
      </c>
      <c r="C48" s="67" t="s">
        <v>3</v>
      </c>
      <c r="D48" s="68">
        <v>50</v>
      </c>
      <c r="E48" s="67" t="s">
        <v>6</v>
      </c>
      <c r="F48" s="67" t="s">
        <v>198</v>
      </c>
      <c r="G48" s="67"/>
      <c r="H48" s="67"/>
      <c r="I48" s="24"/>
      <c r="J48" s="24"/>
      <c r="K48" s="24"/>
      <c r="L48" s="24"/>
    </row>
    <row r="49" spans="1:12" ht="42" x14ac:dyDescent="0.3">
      <c r="A49" s="65" t="s">
        <v>258</v>
      </c>
      <c r="B49" s="66" t="s">
        <v>121</v>
      </c>
      <c r="C49" s="67" t="s">
        <v>3</v>
      </c>
      <c r="D49" s="68">
        <v>50</v>
      </c>
      <c r="E49" s="67" t="s">
        <v>6</v>
      </c>
      <c r="F49" s="67" t="s">
        <v>199</v>
      </c>
      <c r="G49" s="67"/>
      <c r="H49" s="67"/>
      <c r="I49" s="24"/>
      <c r="J49" s="24"/>
      <c r="K49" s="24"/>
      <c r="L49" s="24"/>
    </row>
    <row r="50" spans="1:12" ht="84" x14ac:dyDescent="0.3">
      <c r="A50" s="65" t="s">
        <v>292</v>
      </c>
      <c r="B50" s="66" t="s">
        <v>121</v>
      </c>
      <c r="C50" s="67" t="s">
        <v>3</v>
      </c>
      <c r="D50" s="68">
        <v>10</v>
      </c>
      <c r="E50" s="67" t="s">
        <v>6</v>
      </c>
      <c r="F50" s="67" t="s">
        <v>200</v>
      </c>
      <c r="G50" s="67" t="s">
        <v>324</v>
      </c>
      <c r="H50" s="67"/>
      <c r="I50" s="24"/>
      <c r="J50" s="24"/>
      <c r="K50" s="24"/>
      <c r="L50" s="24"/>
    </row>
    <row r="51" spans="1:12" ht="28" x14ac:dyDescent="0.3">
      <c r="A51" s="65" t="s">
        <v>259</v>
      </c>
      <c r="B51" s="66" t="s">
        <v>121</v>
      </c>
      <c r="C51" s="67" t="s">
        <v>3</v>
      </c>
      <c r="D51" s="68">
        <v>16</v>
      </c>
      <c r="E51" s="67" t="s">
        <v>6</v>
      </c>
      <c r="F51" s="67" t="s">
        <v>201</v>
      </c>
      <c r="G51" s="67" t="s">
        <v>325</v>
      </c>
      <c r="H51" s="67"/>
      <c r="I51" s="24"/>
      <c r="J51" s="24"/>
      <c r="K51" s="24"/>
      <c r="L51" s="24"/>
    </row>
    <row r="52" spans="1:12" x14ac:dyDescent="0.3">
      <c r="A52" s="65" t="s">
        <v>260</v>
      </c>
      <c r="B52" s="66" t="s">
        <v>121</v>
      </c>
      <c r="C52" s="67" t="s">
        <v>3</v>
      </c>
      <c r="D52" s="68">
        <v>3</v>
      </c>
      <c r="E52" s="67" t="s">
        <v>6</v>
      </c>
      <c r="F52" s="67" t="s">
        <v>202</v>
      </c>
      <c r="G52" s="67" t="s">
        <v>326</v>
      </c>
      <c r="H52" s="67"/>
      <c r="I52" s="24"/>
      <c r="J52" s="24"/>
      <c r="K52" s="24"/>
      <c r="L52" s="24"/>
    </row>
    <row r="53" spans="1:12" ht="28" x14ac:dyDescent="0.3">
      <c r="A53" s="65" t="s">
        <v>261</v>
      </c>
      <c r="B53" s="66" t="s">
        <v>121</v>
      </c>
      <c r="C53" s="67" t="s">
        <v>3</v>
      </c>
      <c r="D53" s="68">
        <v>30</v>
      </c>
      <c r="E53" s="67" t="s">
        <v>6</v>
      </c>
      <c r="F53" s="67" t="s">
        <v>203</v>
      </c>
      <c r="G53" s="67" t="s">
        <v>327</v>
      </c>
      <c r="H53" s="67"/>
      <c r="I53" s="24"/>
      <c r="J53" s="24"/>
      <c r="K53" s="24"/>
      <c r="L53" s="24"/>
    </row>
    <row r="54" spans="1:12" ht="28" x14ac:dyDescent="0.3">
      <c r="A54" s="65" t="s">
        <v>293</v>
      </c>
      <c r="B54" s="66" t="s">
        <v>121</v>
      </c>
      <c r="C54" s="67" t="s">
        <v>3</v>
      </c>
      <c r="D54" s="68">
        <v>10</v>
      </c>
      <c r="E54" s="67" t="s">
        <v>6</v>
      </c>
      <c r="F54" s="67" t="s">
        <v>204</v>
      </c>
      <c r="G54" s="67" t="s">
        <v>328</v>
      </c>
      <c r="H54" s="67"/>
      <c r="I54" s="24"/>
      <c r="J54" s="24"/>
      <c r="K54" s="24"/>
      <c r="L54" s="24"/>
    </row>
    <row r="55" spans="1:12" x14ac:dyDescent="0.3">
      <c r="A55" s="65" t="s">
        <v>262</v>
      </c>
      <c r="B55" s="66" t="s">
        <v>121</v>
      </c>
      <c r="C55" s="67" t="s">
        <v>7</v>
      </c>
      <c r="D55" s="68">
        <v>10</v>
      </c>
      <c r="E55" s="67" t="s">
        <v>6</v>
      </c>
      <c r="F55" s="67" t="s">
        <v>205</v>
      </c>
      <c r="G55" s="69" t="s">
        <v>297</v>
      </c>
      <c r="H55" s="67" t="s">
        <v>310</v>
      </c>
      <c r="I55" s="24"/>
      <c r="J55" s="24"/>
      <c r="K55" s="24"/>
      <c r="L55" s="24"/>
    </row>
    <row r="56" spans="1:12" ht="42" x14ac:dyDescent="0.3">
      <c r="A56" s="65" t="s">
        <v>263</v>
      </c>
      <c r="B56" s="66" t="s">
        <v>121</v>
      </c>
      <c r="C56" s="67" t="s">
        <v>3</v>
      </c>
      <c r="D56" s="68">
        <v>10</v>
      </c>
      <c r="E56" s="67" t="s">
        <v>6</v>
      </c>
      <c r="F56" s="67" t="s">
        <v>206</v>
      </c>
      <c r="G56" s="67" t="s">
        <v>329</v>
      </c>
      <c r="H56" s="67"/>
      <c r="I56" s="24"/>
      <c r="J56" s="24"/>
      <c r="K56" s="24"/>
      <c r="L56" s="24"/>
    </row>
    <row r="57" spans="1:12" ht="28" x14ac:dyDescent="0.3">
      <c r="A57" s="65" t="s">
        <v>264</v>
      </c>
      <c r="B57" s="66" t="s">
        <v>121</v>
      </c>
      <c r="C57" s="67" t="s">
        <v>3</v>
      </c>
      <c r="D57" s="68">
        <v>10</v>
      </c>
      <c r="E57" s="67" t="s">
        <v>6</v>
      </c>
      <c r="F57" s="67" t="s">
        <v>207</v>
      </c>
      <c r="G57" s="67" t="s">
        <v>330</v>
      </c>
      <c r="H57" s="67"/>
      <c r="I57" s="24"/>
      <c r="J57" s="24"/>
      <c r="K57" s="24"/>
      <c r="L57" s="24"/>
    </row>
    <row r="58" spans="1:12" x14ac:dyDescent="0.3">
      <c r="A58" s="65" t="s">
        <v>265</v>
      </c>
      <c r="B58" s="66" t="s">
        <v>121</v>
      </c>
      <c r="C58" s="67" t="s">
        <v>7</v>
      </c>
      <c r="D58" s="68">
        <v>10</v>
      </c>
      <c r="E58" s="67" t="s">
        <v>6</v>
      </c>
      <c r="F58" s="67" t="s">
        <v>208</v>
      </c>
      <c r="G58" s="67" t="s">
        <v>217</v>
      </c>
      <c r="H58" s="67" t="s">
        <v>310</v>
      </c>
      <c r="I58" s="24"/>
      <c r="J58" s="24"/>
      <c r="K58" s="24"/>
      <c r="L58" s="24"/>
    </row>
    <row r="59" spans="1:12" x14ac:dyDescent="0.3">
      <c r="A59" s="65" t="s">
        <v>308</v>
      </c>
      <c r="B59" s="66" t="s">
        <v>121</v>
      </c>
      <c r="C59" s="67" t="s">
        <v>3</v>
      </c>
      <c r="D59" s="68">
        <v>8</v>
      </c>
      <c r="E59" s="67" t="s">
        <v>6</v>
      </c>
      <c r="F59" s="67" t="s">
        <v>209</v>
      </c>
      <c r="G59" s="75" t="s">
        <v>331</v>
      </c>
      <c r="H59" s="67"/>
      <c r="I59" s="24"/>
      <c r="J59" s="24"/>
      <c r="K59" s="24"/>
      <c r="L59" s="24"/>
    </row>
    <row r="60" spans="1:12" x14ac:dyDescent="0.3">
      <c r="A60" s="65" t="s">
        <v>309</v>
      </c>
      <c r="B60" s="66" t="s">
        <v>121</v>
      </c>
      <c r="C60" s="67" t="s">
        <v>5</v>
      </c>
      <c r="D60" s="68">
        <v>1</v>
      </c>
      <c r="E60" s="67" t="s">
        <v>6</v>
      </c>
      <c r="F60" s="67" t="s">
        <v>210</v>
      </c>
      <c r="G60" s="67" t="s">
        <v>332</v>
      </c>
      <c r="H60" s="67"/>
      <c r="I60" s="24"/>
      <c r="J60" s="24"/>
      <c r="K60" s="24"/>
      <c r="L60" s="24"/>
    </row>
    <row r="61" spans="1:12" ht="28" x14ac:dyDescent="0.3">
      <c r="A61" s="65" t="s">
        <v>266</v>
      </c>
      <c r="B61" s="66" t="s">
        <v>121</v>
      </c>
      <c r="C61" s="67" t="s">
        <v>3</v>
      </c>
      <c r="D61" s="68">
        <v>2</v>
      </c>
      <c r="E61" s="67" t="s">
        <v>6</v>
      </c>
      <c r="F61" s="67" t="s">
        <v>211</v>
      </c>
      <c r="G61" s="67" t="s">
        <v>333</v>
      </c>
      <c r="H61" s="67"/>
      <c r="I61" s="24"/>
      <c r="J61" s="24"/>
      <c r="K61" s="24"/>
      <c r="L61" s="24"/>
    </row>
    <row r="62" spans="1:12" ht="28" x14ac:dyDescent="0.3">
      <c r="A62" s="65" t="s">
        <v>267</v>
      </c>
      <c r="B62" s="66" t="s">
        <v>121</v>
      </c>
      <c r="C62" s="67" t="s">
        <v>3</v>
      </c>
      <c r="D62" s="68">
        <v>9</v>
      </c>
      <c r="E62" s="67" t="s">
        <v>6</v>
      </c>
      <c r="F62" s="67" t="s">
        <v>212</v>
      </c>
      <c r="G62" s="75" t="s">
        <v>334</v>
      </c>
      <c r="H62" s="67"/>
      <c r="I62" s="24"/>
      <c r="J62" s="24"/>
      <c r="K62" s="24"/>
      <c r="L62" s="24"/>
    </row>
    <row r="63" spans="1:12" ht="28" x14ac:dyDescent="0.3">
      <c r="A63" s="65" t="s">
        <v>268</v>
      </c>
      <c r="B63" s="66" t="s">
        <v>121</v>
      </c>
      <c r="C63" s="67" t="s">
        <v>3</v>
      </c>
      <c r="D63" s="68">
        <v>17</v>
      </c>
      <c r="E63" s="67" t="s">
        <v>6</v>
      </c>
      <c r="F63" s="67" t="s">
        <v>117</v>
      </c>
      <c r="G63" s="67" t="s">
        <v>335</v>
      </c>
      <c r="H63" s="67"/>
      <c r="I63" s="24"/>
      <c r="J63" s="24"/>
      <c r="K63" s="24"/>
      <c r="L63" s="24"/>
    </row>
    <row r="64" spans="1:12" x14ac:dyDescent="0.3">
      <c r="A64" s="65" t="s">
        <v>269</v>
      </c>
      <c r="B64" s="66" t="s">
        <v>121</v>
      </c>
      <c r="C64" s="67" t="s">
        <v>3</v>
      </c>
      <c r="D64" s="68">
        <v>15</v>
      </c>
      <c r="E64" s="67" t="s">
        <v>6</v>
      </c>
      <c r="F64" s="67" t="s">
        <v>213</v>
      </c>
      <c r="G64" s="67"/>
      <c r="H64" s="67"/>
      <c r="I64" s="24"/>
      <c r="J64" s="24"/>
      <c r="K64" s="24"/>
      <c r="L64" s="24"/>
    </row>
    <row r="65" spans="1:12" ht="28" x14ac:dyDescent="0.3">
      <c r="A65" s="65" t="s">
        <v>270</v>
      </c>
      <c r="B65" s="66" t="s">
        <v>121</v>
      </c>
      <c r="C65" s="67" t="s">
        <v>3</v>
      </c>
      <c r="D65" s="68">
        <v>22</v>
      </c>
      <c r="E65" s="67" t="s">
        <v>6</v>
      </c>
      <c r="F65" s="67" t="s">
        <v>214</v>
      </c>
      <c r="G65" s="67" t="s">
        <v>336</v>
      </c>
      <c r="H65" s="67"/>
      <c r="I65" s="24"/>
      <c r="J65" s="24"/>
      <c r="K65" s="24"/>
      <c r="L65" s="24"/>
    </row>
    <row r="66" spans="1:12" ht="28" x14ac:dyDescent="0.3">
      <c r="A66" s="65" t="s">
        <v>271</v>
      </c>
      <c r="B66" s="66" t="s">
        <v>121</v>
      </c>
      <c r="C66" s="67" t="s">
        <v>5</v>
      </c>
      <c r="D66" s="68">
        <v>15</v>
      </c>
      <c r="E66" s="67" t="s">
        <v>6</v>
      </c>
      <c r="F66" s="67" t="s">
        <v>215</v>
      </c>
      <c r="G66" s="67" t="s">
        <v>337</v>
      </c>
      <c r="H66" s="67"/>
      <c r="I66" s="24"/>
      <c r="J66" s="24"/>
      <c r="K66" s="24"/>
      <c r="L66" s="24"/>
    </row>
    <row r="67" spans="1:12" ht="28" x14ac:dyDescent="0.3">
      <c r="A67" s="65" t="s">
        <v>272</v>
      </c>
      <c r="B67" s="66" t="s">
        <v>121</v>
      </c>
      <c r="C67" s="67" t="s">
        <v>5</v>
      </c>
      <c r="D67" s="68">
        <v>15</v>
      </c>
      <c r="E67" s="67" t="s">
        <v>6</v>
      </c>
      <c r="F67" s="67" t="s">
        <v>216</v>
      </c>
      <c r="G67" s="67" t="s">
        <v>338</v>
      </c>
      <c r="H67" s="67"/>
      <c r="I67" s="24"/>
      <c r="J67" s="24"/>
      <c r="K67" s="24"/>
      <c r="L67" s="24"/>
    </row>
    <row r="68" spans="1:12" ht="28" x14ac:dyDescent="0.3">
      <c r="A68" s="65" t="s">
        <v>294</v>
      </c>
      <c r="B68" s="66" t="s">
        <v>121</v>
      </c>
      <c r="C68" s="67" t="s">
        <v>3</v>
      </c>
      <c r="D68" s="68">
        <v>8</v>
      </c>
      <c r="E68" s="67" t="s">
        <v>6</v>
      </c>
      <c r="F68" s="67" t="s">
        <v>227</v>
      </c>
      <c r="G68" s="75" t="s">
        <v>334</v>
      </c>
      <c r="H68" s="67"/>
      <c r="I68" s="24"/>
      <c r="J68" s="24"/>
      <c r="K68" s="24"/>
      <c r="L68" s="24"/>
    </row>
    <row r="69" spans="1:12" ht="42" x14ac:dyDescent="0.3">
      <c r="A69" s="65" t="s">
        <v>273</v>
      </c>
      <c r="B69" s="66" t="s">
        <v>121</v>
      </c>
      <c r="C69" s="67" t="s">
        <v>3</v>
      </c>
      <c r="D69" s="68">
        <v>30</v>
      </c>
      <c r="E69" s="67" t="s">
        <v>6</v>
      </c>
      <c r="F69" s="67" t="s">
        <v>226</v>
      </c>
      <c r="G69" s="67"/>
      <c r="H69" s="67"/>
      <c r="I69" s="24"/>
      <c r="J69" s="24"/>
      <c r="K69" s="24"/>
      <c r="L69" s="24"/>
    </row>
    <row r="70" spans="1:12" ht="154.5" customHeight="1" x14ac:dyDescent="0.3">
      <c r="A70" s="65" t="s">
        <v>274</v>
      </c>
      <c r="B70" s="66" t="s">
        <v>121</v>
      </c>
      <c r="C70" s="67" t="s">
        <v>3</v>
      </c>
      <c r="D70" s="68">
        <v>29</v>
      </c>
      <c r="E70" s="67" t="s">
        <v>4</v>
      </c>
      <c r="F70" s="67" t="s">
        <v>341</v>
      </c>
      <c r="G70" s="67" t="s">
        <v>339</v>
      </c>
      <c r="H70" s="67" t="s">
        <v>342</v>
      </c>
      <c r="I70" s="67"/>
      <c r="J70" s="67"/>
      <c r="K70" s="67"/>
      <c r="L70" s="67"/>
    </row>
    <row r="71" spans="1:12" ht="88" customHeight="1" x14ac:dyDescent="0.3">
      <c r="A71" s="65" t="s">
        <v>275</v>
      </c>
      <c r="B71" s="66" t="s">
        <v>121</v>
      </c>
      <c r="C71" s="67" t="s">
        <v>3</v>
      </c>
      <c r="D71" s="68">
        <v>6</v>
      </c>
      <c r="E71" s="67" t="s">
        <v>4</v>
      </c>
      <c r="F71" s="67" t="s">
        <v>295</v>
      </c>
      <c r="G71" s="67" t="s">
        <v>340</v>
      </c>
      <c r="H71" s="67" t="s">
        <v>342</v>
      </c>
      <c r="I71" s="67"/>
      <c r="J71" s="67"/>
      <c r="K71" s="67"/>
      <c r="L71" s="67"/>
    </row>
  </sheetData>
  <autoFilter ref="A11:L71" xr:uid="{054F9EC7-3A84-49AB-A91D-420D4188E8C4}"/>
  <sortState xmlns:xlrd2="http://schemas.microsoft.com/office/spreadsheetml/2017/richdata2" ref="A12:L33">
    <sortCondition descending="1" ref="E11"/>
  </sortState>
  <mergeCells count="3">
    <mergeCell ref="I10:L10"/>
    <mergeCell ref="A8:L8"/>
    <mergeCell ref="A10:H10"/>
  </mergeCells>
  <dataValidations disablePrompts="1" count="1">
    <dataValidation allowBlank="1" showInputMessage="1" showErrorMessage="1" promptTitle="Map Fields" prompt="Use this section (if applicable) to map fields from the source system and make notes as you go along." sqref="I10:L12"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E8"/>
  <sheetViews>
    <sheetView showGridLines="0" zoomScaleNormal="100" zoomScalePageLayoutView="80" workbookViewId="0">
      <selection activeCell="A6" sqref="A6"/>
    </sheetView>
  </sheetViews>
  <sheetFormatPr defaultColWidth="8.7265625" defaultRowHeight="14" x14ac:dyDescent="0.3"/>
  <cols>
    <col min="1" max="1" width="12.7265625" style="25" bestFit="1" customWidth="1"/>
    <col min="2" max="3" width="16.453125" style="25" bestFit="1" customWidth="1"/>
    <col min="4" max="4" width="20.453125" style="25" bestFit="1" customWidth="1"/>
    <col min="5" max="5" width="32.7265625" style="25" bestFit="1" customWidth="1"/>
    <col min="6" max="6" width="17.54296875" style="25" bestFit="1" customWidth="1"/>
    <col min="7" max="22" width="8.7265625" style="25"/>
    <col min="23" max="23" width="12.54296875" style="25" customWidth="1"/>
    <col min="24" max="24" width="6.7265625" style="25" customWidth="1"/>
    <col min="25" max="16384" width="8.7265625" style="25"/>
  </cols>
  <sheetData>
    <row r="7" spans="1:31" x14ac:dyDescent="0.3">
      <c r="A7" s="25" t="s">
        <v>238</v>
      </c>
      <c r="X7" s="61"/>
      <c r="Y7" s="61"/>
      <c r="Z7" s="61"/>
      <c r="AA7" s="61"/>
      <c r="AB7" s="61"/>
      <c r="AC7" s="61"/>
      <c r="AD7" s="61"/>
      <c r="AE7" s="61"/>
    </row>
    <row r="8" spans="1:31" x14ac:dyDescent="0.3">
      <c r="X8" s="61"/>
      <c r="Y8" s="61"/>
      <c r="Z8" s="61"/>
      <c r="AA8" s="61"/>
      <c r="AB8" s="61"/>
      <c r="AC8" s="61"/>
      <c r="AD8" s="61"/>
      <c r="AE8" s="61"/>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5" x14ac:dyDescent="0.25"/>
  <cols>
    <col min="1" max="1" width="11.81640625" style="2" bestFit="1" customWidth="1"/>
    <col min="2" max="2" width="14.54296875" style="2" bestFit="1" customWidth="1"/>
    <col min="3" max="3" width="12" style="2" bestFit="1" customWidth="1"/>
    <col min="4" max="4" width="10.7265625" style="2" bestFit="1" customWidth="1"/>
    <col min="5" max="5" width="10.453125" style="2" bestFit="1" customWidth="1"/>
    <col min="6" max="6" width="14.453125" style="2" bestFit="1" customWidth="1"/>
    <col min="7" max="7" width="11.1796875" style="2" bestFit="1" customWidth="1"/>
    <col min="8" max="8" width="14.7265625" style="2" bestFit="1" customWidth="1"/>
    <col min="9" max="9" width="10.1796875" style="2" bestFit="1" customWidth="1"/>
    <col min="10" max="10" width="16" style="2" bestFit="1" customWidth="1"/>
    <col min="11" max="11" width="14.1796875" style="2" bestFit="1" customWidth="1"/>
    <col min="12" max="12" width="12.453125" style="2" bestFit="1" customWidth="1"/>
    <col min="13" max="13" width="9.26953125" style="2" bestFit="1" customWidth="1"/>
    <col min="14" max="14" width="18.26953125" style="2" bestFit="1" customWidth="1"/>
    <col min="15" max="15" width="17.453125" style="2" bestFit="1" customWidth="1"/>
    <col min="16" max="16" width="9.26953125" style="2" bestFit="1" customWidth="1"/>
    <col min="17" max="17" width="16.54296875" style="2" bestFit="1" customWidth="1"/>
    <col min="18" max="18" width="20.7265625" style="2" bestFit="1" customWidth="1"/>
    <col min="19" max="19" width="11.453125" style="2" bestFit="1" customWidth="1"/>
    <col min="20" max="20" width="13.1796875" style="2" bestFit="1" customWidth="1"/>
    <col min="21" max="21" width="11.54296875" style="2" bestFit="1" customWidth="1"/>
    <col min="22" max="16384" width="13" style="2"/>
  </cols>
  <sheetData>
    <row r="6" spans="1:48" ht="24" customHeight="1" x14ac:dyDescent="0.4">
      <c r="A6" s="1" t="s">
        <v>87</v>
      </c>
    </row>
    <row r="7" spans="1:48" s="4" customFormat="1" ht="14.5" x14ac:dyDescent="0.3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4.5" x14ac:dyDescent="0.3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4.5" x14ac:dyDescent="0.3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4">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4296875" defaultRowHeight="12.5" x14ac:dyDescent="0.25"/>
  <cols>
    <col min="1" max="1" width="19.1796875" style="2" bestFit="1" customWidth="1"/>
    <col min="2" max="2" width="18.54296875" style="2" bestFit="1" customWidth="1"/>
    <col min="3" max="3" width="14.1796875" style="2" bestFit="1" customWidth="1"/>
    <col min="4" max="4" width="17.54296875" style="2" bestFit="1" customWidth="1"/>
    <col min="5" max="5" width="10.81640625" style="2" bestFit="1" customWidth="1"/>
    <col min="6" max="6" width="9.81640625" style="2" bestFit="1" customWidth="1"/>
    <col min="7" max="7" width="10.81640625" style="2" bestFit="1" customWidth="1"/>
    <col min="8" max="16384" width="11.54296875" style="2"/>
  </cols>
  <sheetData>
    <row r="6" spans="1:7" ht="25.5" customHeight="1" x14ac:dyDescent="0.4">
      <c r="A6" s="8" t="s">
        <v>87</v>
      </c>
    </row>
    <row r="7" spans="1:7" s="4" customFormat="1" ht="13" x14ac:dyDescent="0.3">
      <c r="A7" s="3" t="s">
        <v>42</v>
      </c>
      <c r="B7" s="3" t="s">
        <v>45</v>
      </c>
      <c r="C7" s="3" t="s">
        <v>46</v>
      </c>
      <c r="D7" s="3" t="s">
        <v>47</v>
      </c>
      <c r="E7" s="3" t="s">
        <v>48</v>
      </c>
      <c r="F7" s="3" t="s">
        <v>44</v>
      </c>
      <c r="G7" s="3" t="s">
        <v>43</v>
      </c>
    </row>
    <row r="8" spans="1:7" s="6" customFormat="1" ht="13" x14ac:dyDescent="0.3">
      <c r="A8" s="5" t="s">
        <v>5</v>
      </c>
      <c r="B8" s="5" t="s">
        <v>14</v>
      </c>
      <c r="C8" s="5" t="s">
        <v>14</v>
      </c>
      <c r="D8" s="5" t="s">
        <v>3</v>
      </c>
      <c r="E8" s="5" t="s">
        <v>5</v>
      </c>
      <c r="F8" s="5" t="s">
        <v>3</v>
      </c>
      <c r="G8" s="5" t="s">
        <v>3</v>
      </c>
    </row>
    <row r="9" spans="1:7" s="6" customFormat="1" ht="13" x14ac:dyDescent="0.3">
      <c r="A9" s="5">
        <v>5</v>
      </c>
      <c r="B9" s="5">
        <v>23.3</v>
      </c>
      <c r="C9" s="5">
        <v>11.4</v>
      </c>
      <c r="D9" s="5">
        <v>3</v>
      </c>
      <c r="E9" s="5">
        <v>17</v>
      </c>
      <c r="F9" s="5">
        <v>5</v>
      </c>
      <c r="G9" s="5">
        <v>18</v>
      </c>
    </row>
    <row r="10" spans="1:7" s="6" customFormat="1" ht="13.5" thickBot="1" x14ac:dyDescent="0.3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265625" defaultRowHeight="12.5" x14ac:dyDescent="0.25"/>
  <cols>
    <col min="1" max="1" width="17.81640625" style="2" bestFit="1" customWidth="1"/>
    <col min="2" max="2" width="18.54296875" style="2" bestFit="1" customWidth="1"/>
    <col min="3" max="3" width="17.81640625" style="2" bestFit="1" customWidth="1"/>
    <col min="4" max="4" width="9.7265625" style="2" bestFit="1" customWidth="1"/>
    <col min="5" max="6" width="9.26953125" style="2" bestFit="1" customWidth="1"/>
    <col min="7" max="7" width="17.1796875" style="2" bestFit="1" customWidth="1"/>
    <col min="8" max="8" width="18.7265625" style="2" bestFit="1" customWidth="1"/>
    <col min="9" max="9" width="17.7265625" style="2" bestFit="1" customWidth="1"/>
    <col min="10" max="10" width="11.54296875" style="2" bestFit="1" customWidth="1"/>
    <col min="11" max="11" width="11.1796875" style="2" bestFit="1" customWidth="1"/>
    <col min="12" max="12" width="14.81640625" style="2" bestFit="1" customWidth="1"/>
    <col min="13" max="13" width="16.26953125" style="2" bestFit="1" customWidth="1"/>
    <col min="14" max="14" width="21.81640625" style="2" bestFit="1" customWidth="1"/>
    <col min="15" max="15" width="19.54296875" style="2" bestFit="1" customWidth="1"/>
    <col min="16" max="16" width="10.81640625" style="2" bestFit="1" customWidth="1"/>
    <col min="17" max="17" width="18" style="2" bestFit="1" customWidth="1"/>
    <col min="18" max="18" width="9.26953125" style="2" bestFit="1" customWidth="1"/>
    <col min="19" max="19" width="10.81640625" style="2" bestFit="1" customWidth="1"/>
    <col min="20" max="20" width="11.1796875" style="2" bestFit="1" customWidth="1"/>
    <col min="21" max="21" width="16.26953125" style="2" bestFit="1" customWidth="1"/>
    <col min="22" max="22" width="9.7265625" style="2" bestFit="1" customWidth="1"/>
    <col min="23" max="23" width="11.453125" style="2" customWidth="1"/>
    <col min="24" max="24" width="10.7265625" style="2" bestFit="1" customWidth="1"/>
    <col min="25" max="25" width="16" style="2" bestFit="1" customWidth="1"/>
    <col min="26" max="26" width="12.54296875" style="2" bestFit="1" customWidth="1"/>
    <col min="27" max="27" width="11.453125" style="2" customWidth="1"/>
    <col min="28" max="28" width="9.7265625" style="2" bestFit="1" customWidth="1"/>
    <col min="29" max="29" width="12.1796875" style="2" bestFit="1" customWidth="1"/>
    <col min="30" max="30" width="13.1796875" style="2" bestFit="1" customWidth="1"/>
    <col min="31" max="31" width="19.54296875" style="2" bestFit="1" customWidth="1"/>
    <col min="32" max="32" width="19.453125" style="2" bestFit="1" customWidth="1"/>
    <col min="33" max="33" width="17.81640625" style="2" bestFit="1" customWidth="1"/>
    <col min="34" max="34" width="9.26953125" style="2" bestFit="1" customWidth="1"/>
    <col min="35" max="35" width="9.1796875" style="2" bestFit="1" customWidth="1"/>
    <col min="36" max="36" width="11.453125" style="2" bestFit="1" customWidth="1"/>
    <col min="37" max="37" width="17.453125" style="2" bestFit="1" customWidth="1"/>
    <col min="38" max="38" width="9.26953125" style="2" bestFit="1" customWidth="1"/>
    <col min="39" max="16384" width="8.7265625" style="2"/>
  </cols>
  <sheetData>
    <row r="7" spans="1:38" ht="20" x14ac:dyDescent="0.4">
      <c r="A7" s="8" t="s">
        <v>87</v>
      </c>
    </row>
    <row r="8" spans="1:38" ht="13" x14ac:dyDescent="0.3">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ht="13" x14ac:dyDescent="0.3">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ht="13" x14ac:dyDescent="0.3">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3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796875" defaultRowHeight="14" x14ac:dyDescent="0.3"/>
  <cols>
    <col min="1" max="1" width="11.453125" style="9" bestFit="1" customWidth="1"/>
    <col min="2" max="2" width="9.26953125" style="9" bestFit="1" customWidth="1"/>
    <col min="3" max="3" width="15.54296875" style="9" bestFit="1" customWidth="1"/>
    <col min="4" max="4" width="15.7265625" style="9" bestFit="1" customWidth="1"/>
    <col min="5" max="5" width="16.7265625" style="9" bestFit="1" customWidth="1"/>
    <col min="6" max="6" width="20.26953125" style="9" bestFit="1" customWidth="1"/>
    <col min="7" max="7" width="12.81640625" style="9" bestFit="1" customWidth="1"/>
    <col min="8" max="8" width="21.1796875" style="9" bestFit="1" customWidth="1"/>
    <col min="9" max="9" width="18.81640625" style="9" bestFit="1" customWidth="1"/>
    <col min="10" max="10" width="17.453125" style="9" bestFit="1" customWidth="1"/>
    <col min="11" max="11" width="19.1796875" style="9" bestFit="1" customWidth="1"/>
    <col min="12" max="12" width="14.54296875" style="9" bestFit="1" customWidth="1"/>
    <col min="13" max="13" width="17.54296875" style="9" bestFit="1" customWidth="1"/>
    <col min="14" max="14" width="15.453125" style="9" bestFit="1" customWidth="1"/>
    <col min="15" max="15" width="13.54296875" style="9" bestFit="1" customWidth="1"/>
    <col min="16" max="16384" width="9.1796875" style="9"/>
  </cols>
  <sheetData>
    <row r="6" spans="1:15" ht="20" x14ac:dyDescent="0.4">
      <c r="A6" s="8" t="s">
        <v>87</v>
      </c>
    </row>
    <row r="7" spans="1:15" x14ac:dyDescent="0.3">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3">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3">
      <c r="A9" s="5">
        <v>5</v>
      </c>
      <c r="B9" s="5">
        <v>5</v>
      </c>
      <c r="C9" s="5">
        <v>4</v>
      </c>
      <c r="D9" s="5">
        <v>3</v>
      </c>
      <c r="E9" s="5">
        <v>70</v>
      </c>
      <c r="F9" s="5">
        <v>2</v>
      </c>
      <c r="G9" s="5">
        <v>1</v>
      </c>
      <c r="H9" s="5">
        <v>3</v>
      </c>
      <c r="I9" s="5">
        <v>23.3</v>
      </c>
      <c r="J9" s="5">
        <v>1</v>
      </c>
      <c r="K9" s="5">
        <v>10</v>
      </c>
      <c r="L9" s="5">
        <v>1</v>
      </c>
      <c r="M9" s="5">
        <v>2</v>
      </c>
      <c r="N9" s="5">
        <v>10</v>
      </c>
      <c r="O9" s="5">
        <v>20</v>
      </c>
    </row>
    <row r="10" spans="1:15" ht="14.5" thickBot="1" x14ac:dyDescent="0.3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MXMF2QZJ3CU2-1049282321-4778</_dlc_DocId>
    <_dlc_DocIdUrl xmlns="c18fadb0-354c-4f74-afa1-8ca5acdaa1a6">
      <Url>https://dfsintranet-myfloridacfo.msappproxy.net/capitol/FLPALM/_layouts/DocIdRedir.aspx?ID=MXMF2QZJ3CU2-1049282321-4778</Url>
      <Description>MXMF2QZJ3CU2-1049282321-4778</Description>
    </_dlc_DocIdUrl>
  </documentManagement>
</p:properties>
</file>

<file path=customXml/itemProps1.xml><?xml version="1.0" encoding="utf-8"?>
<ds:datastoreItem xmlns:ds="http://schemas.openxmlformats.org/officeDocument/2006/customXml" ds:itemID="{803FAEF4-5594-4910-883B-4764DBD775CC}">
  <ds:schemaRefs>
    <ds:schemaRef ds:uri="http://schemas.microsoft.com/sharepoint/events"/>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C6FB5A0E-1ADD-487C-83B6-BCFDC0D43D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fadb0-354c-4f74-afa1-8ca5acdaa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CB643-46B5-4C4B-BA73-CD3A166EF606}">
  <ds:schemaRefs>
    <ds:schemaRef ds:uri="http://purl.org/dc/elements/1.1/"/>
    <ds:schemaRef ds:uri="http://schemas.microsoft.com/office/2006/metadata/properties"/>
    <ds:schemaRef ds:uri="c18fadb0-354c-4f74-afa1-8ca5acdaa1a6"/>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ARI020-Outbound Returned Items Data-Layout</dc:title>
  <dc:creator>Ryan Blane</dc:creator>
  <cp:lastModifiedBy>Terry, Stacey D.</cp:lastModifiedBy>
  <cp:lastPrinted>2020-04-10T10:48:29Z</cp:lastPrinted>
  <dcterms:created xsi:type="dcterms:W3CDTF">2013-04-16T15:33:16Z</dcterms:created>
  <dcterms:modified xsi:type="dcterms:W3CDTF">2021-01-27T21:32:26Z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50a97518-9cc5-4c0f-935a-b5f91d55170b</vt:lpwstr>
  </property>
</Properties>
</file>