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2484F768-DE9D-4E91-AA82-2A97829A2E56}" xr6:coauthVersionLast="47" xr6:coauthVersionMax="47" xr10:uidLastSave="{00000000-0000-0000-0000-000000000000}"/>
  <bookViews>
    <workbookView xWindow="-110" yWindow="-110" windowWidth="19420" windowHeight="1150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<sst xmlns="http://schemas.openxmlformats.org/spreadsheetml/2006/main" count="434" uniqueCount="272">
  <si>
    <t>Version History</t>
  </si>
  <si>
    <t>Version Number</t>
  </si>
  <si>
    <t>Date</t>
  </si>
  <si>
    <t>Revision Notes</t>
  </si>
  <si>
    <t>Initial Draft Version</t>
  </si>
  <si>
    <t>Administrative update completed to Update the Business and Technical information</t>
  </si>
  <si>
    <t>POI004 - Inbound Encumbrance Spreadsheet Upload</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</si>
  <si>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</si>
  <si>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</si>
  <si>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</si>
  <si>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</si>
  <si>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</si>
  <si>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</si>
  <si>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</si>
  <si>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</si>
  <si>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</si>
  <si>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</si>
  <si>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</si>
  <si>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</si>
  <si>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</si>
  <si>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Inbound interface to load, establish and maintain encumbrances via spreadsheet (Excel) upload.</t>
  </si>
  <si>
    <t>Business &amp; Technical Information</t>
  </si>
  <si>
    <t>Module:</t>
  </si>
  <si>
    <t>Purchase Orders(Encumbrances)</t>
  </si>
  <si>
    <t>Datafile Type:</t>
  </si>
  <si>
    <t>CSV/XLS/XML</t>
  </si>
  <si>
    <t>End Point:</t>
  </si>
  <si>
    <t>Not Applicable</t>
  </si>
  <si>
    <t>Access Details:</t>
  </si>
  <si>
    <t>Security Protocol:</t>
  </si>
  <si>
    <t>Authentication:</t>
  </si>
  <si>
    <t>Authorization:</t>
  </si>
  <si>
    <t>Authorized to upload Spreadsheet data in Florida PALM.</t>
  </si>
  <si>
    <t>Request/Response:</t>
  </si>
  <si>
    <t>Sample Data Types</t>
  </si>
  <si>
    <t>Sample Data</t>
  </si>
  <si>
    <t>Sample Data Files are provided seperately.</t>
  </si>
  <si>
    <t>Sample Data File Name(s)</t>
  </si>
  <si>
    <t>POI004-Sample Data.xls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</si>
  <si>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</si>
  <si>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</si>
  <si>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</si>
  <si>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</si>
  <si>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</si>
  <si>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</si>
  <si>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</si>
  <si>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</si>
  <si>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</si>
  <si>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</si>
  <si>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</si>
  <si>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</si>
  <si>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</si>
  <si>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</si>
  <si>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</si>
  <si>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</si>
  <si>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</si>
  <si>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</si>
  <si>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</si>
  <si>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</si>
  <si>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</si>
  <si>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</si>
  <si>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</si>
  <si>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</si>
  <si>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</si>
  <si>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</si>
  <si>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</si>
  <si>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</si>
  <si>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</si>
  <si>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</si>
  <si>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</si>
  <si>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</si>
  <si>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</si>
  <si>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</si>
  <si>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</si>
  <si>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</si>
  <si>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Record Code</t>
  </si>
  <si>
    <t>PO Header Details</t>
  </si>
  <si>
    <t>Character</t>
  </si>
  <si>
    <t>Y</t>
  </si>
  <si>
    <t>Indicates Encumbrance Header information. This field is the row identifier and should be added at the start of each header row.</t>
  </si>
  <si>
    <t xml:space="preserve">H - Header
</t>
  </si>
  <si>
    <t>Used to designate which type of action is to be taken on the file data.</t>
  </si>
  <si>
    <t>ADD  
UPDATE
CANCEL
CLOSE
REOPEN
DELETE</t>
  </si>
  <si>
    <t>Business Unit</t>
  </si>
  <si>
    <t xml:space="preserve">Used to define an organization or organizational subset that is independent with regards to one or more accounting or operational functions.
</t>
  </si>
  <si>
    <t>Example: 43000</t>
  </si>
  <si>
    <t>C</t>
  </si>
  <si>
    <t>Florida PALM Encumbrance ID.</t>
  </si>
  <si>
    <t>Example: 0000000004</t>
  </si>
  <si>
    <t>Hold Status</t>
  </si>
  <si>
    <t>N</t>
  </si>
  <si>
    <t>Y - Yes
N - No
Default: N</t>
  </si>
  <si>
    <t>Denotes date encumbrance line was established in source system.</t>
  </si>
  <si>
    <t xml:space="preserve">Example: 06/10/2021
</t>
  </si>
  <si>
    <t>Example: AF3E74</t>
  </si>
  <si>
    <t>Confidential Encumbrance flag to determine if the Encumbrance/PO is confidential</t>
  </si>
  <si>
    <t>Y- Yes
N- No
Default: N</t>
  </si>
  <si>
    <t>Supplier SetID</t>
  </si>
  <si>
    <t>SetID is a value used in Florida PALM to define setup data. It allows the sharing of common setup data across Business Units or specific to Business Unit.</t>
  </si>
  <si>
    <t>Valid Value: STATE</t>
  </si>
  <si>
    <t>Supplier ID</t>
  </si>
  <si>
    <t>This field will contain a valid Florida PALM Supplier ID for the Supplier SetID provided above.</t>
  </si>
  <si>
    <t>Supplier Location</t>
  </si>
  <si>
    <t>This field will contain a valid Florida PALM Supplier Location for the Supplier ID provided above.</t>
  </si>
  <si>
    <r>
      <t xml:space="preserve">Example: MAIN </t>
    </r>
    <r>
      <rPr>
        <strike/>
        <sz val="11"/>
        <rFont val="Arial"/>
        <family val="2"/>
      </rPr>
      <t xml:space="preserve">
</t>
    </r>
  </si>
  <si>
    <t>Address Sequence Number</t>
  </si>
  <si>
    <t>Number</t>
  </si>
  <si>
    <t>Supplier Address Sequence Number field will contain a valid Florida PALM Invoicing Supplier Address Sequence Number for the Supplier ID provided above.</t>
  </si>
  <si>
    <t>Example: 1</t>
  </si>
  <si>
    <t>Approval required?</t>
  </si>
  <si>
    <t>PO Line Details</t>
  </si>
  <si>
    <t>Indicates Encumbrance Line information. This field is the row identifier and should be added at the start of each line row.</t>
  </si>
  <si>
    <t xml:space="preserve">L - Line
</t>
  </si>
  <si>
    <t>Used to designate which type of action is to be taken on the Line data.</t>
  </si>
  <si>
    <t>ADD  
UPDATE</t>
  </si>
  <si>
    <t>Line Number</t>
  </si>
  <si>
    <t>Encumbrance line number.</t>
  </si>
  <si>
    <t>Category Code</t>
  </si>
  <si>
    <t>Provide the category code that you want the system to use to locate the catalog in which you want to search for item categories.</t>
  </si>
  <si>
    <t xml:space="preserve">Valid values will be shared by Florida PALM.Commodity code will be mapped to this field. 
Example: 43210000 - Computer Equipment and Accessories
</t>
  </si>
  <si>
    <t>Unit of Measure</t>
  </si>
  <si>
    <t>The Unit of Measure for the encumbrance line.</t>
  </si>
  <si>
    <t>Valid values will be shared by Florida PALM.
Example: EA - EACH</t>
  </si>
  <si>
    <t>Amount Only Flag</t>
  </si>
  <si>
    <t>To designate the line as an amount-only line.
If entered as 'Y', the encumbrance quantity value on the line ship details should always be 1.</t>
  </si>
  <si>
    <t>N - No,Y - Yes</t>
  </si>
  <si>
    <t>Physical Nature</t>
  </si>
  <si>
    <t>Indicates whether an item is a good or a service.</t>
  </si>
  <si>
    <t>G - Goods, S - Services
Example: G</t>
  </si>
  <si>
    <t>Item Description</t>
  </si>
  <si>
    <t>Description of the encumbrance line item.</t>
  </si>
  <si>
    <t>Example: Computer Equipment</t>
  </si>
  <si>
    <t>PO Line Ship Details</t>
  </si>
  <si>
    <t xml:space="preserve">Indicates Encumbrance Line Ship information. This field is the row identifier and should be added at the start of each line ship details row.
</t>
  </si>
  <si>
    <t xml:space="preserve">S - Ship
</t>
  </si>
  <si>
    <t>Signed Number</t>
  </si>
  <si>
    <t xml:space="preserve">Unit Price for the encumbrance line item. </t>
  </si>
  <si>
    <t xml:space="preserve">Quantity of the encumbrance line to be distributed. </t>
  </si>
  <si>
    <t>PO Distribution Details</t>
  </si>
  <si>
    <t xml:space="preserve">Indicates Encumbrance Distribution Line information. This field is the row identifier and should be added at the start of each distribution line row.
</t>
  </si>
  <si>
    <t xml:space="preserve">D - Distribution
</t>
  </si>
  <si>
    <t>Used to designate which type of action is to be taken on the Line Distribution data.</t>
  </si>
  <si>
    <t>Distribution Line Number</t>
  </si>
  <si>
    <t>Distribution Line number for the encumbrance line. 
Numeric value starting with 1.</t>
  </si>
  <si>
    <t xml:space="preserve">Quantity to be distributed on the encumbrance distribution line. </t>
  </si>
  <si>
    <t>Distribution Percentage</t>
  </si>
  <si>
    <t>Enter Distribution Percentage to distribute the cost by a percentage of the total amount. 
Enter a proration percent value for each distribution line.
Total Percentage for single/multiple distribution lines for a single Encumbrance ID must always equal 100%.</t>
  </si>
  <si>
    <t>Distribution Line Merchandise Amount</t>
  </si>
  <si>
    <t>Total amount of the encumbrance distribution line.</t>
  </si>
  <si>
    <t>Budget Date</t>
  </si>
  <si>
    <t>Example: 06/30/2021</t>
  </si>
  <si>
    <t>Organization</t>
  </si>
  <si>
    <t>Organization ChartField tracks information according to a breakdown of your organization.</t>
  </si>
  <si>
    <t>Example: 9910000000</t>
  </si>
  <si>
    <t>Account</t>
  </si>
  <si>
    <t>General Ledger Account, specified as balance sheet account (e.g., asset, liability, equity) or operating account (e.g., expenditure, revenue).</t>
  </si>
  <si>
    <t>Example: 700000</t>
  </si>
  <si>
    <t>Fund</t>
  </si>
  <si>
    <t>Segregates and captures specific activities or classifies certain objectives in accordance with special regulations, restrictions, or limitations.</t>
  </si>
  <si>
    <t>Example: 10000</t>
  </si>
  <si>
    <t>Budget Entity</t>
  </si>
  <si>
    <t>Budget Entity ChartField represents organizations and/or functions to which appropriations are made and typically represents a program.</t>
  </si>
  <si>
    <t>Example: 11950000</t>
  </si>
  <si>
    <t>Category</t>
  </si>
  <si>
    <t>Category ChartField represents both appropriation categories and revenue source codes.</t>
  </si>
  <si>
    <t>Example: 141117</t>
  </si>
  <si>
    <t>State Program</t>
  </si>
  <si>
    <t>State Program ChartField tracks revenue and expenditures for programs within or across your organizations.</t>
  </si>
  <si>
    <t>Example: 0102020003</t>
  </si>
  <si>
    <t>Grant</t>
  </si>
  <si>
    <t>Grant ChartField tracks grant Ids within or across your organizations.</t>
  </si>
  <si>
    <t>Example: 00001</t>
  </si>
  <si>
    <t>Contract</t>
  </si>
  <si>
    <t>Contract ChartField captures expenditure and revenue transactions as required for two party agreements.</t>
  </si>
  <si>
    <t>Example: F001700000</t>
  </si>
  <si>
    <t>OA1</t>
  </si>
  <si>
    <t>Other Accumulator ChartField can be used for various purposes, such as, tracking for optional reporting, or cost pools.</t>
  </si>
  <si>
    <t>Example: ACDFM</t>
  </si>
  <si>
    <t>OA2</t>
  </si>
  <si>
    <t>Agency Unique ChartField is a flexible field reserved for tracking for optional reporting or specific use.</t>
  </si>
  <si>
    <t>Example: ACDFMACDFM</t>
  </si>
  <si>
    <t>PC Business Unit</t>
  </si>
  <si>
    <t>Used to define an organization or organizational subset that is independent with regards to one or more accounting or operational functions for Project related ChartFields.</t>
  </si>
  <si>
    <t>Project</t>
  </si>
  <si>
    <t>Project ChartField is used to capture a planned undertaking of something to be accomplished or produced, having a beginning and ending date, for which expenditures/costs and revenues are to be tracked.</t>
  </si>
  <si>
    <t>Example: D17200RG7110000</t>
  </si>
  <si>
    <t>Activity</t>
  </si>
  <si>
    <t>Tracks specific tasks that make up a Project and records transactional details; a Project must have at least one associated Activity ID.</t>
  </si>
  <si>
    <t>Example: A00000000000001</t>
  </si>
  <si>
    <t>PC Source Type</t>
  </si>
  <si>
    <t>The Source Type ChartField identifies the purpose or origin of a Project-related transaction.</t>
  </si>
  <si>
    <t>Examples: EQP, LABOR, OTHER</t>
  </si>
  <si>
    <t>PC Category</t>
  </si>
  <si>
    <t>The Proj Category ChartField provides more flexibility and granularity in tracking and analyzing financial activity associated with a Project.</t>
  </si>
  <si>
    <t>Example: 14111</t>
  </si>
  <si>
    <t>PC Subcategory</t>
  </si>
  <si>
    <t>The Subcategory ChartField provides more flexibility and granularity in tracking and analyzing financial activity associated with a Project.</t>
  </si>
  <si>
    <t>Examples: CONS, LEASE</t>
  </si>
  <si>
    <t>Asset Profile ID</t>
  </si>
  <si>
    <t>Example: COMPUTERS</t>
  </si>
  <si>
    <t>SpeedKey</t>
  </si>
  <si>
    <t>Ex:DFS101</t>
  </si>
  <si>
    <t xml:space="preserve">Maximum of 15 characters(Positive ONLY), with a breakdown as follows:
12 integers
2 decimals
1 decimal point
15 Total
Example: 500.01
</t>
  </si>
  <si>
    <t xml:space="preserve">Maximum of 15 characters, with a breakdown as follows:
11 integers
3 decimals
1 decimal point
15 Total
Example: 5.5
</t>
  </si>
  <si>
    <t xml:space="preserve">Maximum of 15 characters (Positive ONLY), with a breakdown as follows:
11 integers
3 decimals
1 decimal point
15 Total
Example: 5.501
</t>
  </si>
  <si>
    <t>Maximum of 7 characters (Positive ONLY), with a breakdown as follows:
4 integers
2 decimals
1 decimal point
7 Total
Example: 100, 50.69</t>
  </si>
  <si>
    <t xml:space="preserve">Maximum of 23 characters (Positive ONLY), with a breakdown as follows:
19 integers
2 decimals
1 decimal point
1 (-) sign
23 Total
Example:20432.89
</t>
  </si>
  <si>
    <t xml:space="preserve">Flag to temporarily prevent further processing of the encumbrance. The encumbrance will not be eligible for approval or denial or any processes to pick it up for updates. </t>
  </si>
  <si>
    <t>Flag to determine if Agency Approval is needed in FL PALM for the encumbrance. If Y is selected, the Encumbrance will route through workflow within Florida PALM.</t>
  </si>
  <si>
    <t xml:space="preserve">Asset Profile ID identifies the Accounting Template that determines financial, depreciation and retirement attributes of asset being added.  </t>
  </si>
  <si>
    <t>Code that defines ChartField line information for GLJournals.  The full ChartField string as defined in the SpeedKey will be populated onto the GL Journals during the file load process.</t>
  </si>
  <si>
    <t>PO Header Action</t>
  </si>
  <si>
    <t>PO ID</t>
  </si>
  <si>
    <t>PO Date</t>
  </si>
  <si>
    <t>PO Reference</t>
  </si>
  <si>
    <t>PO Line Action</t>
  </si>
  <si>
    <t xml:space="preserve">PO Price </t>
  </si>
  <si>
    <t>PO Quantity</t>
  </si>
  <si>
    <t>PO Distribution Action</t>
  </si>
  <si>
    <t>Distribution PO Quantity</t>
  </si>
  <si>
    <t>Represents a calendar date field on module transactions.
Based on the budget date entered, budget checking functionality checks the transaction against the appropriate budget period (i.e., FY).</t>
  </si>
  <si>
    <t>Confidential PO?</t>
  </si>
  <si>
    <t xml:space="preserve">Source encumbrance number.
The Encumbrance Reference value can be up to 30 characters max.
For ADD PO Header Action, if the combination of Business Unit and PO Reference Number already exists in Florida PALM, the transaction will error out as duplicate.
</t>
  </si>
  <si>
    <t>POI004-Spreadsheet Upload.csv</t>
  </si>
  <si>
    <t>POI004 - Inbound Encumbrance Spreadsheet Upload- File format: (CSV)</t>
  </si>
  <si>
    <t>This is a required field.  Failure to provide a valid Record Code will result in an error preventing the Encumbrance from loading into Florida PALM.</t>
  </si>
  <si>
    <t>This is a required field.  Failure to provide a valid PO Header Action will result in an error preventing the Encumbrance from loading into Florida PALM.</t>
  </si>
  <si>
    <t>This is a required field.  Failure to provide a valid Business Unit will result in an error preventing the Encumbrance from loading into Florida PALM.</t>
  </si>
  <si>
    <t xml:space="preserve">Conditionally required only for the below PO Header Actions and failure to provide a valid PO ID and Business Unit combination will result in an error preventing the Encumbrance from loading into Florida PALM:
UPDATE
CANCEL
CLOSE
REOPEN
DELETE
This field will be ignored for the below PO Header Actions:
ADD
</t>
  </si>
  <si>
    <t>If provided, failure to provide a valid Hold Status Flag will result in an error preventing the Encumbrance from loading into Florida PALM.</t>
  </si>
  <si>
    <t>The date format is MM/DD/YYYY.
Conditionally required when the PO Header Action =  ADD and failure to provide a valid PO ID will result in an error preventing the Encumbrance from loading into Florida PALM.</t>
  </si>
  <si>
    <t>If provided, failure to provide a valid Confidential PO Flag will result in an error preventing the Encumbrance from loading into Florida PALM.</t>
  </si>
  <si>
    <t>This is a required field.  Failure to provide a valid Supplier SetID will result in an error preventing the Encumbrance from loading into Florida PALM.</t>
  </si>
  <si>
    <t>This is a required field.  Failure to provide a valid Supplier ID will result in an error preventing the Encumbrance from loading into Florida PALM.</t>
  </si>
  <si>
    <t>Conditionally required when the PO Header Action =  ADD and Failure to provide a valid Supplier Location will result in an error preventing the Encumbrance from loading into Florida PALM.</t>
  </si>
  <si>
    <t>Conditionally required when the PO Header Action =  ADD and Failure to provide a valid Supplier Address Sequence Number will result in an error preventing the Encumbrance from loading into Florida PALM.</t>
  </si>
  <si>
    <t>If provided, failure to provide a valid Agency Approval Flag will result in an error preventing the Encumbrance from loading into Florida PALM.</t>
  </si>
  <si>
    <t>Conditionally required only for below PO Header Actions and failure to provide a valid Record code will result in an error preventing the Encumbrance from loading into Florida PALM:
ADD</t>
  </si>
  <si>
    <t>Conditionally required only for the below PO Header Actions and when the Record Code L(Line) is provided and failure to provide a valid PO Line Action will result in an error preventing the Encumbrance from loading into Florida PALM:
ADD
UPDATE</t>
  </si>
  <si>
    <t>Numeric value starting with 1.
Conditionally required only for the below PO Header Action and PO Line Action and failure to provide a valid Line Number will result in an error preventing the Encumbrance from loading into Florida PALM:
ADD
UPDATE</t>
  </si>
  <si>
    <t>Agency will provide Category code which will be mapped to corresponding Category ID.
Conditionally required only for the below PO Header Action and PO Line Action and failure to provide a valid Category ID will result in an error preventing the Encumbrance from loading into Florida PALM:
ADD</t>
  </si>
  <si>
    <t>The Unit Of Measure value can be up to 3 characters max.
Conditionally required only for the below PO Header Action and PO Line Action and failure to provide a valid Unit of Measure will result in an error preventing the Encumbrance from loading into Florida PALM:
ADD</t>
  </si>
  <si>
    <t>Conditionally required only for the below PO Header Action and PO Line Action and failure to provide a valid Amount Only Flag will result in an error preventing the Encumbrance from loading into Florida PALM:
ADD</t>
  </si>
  <si>
    <t>If provided, failure to provide a valid Physical Nature will result in an error preventing the Encumbrance from loading into Florida PALM.</t>
  </si>
  <si>
    <t>The Item description value can be up to 254 characters max.
Conditionally required only for the below PO Header Action and PO Line Action and failure to provide a valid Item Description will result in an error preventing the Encumbrance from loading into Florida PALM:
ADD</t>
  </si>
  <si>
    <t>Conditionally required only for the below PO Header Actions and when the Record Code S (Ship ine) is provided and failure to provide a valid PO Price will result in an error preventing the Encumbrance from loading into Florida PALM:
ADD</t>
  </si>
  <si>
    <t>Conditionally Required only when Amount Only Flag = 'N' and when the below PO Header Actions and when the Record Code S(Ship Line) is provided and failure to provide a valid PO Quantity will result in an error preventing the Encumbrance from loading into Florida PALM:
ADD.
When Amount Only Flag = 'Y', system will default the PO Quantity to '1'.</t>
  </si>
  <si>
    <t>Conditionally required only for the below PO Header Actions and when the Record Code D (Distribution Line) is provided and failure to provide a valid PO Distribution Action will result in an error preventing the Encumbrance from loading into Florida PALM:
ADD
UPDATE</t>
  </si>
  <si>
    <t>Numeric value starting with 1.
Conditionally required only for the below PO Header Actions and PO Distribution Action and failure to provide a valid Distribution Line Number will result in an error preventing the Encumbrance from loading into Florida PALM:
ADD
UPDATE</t>
  </si>
  <si>
    <t>Distribution Percentage * PO Quantity(on PO Ship Line details) / 100
The Total Distribution Quantity (PO_LINE_DISTRIB.QTY_PO) should equal the Ship Line PO Quantity (PO_LINE_SHIP.QTY_PO).
Conditionally Required if Distribution Percentage and Distribution Line Merchandise Amount are not provided and when Amount Only Flag = 'N' and when PO Header Action is ADD and failure to provide a valid PO Distribution Quantity will result in an error preventing the Encumbrance from loading into Florida PALM.
The Total Distribution Percentage for the Encumbrance/PO line should be 100.</t>
  </si>
  <si>
    <t>Distribution Line Merchandise Amount / Merchandise Amount(on PO Ship Line Details) x 100
Conditionally Required if Distribution PO Quantity and Distribution Line Merchandise Amount are not provided and when PO Header Action is ADD and failure to provide a valid Distribution Percentage will result in an error preventing the Encumbrance from loading into Florida PALM.</t>
  </si>
  <si>
    <t xml:space="preserve">Distribution PO Quantity  x PO Price (on PO Ship Line Details)
The Total Distribution Amount (PO_LINE_DISTRIB.MERCHANDISE_AMT) should equal the Ship Line Amount (PO_LINE_SHIP.PRICE_PO) multiplied by (PO_LINE_SHIP.QTY_PO). 
Conditionally Required if Distribution PO Quantity and Distribution Percentage are not provided and when PO Header Action is ADD and failure to provide a valid  Distribution Line Merchandise Amount will result in an error preventing the Encumbrance from loading into Florida PALM.
</t>
  </si>
  <si>
    <t>Conditionally required only for the below PO Header Actions and PO Distribution Action and failure to provide a valid Organization Chartfield will result in an error preventing the Encumbrance from loading into Florida PALM :
ADD</t>
  </si>
  <si>
    <t>Object code will be mapped to Account Code.
Conditionally required only for the below PO Header Actions and PO Distribution Action and failure to provide a valid Account Chartfield will result in an error preventing the Encumbrance from loading into Florida PALM:
ADD</t>
  </si>
  <si>
    <t>Conditionally required only for the below PO Header Actions and PO Distribution Action and failure to provide a valid Fund Chartfield will result in an error preventing the Encumbrance from loading into Florida PALM:
ADD</t>
  </si>
  <si>
    <t>Conditionally required only for the below PO Header Actions and PO Distribution Action and failure to provide a valid Budget Entity Chartfield will result in an error preventing the Encumbrance from loading into Florida PALM:
ADD</t>
  </si>
  <si>
    <t>Conditionally required only for the below PO Header Actions and PO Distribution Action and failure to provide a valid Category Chartfield will result in an error preventing the Encumbrance from loading into Florida PALM:
ADD</t>
  </si>
  <si>
    <t>Conditionally required only for the below PO Header Actions and PO Distribution Action and failure to provide a valid State Program Chartfield will result in an error preventing the Encumbrance from loading into Florida PALM:
ADD</t>
  </si>
  <si>
    <t>If provided, failure to provide a valid Grant Chartfield will result in an error preventing the Encumbrance from loading into Florida PALM.</t>
  </si>
  <si>
    <t>If provided, failure to provide a valid Contract Chartfield will result in an error preventing the Encumbrance from loading into Florida PALM.</t>
  </si>
  <si>
    <t>If provided, failure to provide a valid OA1 Chartfield will result in an error preventing the Encumbrance from loading into Florida PALM.</t>
  </si>
  <si>
    <t>If provided, failure to provide a valid OA2 Chartfield will result in an error preventing the Encumbrance from loading into Florida PALM.</t>
  </si>
  <si>
    <t>If Project ID contains value then this field must be populated and failure to provide a valid PC Business Unit Chartfield will result in an error preventing the Encumbrance from loading into Florida PALM</t>
  </si>
  <si>
    <t>If provided, failure to provide a valid Project Chartfield will result in an error preventing the Encumbrance from loading into Florida PALM.</t>
  </si>
  <si>
    <t>If Project ID contains value then this field must be populated and failure to provide a valid Activity Chartfield will result in an error preventing the Encumbrance from loading into Florida PALM</t>
  </si>
  <si>
    <t>If provided, failure to provide a valid PC Source Type Chartfield will result in an error preventing the Encumbrance from loading into Florida PALM.</t>
  </si>
  <si>
    <t>If provided, failure to provide a valid PC Category  Chartfield will result in an error preventing the Encumbrance from loading into Florida PALM.</t>
  </si>
  <si>
    <t>If provided, failure to provide a valid PC Subcategory Chartfield will result in an error preventing the Encumbrance from loading into Florida PALM.</t>
  </si>
  <si>
    <t>The date format is MM/DD/YYYY .
Agencies/External Partners  should use the defaulted budget date, which is the current date when using operating budget.
Agencies/External Partners using Fixed Capital Outlay and/or Continuing Appropriations, the budget date should be changed to 06/30/XXXX, where XXXX is the budget period (i.e., 06/30/2022 = budget period 2022 = FY 21/22).
Conditionally required only for the below PO Header Actions and PO Distribution Action and failure to provide a valid Budget Date Chartfield will result in an error preventing the Encumbrance from loading into Florida PALM:
ADD</t>
  </si>
  <si>
    <t>If provided, failure to provide a valid Asset Profile ID Chartfield will result in an error preventing the Encumbrance from loading into Florida PALM.</t>
  </si>
  <si>
    <t>Free text reference field. Field can be used for sending Source encumbrance number/Approved Travel Authorization Request number.</t>
  </si>
  <si>
    <t>If a SpeedKey contains partial Chartfield values with a blank value that is provided on the transaction distribution line, both the SpeedKey and distribution line values will be populated.
If a Chartfield value exists in a SpeedKey and a value is provided on the PO distribution line, the SpeedKey value will be overriden by what is provided on the PO distribution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</si>
</sst>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
      <strike/>
      <sz val="11"/>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6">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6" fillId="0" borderId="0" xfId="0" applyFont="1"/>
    <xf numFmtId="0" fontId="16" fillId="2" borderId="0" xfId="0" applyFont="1" applyFill="1"/>
    <xf numFmtId="14" fontId="6" fillId="0" borderId="2" xfId="15" applyNumberFormat="1" applyBorder="1"/>
    <xf numFmtId="0" fontId="6" fillId="0" borderId="2" xfId="15" applyBorder="1" applyAlignment="1">
      <alignment horizontal="left" wrapText="1"/>
    </xf>
    <xf numFmtId="0" fontId="6" fillId="0" borderId="2"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0" borderId="2" xfId="0" applyFont="1" applyBorder="1" applyAlignment="1">
      <alignment vertical="top" wrapText="1"/>
    </xf>
    <xf numFmtId="0" fontId="11" fillId="0" borderId="2" xfId="1" applyFont="1" applyBorder="1" applyAlignment="1">
      <alignment vertical="top" wrapText="1"/>
    </xf>
    <xf numFmtId="0" fontId="11" fillId="0" borderId="2" xfId="0" applyFont="1" applyBorder="1" applyAlignment="1">
      <alignment horizontal="left" vertical="top" wrapText="1"/>
    </xf>
    <xf numFmtId="0" fontId="11" fillId="0" borderId="2" xfId="0" quotePrefix="1" applyFont="1" applyBorder="1" applyAlignment="1">
      <alignment horizontal="left" vertical="top" wrapText="1"/>
    </xf>
    <xf numFmtId="0" fontId="14" fillId="0" borderId="2" xfId="0" applyFont="1" applyBorder="1" applyAlignment="1">
      <alignment horizontal="left" vertical="top" wrapText="1"/>
    </xf>
    <xf numFmtId="0" fontId="11" fillId="0" borderId="2" xfId="9" applyFont="1" applyFill="1" applyBorder="1" applyAlignment="1">
      <alignment vertical="top" wrapText="1"/>
    </xf>
    <xf numFmtId="0" fontId="11" fillId="0" borderId="2" xfId="1" quotePrefix="1" applyFont="1" applyBorder="1" applyAlignment="1">
      <alignment vertical="top" wrapText="1"/>
    </xf>
    <xf numFmtId="49" fontId="11" fillId="0" borderId="2" xfId="0" applyNumberFormat="1" applyFont="1" applyBorder="1" applyAlignment="1">
      <alignment vertical="top" wrapText="1"/>
    </xf>
    <xf numFmtId="0" fontId="11" fillId="0" borderId="2" xfId="1" applyFont="1" applyBorder="1" applyAlignment="1">
      <alignment horizontal="left" vertical="top" wrapText="1"/>
    </xf>
    <xf numFmtId="0" fontId="6" fillId="0" borderId="2" xfId="0" applyFont="1" applyBorder="1" applyAlignment="1">
      <alignment horizontal="left" vertical="top"/>
    </xf>
    <xf numFmtId="0" fontId="6" fillId="0" borderId="2" xfId="1" applyFont="1" applyBorder="1" applyAlignment="1">
      <alignment vertical="top" wrapText="1"/>
    </xf>
    <xf numFmtId="0" fontId="6" fillId="0" borderId="2" xfId="1" applyFont="1" applyBorder="1" applyAlignment="1">
      <alignment horizontal="left" vertical="top" wrapText="1"/>
    </xf>
    <xf numFmtId="0" fontId="16" fillId="0" borderId="2" xfId="0" applyFont="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188986</xdr:colOff>
      <xdr:row>4</xdr:row>
      <xdr:rowOff>169982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11" sqref="C11"/>
    </sheetView>
  </sheetViews>
  <sheetFormatPr defaultColWidth="8.54296875" defaultRowHeight="14" x14ac:dyDescent="0.3"/>
  <cols>
    <col min="1" max="1" width="17" style="2" customWidth="1"/>
    <col min="2" max="2" width="13.54296875" style="2" customWidth="1"/>
    <col min="3" max="3" width="72.453125" style="2" customWidth="1"/>
    <col min="4" max="16384" width="8.54296875" style="2"/>
  </cols>
  <sheetData>
    <row r="7" spans="1:3" x14ac:dyDescent="0.3">
      <c r="A7" s="66" t="s">
        <v>0</v>
      </c>
      <c r="B7" s="66"/>
      <c r="C7" s="66"/>
    </row>
    <row r="8" spans="1:3" x14ac:dyDescent="0.3">
      <c r="A8" s="16" t="s">
        <v>1</v>
      </c>
      <c r="B8" s="16" t="s">
        <v>2</v>
      </c>
      <c r="C8" s="16" t="s">
        <v>3</v>
      </c>
    </row>
    <row r="9" spans="1:3" x14ac:dyDescent="0.3">
      <c r="A9" s="3">
        <v>0.1</v>
      </c>
      <c r="B9" s="48">
        <v>45198</v>
      </c>
      <c r="C9" s="17" t="s">
        <v>4</v>
      </c>
    </row>
    <row r="10" spans="1:3" ht="28" x14ac:dyDescent="0.3">
      <c r="A10" s="3">
        <v>0.2</v>
      </c>
      <c r="B10" s="48">
        <v>45202</v>
      </c>
      <c r="C10" s="18" t="s">
        <v>5</v>
      </c>
    </row>
    <row r="11" spans="1:3" x14ac:dyDescent="0.3">
      <c r="A11" s="3">
        <v>0.3</v>
      </c>
      <c r="B11" s="48"/>
      <c r="C11" s="17"/>
    </row>
    <row r="12" spans="1:3" x14ac:dyDescent="0.3">
      <c r="A12" s="3">
        <v>0.4</v>
      </c>
      <c r="B12" s="48"/>
      <c r="C12" s="49"/>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topLeftCell="B12" zoomScale="136" zoomScaleNormal="100" workbookViewId="0">
      <selection activeCell="B6" sqref="B6"/>
    </sheetView>
  </sheetViews>
  <sheetFormatPr defaultColWidth="8.54296875" defaultRowHeight="14" x14ac:dyDescent="0.3"/>
  <cols>
    <col min="1" max="1" width="3.453125" style="7" customWidth="1"/>
    <col min="2" max="2" width="59.453125" style="7" customWidth="1"/>
    <col min="3" max="3" width="97.453125" style="7" customWidth="1"/>
    <col min="4" max="4" width="8.54296875" style="7" customWidth="1"/>
    <col min="5" max="16384" width="8.54296875" style="7"/>
  </cols>
  <sheetData>
    <row r="5" spans="2:3" ht="23.9" customHeight="1" x14ac:dyDescent="0.3"/>
    <row r="6" spans="2:3" ht="25" x14ac:dyDescent="0.5">
      <c r="B6" s="6" t="s">
        <v>6</v>
      </c>
      <c r="C6" s="6"/>
    </row>
    <row r="7" spans="2:3" ht="17.149999999999999" customHeight="1" x14ac:dyDescent="0.5">
      <c r="B7" s="6"/>
    </row>
    <row r="8" spans="2:3" x14ac:dyDescent="0.3">
      <c r="B8" s="9" t="s">
        <v>7</v>
      </c>
      <c r="C8" s="9" t="s">
        <v>8</v>
      </c>
    </row>
    <row r="9" spans="2:3" x14ac:dyDescent="0.3">
      <c r="B9" s="67" t="s">
        <v>9</v>
      </c>
      <c r="C9" s="67"/>
    </row>
    <row r="10" spans="2:3" x14ac:dyDescent="0.3">
      <c r="B10" s="38" t="s">
        <v>10</v>
      </c>
      <c r="C10" s="15" t="s">
        <v>11</v>
      </c>
    </row>
    <row r="11" spans="2:3" x14ac:dyDescent="0.3">
      <c r="B11" s="38" t="s">
        <v>12</v>
      </c>
      <c r="C11" s="15" t="s">
        <v>13</v>
      </c>
    </row>
    <row r="12" spans="2:3" x14ac:dyDescent="0.3">
      <c r="B12" s="38" t="s">
        <v>14</v>
      </c>
      <c r="C12" s="15" t="s">
        <v>15</v>
      </c>
    </row>
    <row r="13" spans="2:3" x14ac:dyDescent="0.3">
      <c r="B13" s="39" t="s">
        <v>16</v>
      </c>
      <c r="C13" s="37" t="s">
        <v>17</v>
      </c>
    </row>
    <row r="14" spans="2:3" ht="17.149999999999999" customHeight="1" x14ac:dyDescent="0.3">
      <c r="B14" s="19"/>
    </row>
    <row r="15" spans="2:3" x14ac:dyDescent="0.3">
      <c r="B15" s="9" t="s">
        <v>18</v>
      </c>
      <c r="C15" s="35" t="s">
        <v>19</v>
      </c>
    </row>
    <row r="16" spans="2:3" x14ac:dyDescent="0.3">
      <c r="B16" s="42" t="s">
        <v>223</v>
      </c>
      <c r="C16" s="43" t="s">
        <v>20</v>
      </c>
    </row>
    <row r="17" spans="2:25" x14ac:dyDescent="0.3">
      <c r="B17" s="19"/>
    </row>
    <row r="18" spans="2:25" x14ac:dyDescent="0.3">
      <c r="B18" s="9" t="s">
        <v>21</v>
      </c>
      <c r="C18" s="9" t="s">
        <v>8</v>
      </c>
    </row>
    <row r="19" spans="2:25" x14ac:dyDescent="0.3">
      <c r="B19" s="20" t="s">
        <v>22</v>
      </c>
      <c r="C19" s="21" t="s">
        <v>23</v>
      </c>
    </row>
    <row r="20" spans="2:25" x14ac:dyDescent="0.3">
      <c r="B20" s="20" t="s">
        <v>24</v>
      </c>
      <c r="C20" s="36" t="s">
        <v>25</v>
      </c>
    </row>
    <row r="21" spans="2:25" x14ac:dyDescent="0.3">
      <c r="B21" s="22" t="s">
        <v>26</v>
      </c>
      <c r="C21" s="23" t="s">
        <v>27</v>
      </c>
    </row>
    <row r="22" spans="2:25" x14ac:dyDescent="0.3">
      <c r="B22" s="22" t="s">
        <v>28</v>
      </c>
      <c r="C22" s="23" t="s">
        <v>27</v>
      </c>
    </row>
    <row r="23" spans="2:25" x14ac:dyDescent="0.3">
      <c r="B23" s="22" t="s">
        <v>29</v>
      </c>
      <c r="C23" s="23" t="s">
        <v>27</v>
      </c>
    </row>
    <row r="24" spans="2:25" x14ac:dyDescent="0.3">
      <c r="B24" s="22" t="s">
        <v>30</v>
      </c>
      <c r="C24" s="23" t="s">
        <v>27</v>
      </c>
      <c r="D24" s="47"/>
      <c r="E24" s="47"/>
      <c r="F24" s="47"/>
      <c r="G24" s="47"/>
    </row>
    <row r="25" spans="2:25" x14ac:dyDescent="0.3">
      <c r="B25" s="22" t="s">
        <v>31</v>
      </c>
      <c r="C25" s="40" t="s">
        <v>32</v>
      </c>
    </row>
    <row r="26" spans="2:25" x14ac:dyDescent="0.3">
      <c r="B26" s="22" t="s">
        <v>33</v>
      </c>
      <c r="C26" s="23" t="s">
        <v>27</v>
      </c>
      <c r="D26" s="47"/>
      <c r="E26" s="47"/>
      <c r="F26" s="47"/>
      <c r="G26" s="47"/>
      <c r="H26" s="47"/>
      <c r="I26" s="47"/>
      <c r="J26" s="47"/>
      <c r="K26" s="47"/>
      <c r="L26" s="47"/>
      <c r="M26" s="47"/>
      <c r="N26" s="47"/>
      <c r="O26" s="47"/>
      <c r="P26" s="47"/>
      <c r="Q26" s="47"/>
      <c r="R26" s="47"/>
      <c r="S26" s="47"/>
      <c r="T26" s="47"/>
      <c r="U26" s="47"/>
      <c r="V26" s="47"/>
      <c r="W26" s="47"/>
      <c r="X26" s="47"/>
      <c r="Y26" s="47"/>
    </row>
    <row r="27" spans="2:25" x14ac:dyDescent="0.3">
      <c r="B27" s="8"/>
      <c r="C27" s="8"/>
    </row>
    <row r="28" spans="2:25" x14ac:dyDescent="0.3">
      <c r="B28" s="31" t="s">
        <v>34</v>
      </c>
      <c r="C28" s="31" t="s">
        <v>8</v>
      </c>
    </row>
    <row r="29" spans="2:25" x14ac:dyDescent="0.3">
      <c r="B29" s="34"/>
      <c r="C29" s="34"/>
    </row>
    <row r="30" spans="2:25" x14ac:dyDescent="0.3">
      <c r="B30" s="32" t="s">
        <v>35</v>
      </c>
      <c r="C30" s="44" t="s">
        <v>36</v>
      </c>
    </row>
    <row r="31" spans="2:25" x14ac:dyDescent="0.3">
      <c r="B31" s="45"/>
      <c r="C31" s="44"/>
    </row>
    <row r="32" spans="2:25" x14ac:dyDescent="0.3">
      <c r="B32" s="32" t="s">
        <v>37</v>
      </c>
      <c r="C32" s="33" t="s">
        <v>38</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7" sqref="B7"/>
    </sheetView>
  </sheetViews>
  <sheetFormatPr defaultColWidth="8.54296875" defaultRowHeight="14.5" x14ac:dyDescent="0.35"/>
  <cols>
    <col min="1" max="1" width="3.453125" style="4" customWidth="1"/>
    <col min="2" max="2" width="36" style="4" bestFit="1" customWidth="1"/>
    <col min="3" max="3" width="91.54296875" style="4" customWidth="1"/>
    <col min="4" max="16384" width="8.54296875" style="4"/>
  </cols>
  <sheetData>
    <row r="1" spans="2:3" x14ac:dyDescent="0.35">
      <c r="C1" s="7"/>
    </row>
    <row r="2" spans="2:3" x14ac:dyDescent="0.35">
      <c r="C2" s="7"/>
    </row>
    <row r="3" spans="2:3" x14ac:dyDescent="0.35">
      <c r="C3" s="7"/>
    </row>
    <row r="7" spans="2:3" ht="23" x14ac:dyDescent="0.5">
      <c r="B7" s="24" t="str">
        <f>'General Information'!B6</f>
        <v>POI004 - Inbound Encumbrance Spreadsheet Upload</v>
      </c>
      <c r="C7" s="24"/>
    </row>
    <row r="8" spans="2:3" x14ac:dyDescent="0.35">
      <c r="B8" s="11"/>
      <c r="C8" s="11"/>
    </row>
    <row r="9" spans="2:3" ht="33" customHeight="1" x14ac:dyDescent="0.35">
      <c r="B9" s="68" t="s">
        <v>39</v>
      </c>
      <c r="C9" s="68"/>
    </row>
    <row r="10" spans="2:3" x14ac:dyDescent="0.35">
      <c r="B10" s="10"/>
      <c r="C10" s="10"/>
    </row>
    <row r="11" spans="2:3" x14ac:dyDescent="0.35">
      <c r="B11" s="25" t="s">
        <v>40</v>
      </c>
      <c r="C11" s="26" t="s">
        <v>8</v>
      </c>
    </row>
    <row r="12" spans="2:3" x14ac:dyDescent="0.35">
      <c r="B12" s="27" t="s">
        <v>41</v>
      </c>
      <c r="C12" s="28" t="s">
        <v>42</v>
      </c>
    </row>
    <row r="13" spans="2:3" ht="28" x14ac:dyDescent="0.35">
      <c r="B13" s="27" t="s">
        <v>43</v>
      </c>
      <c r="C13" s="28" t="s">
        <v>44</v>
      </c>
    </row>
    <row r="14" spans="2:3" ht="98" x14ac:dyDescent="0.35">
      <c r="B14" s="27" t="s">
        <v>45</v>
      </c>
      <c r="C14" s="28" t="s">
        <v>46</v>
      </c>
    </row>
    <row r="15" spans="2:3" ht="70" x14ac:dyDescent="0.35">
      <c r="B15" s="27" t="s">
        <v>47</v>
      </c>
      <c r="C15" s="28" t="s">
        <v>48</v>
      </c>
    </row>
    <row r="16" spans="2:3" ht="84" x14ac:dyDescent="0.35">
      <c r="B16" s="27" t="s">
        <v>49</v>
      </c>
      <c r="C16" s="28" t="s">
        <v>50</v>
      </c>
    </row>
    <row r="17" spans="2:5" x14ac:dyDescent="0.35">
      <c r="B17" s="27" t="s">
        <v>51</v>
      </c>
      <c r="C17" s="29" t="s">
        <v>52</v>
      </c>
    </row>
    <row r="18" spans="2:5" ht="28" x14ac:dyDescent="0.35">
      <c r="B18" s="27" t="s">
        <v>53</v>
      </c>
      <c r="C18" s="28" t="s">
        <v>54</v>
      </c>
    </row>
    <row r="19" spans="2:5" ht="42" x14ac:dyDescent="0.35">
      <c r="B19" s="27" t="s">
        <v>55</v>
      </c>
      <c r="C19" s="28" t="s">
        <v>56</v>
      </c>
    </row>
    <row r="20" spans="2:5" x14ac:dyDescent="0.35">
      <c r="B20" s="7"/>
      <c r="C20" s="7"/>
    </row>
    <row r="21" spans="2:5" x14ac:dyDescent="0.35">
      <c r="B21" s="7"/>
      <c r="C21" s="7"/>
      <c r="D21" s="14"/>
      <c r="E21" s="14"/>
    </row>
    <row r="22" spans="2:5" x14ac:dyDescent="0.35">
      <c r="B22" s="13" t="s">
        <v>57</v>
      </c>
      <c r="C22" s="13" t="s">
        <v>8</v>
      </c>
    </row>
    <row r="23" spans="2:5" x14ac:dyDescent="0.35">
      <c r="B23" s="69" t="s">
        <v>58</v>
      </c>
      <c r="C23" s="69"/>
    </row>
    <row r="24" spans="2:5" x14ac:dyDescent="0.35">
      <c r="B24" s="30" t="s">
        <v>41</v>
      </c>
      <c r="C24" s="15" t="s">
        <v>59</v>
      </c>
    </row>
    <row r="25" spans="2:5" x14ac:dyDescent="0.35">
      <c r="B25" s="30" t="s">
        <v>45</v>
      </c>
      <c r="C25" s="15" t="s">
        <v>60</v>
      </c>
    </row>
    <row r="26" spans="2:5" x14ac:dyDescent="0.35">
      <c r="B26" s="30" t="s">
        <v>47</v>
      </c>
      <c r="C26" s="15" t="s">
        <v>61</v>
      </c>
    </row>
    <row r="27" spans="2:5" x14ac:dyDescent="0.35">
      <c r="B27" s="30" t="s">
        <v>62</v>
      </c>
      <c r="C27" s="15" t="s">
        <v>63</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L60"/>
  <sheetViews>
    <sheetView showGridLines="0" tabSelected="1" topLeftCell="A21" zoomScaleNormal="100" workbookViewId="0">
      <selection activeCell="B26" sqref="B26"/>
    </sheetView>
  </sheetViews>
  <sheetFormatPr defaultColWidth="8.54296875" defaultRowHeight="14" x14ac:dyDescent="0.3"/>
  <cols>
    <col min="1" max="1" width="31.54296875" style="1" bestFit="1" customWidth="1"/>
    <col min="2" max="2" width="15.1796875" style="1" customWidth="1"/>
    <col min="3" max="3" width="10.54296875" style="1" bestFit="1" customWidth="1"/>
    <col min="4" max="4" width="12.54296875" style="1" bestFit="1" customWidth="1"/>
    <col min="5" max="5" width="16.1796875" style="1" customWidth="1"/>
    <col min="6" max="6" width="40.54296875" style="1" customWidth="1"/>
    <col min="7" max="7" width="35.54296875" style="1" customWidth="1"/>
    <col min="8" max="8" width="48.453125" style="1" customWidth="1"/>
    <col min="9" max="12" width="8.54296875" style="1" customWidth="1"/>
    <col min="13" max="16384" width="8.54296875" style="1"/>
  </cols>
  <sheetData>
    <row r="2" spans="1:12" x14ac:dyDescent="0.3">
      <c r="A2" s="46"/>
    </row>
    <row r="8" spans="1:12" ht="14.5" customHeight="1" x14ac:dyDescent="0.3">
      <c r="A8" s="68" t="s">
        <v>64</v>
      </c>
      <c r="B8" s="68"/>
      <c r="C8" s="68"/>
      <c r="D8" s="68"/>
      <c r="E8" s="68"/>
      <c r="F8" s="68"/>
      <c r="G8" s="68"/>
      <c r="H8" s="68"/>
      <c r="I8" s="68"/>
      <c r="J8" s="68"/>
      <c r="K8" s="68"/>
      <c r="L8" s="68"/>
    </row>
    <row r="9" spans="1:12" ht="14.5" thickBot="1" x14ac:dyDescent="0.35"/>
    <row r="10" spans="1:12" x14ac:dyDescent="0.3">
      <c r="A10" s="70" t="s">
        <v>224</v>
      </c>
      <c r="B10" s="71"/>
      <c r="C10" s="71"/>
      <c r="D10" s="71"/>
      <c r="E10" s="71"/>
      <c r="F10" s="71"/>
      <c r="G10" s="72"/>
      <c r="H10" s="41"/>
      <c r="I10" s="73" t="s">
        <v>57</v>
      </c>
      <c r="J10" s="74"/>
      <c r="K10" s="74"/>
      <c r="L10" s="75"/>
    </row>
    <row r="11" spans="1:12" ht="69.650000000000006" customHeight="1" x14ac:dyDescent="0.3">
      <c r="A11" s="5" t="s">
        <v>65</v>
      </c>
      <c r="B11" s="5" t="s">
        <v>66</v>
      </c>
      <c r="C11" s="5" t="s">
        <v>67</v>
      </c>
      <c r="D11" s="5" t="s">
        <v>68</v>
      </c>
      <c r="E11" s="5" t="s">
        <v>69</v>
      </c>
      <c r="F11" s="5" t="s">
        <v>8</v>
      </c>
      <c r="G11" s="5" t="s">
        <v>70</v>
      </c>
      <c r="H11" s="5" t="s">
        <v>71</v>
      </c>
      <c r="I11" s="12" t="s">
        <v>65</v>
      </c>
      <c r="J11" s="12" t="s">
        <v>72</v>
      </c>
      <c r="K11" s="12" t="s">
        <v>73</v>
      </c>
      <c r="L11" s="12" t="s">
        <v>74</v>
      </c>
    </row>
    <row r="12" spans="1:12" ht="42" x14ac:dyDescent="0.3">
      <c r="A12" s="55" t="s">
        <v>75</v>
      </c>
      <c r="B12" s="55" t="s">
        <v>76</v>
      </c>
      <c r="C12" s="55" t="s">
        <v>77</v>
      </c>
      <c r="D12" s="55">
        <v>1</v>
      </c>
      <c r="E12" s="55" t="s">
        <v>78</v>
      </c>
      <c r="F12" s="55" t="s">
        <v>79</v>
      </c>
      <c r="G12" s="55" t="s">
        <v>80</v>
      </c>
      <c r="H12" s="55" t="s">
        <v>225</v>
      </c>
      <c r="I12" s="51"/>
      <c r="J12" s="50"/>
      <c r="K12" s="50"/>
      <c r="L12" s="65"/>
    </row>
    <row r="13" spans="1:12" ht="84" x14ac:dyDescent="0.3">
      <c r="A13" s="55" t="s">
        <v>211</v>
      </c>
      <c r="B13" s="55" t="s">
        <v>76</v>
      </c>
      <c r="C13" s="55" t="s">
        <v>77</v>
      </c>
      <c r="D13" s="55">
        <v>6</v>
      </c>
      <c r="E13" s="55" t="s">
        <v>78</v>
      </c>
      <c r="F13" s="55" t="s">
        <v>81</v>
      </c>
      <c r="G13" s="55" t="s">
        <v>82</v>
      </c>
      <c r="H13" s="55" t="s">
        <v>226</v>
      </c>
      <c r="I13" s="51"/>
      <c r="J13" s="50"/>
      <c r="K13" s="50"/>
      <c r="L13" s="50"/>
    </row>
    <row r="14" spans="1:12" ht="84" x14ac:dyDescent="0.3">
      <c r="A14" s="55" t="s">
        <v>83</v>
      </c>
      <c r="B14" s="55" t="s">
        <v>76</v>
      </c>
      <c r="C14" s="55" t="s">
        <v>77</v>
      </c>
      <c r="D14" s="55">
        <v>5</v>
      </c>
      <c r="E14" s="55" t="s">
        <v>78</v>
      </c>
      <c r="F14" s="55" t="s">
        <v>84</v>
      </c>
      <c r="G14" s="55" t="s">
        <v>85</v>
      </c>
      <c r="H14" s="55" t="s">
        <v>227</v>
      </c>
      <c r="I14" s="33"/>
      <c r="J14" s="50"/>
      <c r="K14" s="50"/>
      <c r="L14" s="50"/>
    </row>
    <row r="15" spans="1:12" ht="196" x14ac:dyDescent="0.3">
      <c r="A15" s="55" t="s">
        <v>212</v>
      </c>
      <c r="B15" s="55" t="s">
        <v>76</v>
      </c>
      <c r="C15" s="55" t="s">
        <v>77</v>
      </c>
      <c r="D15" s="55">
        <v>10</v>
      </c>
      <c r="E15" s="55" t="s">
        <v>86</v>
      </c>
      <c r="F15" s="55" t="s">
        <v>87</v>
      </c>
      <c r="G15" s="55" t="s">
        <v>88</v>
      </c>
      <c r="H15" s="55" t="s">
        <v>228</v>
      </c>
      <c r="I15" s="50"/>
      <c r="J15" s="50"/>
      <c r="K15" s="50"/>
      <c r="L15" s="50"/>
    </row>
    <row r="16" spans="1:12" ht="70" x14ac:dyDescent="0.3">
      <c r="A16" s="55" t="s">
        <v>89</v>
      </c>
      <c r="B16" s="55" t="s">
        <v>76</v>
      </c>
      <c r="C16" s="55" t="s">
        <v>77</v>
      </c>
      <c r="D16" s="55">
        <v>1</v>
      </c>
      <c r="E16" s="55" t="s">
        <v>90</v>
      </c>
      <c r="F16" s="55" t="s">
        <v>207</v>
      </c>
      <c r="G16" s="55" t="s">
        <v>91</v>
      </c>
      <c r="H16" s="55" t="s">
        <v>229</v>
      </c>
      <c r="I16" s="52"/>
      <c r="J16" s="52"/>
      <c r="K16" s="52"/>
      <c r="L16" s="50"/>
    </row>
    <row r="17" spans="1:12" ht="70" x14ac:dyDescent="0.3">
      <c r="A17" s="42" t="s">
        <v>213</v>
      </c>
      <c r="B17" s="55" t="s">
        <v>76</v>
      </c>
      <c r="C17" s="55" t="s">
        <v>2</v>
      </c>
      <c r="D17" s="55">
        <v>10</v>
      </c>
      <c r="E17" s="55" t="s">
        <v>86</v>
      </c>
      <c r="F17" s="50" t="s">
        <v>92</v>
      </c>
      <c r="G17" s="54" t="s">
        <v>93</v>
      </c>
      <c r="H17" s="55" t="s">
        <v>230</v>
      </c>
      <c r="I17" s="52"/>
      <c r="J17" s="52"/>
      <c r="K17" s="52"/>
      <c r="L17" s="50"/>
    </row>
    <row r="18" spans="1:12" ht="112" x14ac:dyDescent="0.3">
      <c r="A18" s="42" t="s">
        <v>214</v>
      </c>
      <c r="B18" s="55" t="s">
        <v>76</v>
      </c>
      <c r="C18" s="55" t="s">
        <v>77</v>
      </c>
      <c r="D18" s="55">
        <v>30</v>
      </c>
      <c r="E18" s="55" t="s">
        <v>90</v>
      </c>
      <c r="F18" s="55" t="s">
        <v>270</v>
      </c>
      <c r="G18" s="44" t="s">
        <v>94</v>
      </c>
      <c r="H18" s="55" t="s">
        <v>222</v>
      </c>
      <c r="I18" s="52"/>
      <c r="J18" s="52"/>
      <c r="K18" s="52"/>
      <c r="L18" s="50"/>
    </row>
    <row r="19" spans="1:12" ht="42" x14ac:dyDescent="0.3">
      <c r="A19" s="42" t="s">
        <v>221</v>
      </c>
      <c r="B19" s="55" t="s">
        <v>76</v>
      </c>
      <c r="C19" s="55" t="s">
        <v>77</v>
      </c>
      <c r="D19" s="55">
        <v>1</v>
      </c>
      <c r="E19" s="55" t="s">
        <v>90</v>
      </c>
      <c r="F19" s="55" t="s">
        <v>95</v>
      </c>
      <c r="G19" s="53" t="s">
        <v>96</v>
      </c>
      <c r="H19" s="55" t="s">
        <v>231</v>
      </c>
      <c r="I19" s="52"/>
      <c r="J19" s="52"/>
      <c r="K19" s="52"/>
      <c r="L19" s="50"/>
    </row>
    <row r="20" spans="1:12" ht="56" x14ac:dyDescent="0.3">
      <c r="A20" s="55" t="s">
        <v>97</v>
      </c>
      <c r="B20" s="55" t="s">
        <v>76</v>
      </c>
      <c r="C20" s="55" t="s">
        <v>77</v>
      </c>
      <c r="D20" s="55">
        <v>5</v>
      </c>
      <c r="E20" s="55" t="s">
        <v>78</v>
      </c>
      <c r="F20" s="55" t="s">
        <v>98</v>
      </c>
      <c r="G20" s="55" t="s">
        <v>99</v>
      </c>
      <c r="H20" s="55" t="s">
        <v>232</v>
      </c>
      <c r="I20" s="52"/>
      <c r="J20" s="52"/>
      <c r="K20" s="52"/>
      <c r="L20" s="50"/>
    </row>
    <row r="21" spans="1:12" ht="42" x14ac:dyDescent="0.3">
      <c r="A21" s="55" t="s">
        <v>100</v>
      </c>
      <c r="B21" s="55" t="s">
        <v>76</v>
      </c>
      <c r="C21" s="55" t="s">
        <v>77</v>
      </c>
      <c r="D21" s="55">
        <v>10</v>
      </c>
      <c r="E21" s="55" t="s">
        <v>78</v>
      </c>
      <c r="F21" s="58" t="s">
        <v>101</v>
      </c>
      <c r="G21" s="59" t="s">
        <v>88</v>
      </c>
      <c r="H21" s="55" t="s">
        <v>233</v>
      </c>
      <c r="I21" s="52"/>
      <c r="J21" s="52"/>
      <c r="K21" s="52"/>
      <c r="L21" s="50"/>
    </row>
    <row r="22" spans="1:12" ht="56" x14ac:dyDescent="0.3">
      <c r="A22" s="55" t="s">
        <v>102</v>
      </c>
      <c r="B22" s="55" t="s">
        <v>76</v>
      </c>
      <c r="C22" s="55" t="s">
        <v>77</v>
      </c>
      <c r="D22" s="55">
        <v>10</v>
      </c>
      <c r="E22" s="55" t="s">
        <v>86</v>
      </c>
      <c r="F22" s="58" t="s">
        <v>103</v>
      </c>
      <c r="G22" s="59" t="s">
        <v>104</v>
      </c>
      <c r="H22" s="55" t="s">
        <v>234</v>
      </c>
      <c r="I22" s="52"/>
      <c r="J22" s="52"/>
      <c r="K22" s="52"/>
      <c r="L22" s="50"/>
    </row>
    <row r="23" spans="1:12" ht="56" x14ac:dyDescent="0.3">
      <c r="A23" s="55" t="s">
        <v>105</v>
      </c>
      <c r="B23" s="55" t="s">
        <v>76</v>
      </c>
      <c r="C23" s="55" t="s">
        <v>106</v>
      </c>
      <c r="D23" s="55">
        <v>5</v>
      </c>
      <c r="E23" s="55" t="s">
        <v>86</v>
      </c>
      <c r="F23" s="58" t="s">
        <v>107</v>
      </c>
      <c r="G23" s="54" t="s">
        <v>108</v>
      </c>
      <c r="H23" s="58" t="s">
        <v>235</v>
      </c>
      <c r="I23" s="52"/>
      <c r="J23" s="52"/>
      <c r="K23" s="52"/>
      <c r="L23" s="50"/>
    </row>
    <row r="24" spans="1:12" ht="56" x14ac:dyDescent="0.3">
      <c r="A24" s="33" t="s">
        <v>109</v>
      </c>
      <c r="B24" s="55" t="s">
        <v>76</v>
      </c>
      <c r="C24" s="33" t="s">
        <v>77</v>
      </c>
      <c r="D24" s="62">
        <v>1</v>
      </c>
      <c r="E24" s="33" t="s">
        <v>90</v>
      </c>
      <c r="F24" s="51" t="s">
        <v>208</v>
      </c>
      <c r="G24" s="53" t="s">
        <v>96</v>
      </c>
      <c r="H24" s="55" t="s">
        <v>236</v>
      </c>
      <c r="I24" s="52"/>
      <c r="J24" s="52"/>
      <c r="K24" s="52"/>
      <c r="L24" s="50"/>
    </row>
    <row r="25" spans="1:12" ht="70" x14ac:dyDescent="0.3">
      <c r="A25" s="55" t="s">
        <v>75</v>
      </c>
      <c r="B25" s="55" t="s">
        <v>110</v>
      </c>
      <c r="C25" s="55" t="s">
        <v>77</v>
      </c>
      <c r="D25" s="55">
        <v>1</v>
      </c>
      <c r="E25" s="55" t="s">
        <v>86</v>
      </c>
      <c r="F25" s="55" t="s">
        <v>111</v>
      </c>
      <c r="G25" s="55" t="s">
        <v>112</v>
      </c>
      <c r="H25" s="55" t="s">
        <v>237</v>
      </c>
      <c r="I25" s="52"/>
      <c r="J25" s="52"/>
      <c r="K25" s="52"/>
      <c r="L25" s="50"/>
    </row>
    <row r="26" spans="1:12" ht="98" x14ac:dyDescent="0.3">
      <c r="A26" s="55" t="s">
        <v>215</v>
      </c>
      <c r="B26" s="55" t="s">
        <v>110</v>
      </c>
      <c r="C26" s="55" t="s">
        <v>77</v>
      </c>
      <c r="D26" s="55">
        <v>6</v>
      </c>
      <c r="E26" s="55" t="s">
        <v>86</v>
      </c>
      <c r="F26" s="55" t="s">
        <v>113</v>
      </c>
      <c r="G26" s="55" t="s">
        <v>114</v>
      </c>
      <c r="H26" s="55" t="s">
        <v>238</v>
      </c>
      <c r="I26" s="52"/>
      <c r="J26" s="52"/>
      <c r="K26" s="52"/>
      <c r="L26" s="50"/>
    </row>
    <row r="27" spans="1:12" ht="98" x14ac:dyDescent="0.3">
      <c r="A27" s="55" t="s">
        <v>115</v>
      </c>
      <c r="B27" s="55" t="s">
        <v>110</v>
      </c>
      <c r="C27" s="55" t="s">
        <v>106</v>
      </c>
      <c r="D27" s="55">
        <v>5</v>
      </c>
      <c r="E27" s="55" t="s">
        <v>86</v>
      </c>
      <c r="F27" s="55" t="s">
        <v>116</v>
      </c>
      <c r="G27" s="55" t="s">
        <v>108</v>
      </c>
      <c r="H27" s="55" t="s">
        <v>239</v>
      </c>
      <c r="I27" s="52"/>
      <c r="J27" s="52"/>
      <c r="K27" s="52"/>
      <c r="L27" s="50"/>
    </row>
    <row r="28" spans="1:12" ht="98" x14ac:dyDescent="0.3">
      <c r="A28" s="55" t="s">
        <v>117</v>
      </c>
      <c r="B28" s="55" t="s">
        <v>110</v>
      </c>
      <c r="C28" s="55" t="s">
        <v>77</v>
      </c>
      <c r="D28" s="55">
        <v>18</v>
      </c>
      <c r="E28" s="55" t="s">
        <v>86</v>
      </c>
      <c r="F28" s="55" t="s">
        <v>118</v>
      </c>
      <c r="G28" s="55" t="s">
        <v>119</v>
      </c>
      <c r="H28" s="55" t="s">
        <v>240</v>
      </c>
      <c r="I28" s="57"/>
      <c r="J28" s="57"/>
      <c r="K28" s="57"/>
      <c r="L28" s="57"/>
    </row>
    <row r="29" spans="1:12" ht="98" x14ac:dyDescent="0.3">
      <c r="A29" s="55" t="s">
        <v>120</v>
      </c>
      <c r="B29" s="55" t="s">
        <v>110</v>
      </c>
      <c r="C29" s="55" t="s">
        <v>77</v>
      </c>
      <c r="D29" s="55">
        <v>3</v>
      </c>
      <c r="E29" s="55" t="s">
        <v>86</v>
      </c>
      <c r="F29" s="55" t="s">
        <v>121</v>
      </c>
      <c r="G29" s="55" t="s">
        <v>122</v>
      </c>
      <c r="H29" s="53" t="s">
        <v>241</v>
      </c>
      <c r="I29" s="52"/>
      <c r="J29" s="52"/>
      <c r="K29" s="52"/>
      <c r="L29" s="50"/>
    </row>
    <row r="30" spans="1:12" ht="84" x14ac:dyDescent="0.3">
      <c r="A30" s="42" t="s">
        <v>123</v>
      </c>
      <c r="B30" s="55" t="s">
        <v>110</v>
      </c>
      <c r="C30" s="55" t="s">
        <v>77</v>
      </c>
      <c r="D30" s="55">
        <v>1</v>
      </c>
      <c r="E30" s="55" t="s">
        <v>86</v>
      </c>
      <c r="F30" s="55" t="s">
        <v>124</v>
      </c>
      <c r="G30" s="55" t="s">
        <v>125</v>
      </c>
      <c r="H30" s="53" t="s">
        <v>242</v>
      </c>
      <c r="I30" s="52"/>
      <c r="J30" s="52"/>
      <c r="K30" s="52"/>
      <c r="L30" s="50"/>
    </row>
    <row r="31" spans="1:12" ht="42" x14ac:dyDescent="0.3">
      <c r="A31" s="55" t="s">
        <v>126</v>
      </c>
      <c r="B31" s="55" t="s">
        <v>110</v>
      </c>
      <c r="C31" s="55" t="s">
        <v>77</v>
      </c>
      <c r="D31" s="55">
        <v>1</v>
      </c>
      <c r="E31" s="55" t="s">
        <v>90</v>
      </c>
      <c r="F31" s="55" t="s">
        <v>127</v>
      </c>
      <c r="G31" s="55" t="s">
        <v>128</v>
      </c>
      <c r="H31" s="55" t="s">
        <v>243</v>
      </c>
      <c r="I31" s="52"/>
      <c r="J31" s="52"/>
      <c r="K31" s="52"/>
      <c r="L31" s="50"/>
    </row>
    <row r="32" spans="1:12" ht="98" x14ac:dyDescent="0.3">
      <c r="A32" s="42" t="s">
        <v>129</v>
      </c>
      <c r="B32" s="55" t="s">
        <v>110</v>
      </c>
      <c r="C32" s="55" t="s">
        <v>77</v>
      </c>
      <c r="D32" s="55">
        <v>254</v>
      </c>
      <c r="E32" s="55" t="s">
        <v>86</v>
      </c>
      <c r="F32" s="55" t="s">
        <v>130</v>
      </c>
      <c r="G32" s="56" t="s">
        <v>131</v>
      </c>
      <c r="H32" s="53" t="s">
        <v>244</v>
      </c>
      <c r="I32" s="52"/>
      <c r="J32" s="52"/>
      <c r="K32" s="52"/>
      <c r="L32" s="50"/>
    </row>
    <row r="33" spans="1:12" ht="112" x14ac:dyDescent="0.3">
      <c r="A33" s="53" t="s">
        <v>200</v>
      </c>
      <c r="B33" s="55" t="s">
        <v>110</v>
      </c>
      <c r="C33" s="63" t="s">
        <v>77</v>
      </c>
      <c r="D33" s="64">
        <v>10</v>
      </c>
      <c r="E33" s="63" t="s">
        <v>90</v>
      </c>
      <c r="F33" s="50" t="s">
        <v>210</v>
      </c>
      <c r="G33" s="53" t="s">
        <v>201</v>
      </c>
      <c r="H33" s="55" t="s">
        <v>271</v>
      </c>
      <c r="I33" s="52"/>
      <c r="J33" s="52"/>
      <c r="K33" s="52"/>
      <c r="L33" s="50"/>
    </row>
    <row r="34" spans="1:12" ht="84" x14ac:dyDescent="0.3">
      <c r="A34" s="53" t="s">
        <v>75</v>
      </c>
      <c r="B34" s="55" t="s">
        <v>132</v>
      </c>
      <c r="C34" s="55" t="s">
        <v>77</v>
      </c>
      <c r="D34" s="55">
        <v>1</v>
      </c>
      <c r="E34" s="55" t="s">
        <v>86</v>
      </c>
      <c r="F34" s="55" t="s">
        <v>133</v>
      </c>
      <c r="G34" s="55" t="s">
        <v>134</v>
      </c>
      <c r="H34" s="55" t="s">
        <v>237</v>
      </c>
      <c r="I34" s="52"/>
      <c r="J34" s="52"/>
      <c r="K34" s="52"/>
      <c r="L34" s="50"/>
    </row>
    <row r="35" spans="1:12" ht="112" x14ac:dyDescent="0.3">
      <c r="A35" s="53" t="s">
        <v>216</v>
      </c>
      <c r="B35" s="55" t="s">
        <v>132</v>
      </c>
      <c r="C35" s="55" t="s">
        <v>135</v>
      </c>
      <c r="D35" s="55">
        <v>15</v>
      </c>
      <c r="E35" s="55" t="s">
        <v>86</v>
      </c>
      <c r="F35" s="55" t="s">
        <v>136</v>
      </c>
      <c r="G35" s="55" t="s">
        <v>202</v>
      </c>
      <c r="H35" s="55" t="s">
        <v>245</v>
      </c>
      <c r="I35" s="52"/>
      <c r="J35" s="52"/>
      <c r="K35" s="52"/>
      <c r="L35" s="50"/>
    </row>
    <row r="36" spans="1:12" ht="126" x14ac:dyDescent="0.3">
      <c r="A36" s="53" t="s">
        <v>217</v>
      </c>
      <c r="B36" s="53" t="s">
        <v>132</v>
      </c>
      <c r="C36" s="60" t="s">
        <v>106</v>
      </c>
      <c r="D36" s="55">
        <v>15</v>
      </c>
      <c r="E36" s="53" t="s">
        <v>86</v>
      </c>
      <c r="F36" s="55" t="s">
        <v>137</v>
      </c>
      <c r="G36" s="53" t="s">
        <v>203</v>
      </c>
      <c r="H36" s="55" t="s">
        <v>246</v>
      </c>
      <c r="I36" s="52"/>
      <c r="J36" s="52"/>
      <c r="K36" s="52"/>
      <c r="L36" s="50"/>
    </row>
    <row r="37" spans="1:12" ht="70" x14ac:dyDescent="0.3">
      <c r="A37" s="55" t="s">
        <v>75</v>
      </c>
      <c r="B37" s="55" t="s">
        <v>138</v>
      </c>
      <c r="C37" s="55" t="s">
        <v>77</v>
      </c>
      <c r="D37" s="55">
        <v>1</v>
      </c>
      <c r="E37" s="55" t="s">
        <v>86</v>
      </c>
      <c r="F37" s="55" t="s">
        <v>139</v>
      </c>
      <c r="G37" s="55" t="s">
        <v>140</v>
      </c>
      <c r="H37" s="55" t="s">
        <v>237</v>
      </c>
      <c r="I37" s="52"/>
      <c r="J37" s="52"/>
      <c r="K37" s="52"/>
      <c r="L37" s="50"/>
    </row>
    <row r="38" spans="1:12" ht="98" x14ac:dyDescent="0.3">
      <c r="A38" s="55" t="s">
        <v>218</v>
      </c>
      <c r="B38" s="55" t="s">
        <v>138</v>
      </c>
      <c r="C38" s="55" t="s">
        <v>77</v>
      </c>
      <c r="D38" s="55">
        <v>6</v>
      </c>
      <c r="E38" s="55" t="s">
        <v>86</v>
      </c>
      <c r="F38" s="55" t="s">
        <v>141</v>
      </c>
      <c r="G38" s="55" t="s">
        <v>114</v>
      </c>
      <c r="H38" s="55" t="s">
        <v>247</v>
      </c>
      <c r="I38" s="52"/>
      <c r="J38" s="52"/>
      <c r="K38" s="52"/>
      <c r="L38" s="50"/>
    </row>
    <row r="39" spans="1:12" ht="112" x14ac:dyDescent="0.3">
      <c r="A39" s="55" t="s">
        <v>142</v>
      </c>
      <c r="B39" s="55" t="s">
        <v>138</v>
      </c>
      <c r="C39" s="55" t="s">
        <v>106</v>
      </c>
      <c r="D39" s="55">
        <v>5</v>
      </c>
      <c r="E39" s="55" t="s">
        <v>86</v>
      </c>
      <c r="F39" s="55" t="s">
        <v>143</v>
      </c>
      <c r="G39" s="54" t="s">
        <v>108</v>
      </c>
      <c r="H39" s="53" t="s">
        <v>248</v>
      </c>
      <c r="I39" s="52"/>
      <c r="J39" s="52"/>
      <c r="K39" s="52"/>
      <c r="L39" s="50"/>
    </row>
    <row r="40" spans="1:12" ht="210" x14ac:dyDescent="0.3">
      <c r="A40" s="55" t="s">
        <v>219</v>
      </c>
      <c r="B40" s="55" t="s">
        <v>138</v>
      </c>
      <c r="C40" s="55" t="s">
        <v>106</v>
      </c>
      <c r="D40" s="55">
        <v>15</v>
      </c>
      <c r="E40" s="55" t="s">
        <v>86</v>
      </c>
      <c r="F40" s="55" t="s">
        <v>144</v>
      </c>
      <c r="G40" s="55" t="s">
        <v>204</v>
      </c>
      <c r="H40" s="53" t="s">
        <v>249</v>
      </c>
      <c r="I40" s="52"/>
      <c r="J40" s="52"/>
      <c r="K40" s="52"/>
      <c r="L40" s="50"/>
    </row>
    <row r="41" spans="1:12" ht="126" x14ac:dyDescent="0.3">
      <c r="A41" s="55" t="s">
        <v>145</v>
      </c>
      <c r="B41" s="55" t="s">
        <v>138</v>
      </c>
      <c r="C41" s="55" t="s">
        <v>106</v>
      </c>
      <c r="D41" s="55">
        <v>7</v>
      </c>
      <c r="E41" s="55" t="s">
        <v>86</v>
      </c>
      <c r="F41" s="55" t="s">
        <v>146</v>
      </c>
      <c r="G41" s="53" t="s">
        <v>205</v>
      </c>
      <c r="H41" s="53" t="s">
        <v>250</v>
      </c>
      <c r="I41" s="52"/>
      <c r="J41" s="52"/>
      <c r="K41" s="52"/>
      <c r="L41" s="50"/>
    </row>
    <row r="42" spans="1:12" ht="224" x14ac:dyDescent="0.3">
      <c r="A42" s="55" t="s">
        <v>147</v>
      </c>
      <c r="B42" s="55" t="s">
        <v>138</v>
      </c>
      <c r="C42" s="55" t="s">
        <v>135</v>
      </c>
      <c r="D42" s="55">
        <v>23</v>
      </c>
      <c r="E42" s="55" t="s">
        <v>86</v>
      </c>
      <c r="F42" s="55" t="s">
        <v>148</v>
      </c>
      <c r="G42" s="55" t="s">
        <v>206</v>
      </c>
      <c r="H42" s="55" t="s">
        <v>251</v>
      </c>
      <c r="I42" s="52"/>
      <c r="J42" s="52"/>
      <c r="K42" s="52"/>
      <c r="L42" s="50"/>
    </row>
    <row r="43" spans="1:12" ht="84" x14ac:dyDescent="0.3">
      <c r="A43" s="53" t="s">
        <v>151</v>
      </c>
      <c r="B43" s="55" t="s">
        <v>138</v>
      </c>
      <c r="C43" s="55" t="s">
        <v>77</v>
      </c>
      <c r="D43" s="55">
        <v>10</v>
      </c>
      <c r="E43" s="55" t="s">
        <v>86</v>
      </c>
      <c r="F43" s="55" t="s">
        <v>152</v>
      </c>
      <c r="G43" s="55" t="s">
        <v>153</v>
      </c>
      <c r="H43" s="53" t="s">
        <v>252</v>
      </c>
      <c r="I43" s="52"/>
      <c r="J43" s="52"/>
      <c r="K43" s="52"/>
      <c r="L43" s="50"/>
    </row>
    <row r="44" spans="1:12" ht="98" x14ac:dyDescent="0.3">
      <c r="A44" s="53" t="s">
        <v>154</v>
      </c>
      <c r="B44" s="55" t="s">
        <v>138</v>
      </c>
      <c r="C44" s="55" t="s">
        <v>77</v>
      </c>
      <c r="D44" s="55">
        <v>6</v>
      </c>
      <c r="E44" s="55" t="s">
        <v>86</v>
      </c>
      <c r="F44" s="55" t="s">
        <v>155</v>
      </c>
      <c r="G44" s="55" t="s">
        <v>156</v>
      </c>
      <c r="H44" s="53" t="s">
        <v>253</v>
      </c>
      <c r="I44" s="52"/>
      <c r="J44" s="52"/>
      <c r="K44" s="52"/>
      <c r="L44" s="50"/>
    </row>
    <row r="45" spans="1:12" ht="84" x14ac:dyDescent="0.3">
      <c r="A45" s="53" t="s">
        <v>157</v>
      </c>
      <c r="B45" s="55" t="s">
        <v>138</v>
      </c>
      <c r="C45" s="55" t="s">
        <v>77</v>
      </c>
      <c r="D45" s="55">
        <v>5</v>
      </c>
      <c r="E45" s="55" t="s">
        <v>86</v>
      </c>
      <c r="F45" s="55" t="s">
        <v>158</v>
      </c>
      <c r="G45" s="55" t="s">
        <v>159</v>
      </c>
      <c r="H45" s="53" t="s">
        <v>254</v>
      </c>
      <c r="I45" s="52"/>
      <c r="J45" s="52"/>
      <c r="K45" s="52"/>
      <c r="L45" s="50"/>
    </row>
    <row r="46" spans="1:12" ht="84" x14ac:dyDescent="0.3">
      <c r="A46" s="53" t="s">
        <v>160</v>
      </c>
      <c r="B46" s="55" t="s">
        <v>138</v>
      </c>
      <c r="C46" s="55" t="s">
        <v>77</v>
      </c>
      <c r="D46" s="55">
        <v>8</v>
      </c>
      <c r="E46" s="55" t="s">
        <v>86</v>
      </c>
      <c r="F46" s="55" t="s">
        <v>161</v>
      </c>
      <c r="G46" s="55" t="s">
        <v>162</v>
      </c>
      <c r="H46" s="53" t="s">
        <v>255</v>
      </c>
      <c r="I46" s="52"/>
      <c r="J46" s="52"/>
      <c r="K46" s="52"/>
      <c r="L46" s="50"/>
    </row>
    <row r="47" spans="1:12" ht="84" x14ac:dyDescent="0.3">
      <c r="A47" s="53" t="s">
        <v>163</v>
      </c>
      <c r="B47" s="55" t="s">
        <v>138</v>
      </c>
      <c r="C47" s="55" t="s">
        <v>77</v>
      </c>
      <c r="D47" s="55">
        <v>6</v>
      </c>
      <c r="E47" s="55" t="s">
        <v>86</v>
      </c>
      <c r="F47" s="55" t="s">
        <v>164</v>
      </c>
      <c r="G47" s="55" t="s">
        <v>165</v>
      </c>
      <c r="H47" s="53" t="s">
        <v>256</v>
      </c>
      <c r="I47" s="52"/>
      <c r="J47" s="52"/>
      <c r="K47" s="52"/>
      <c r="L47" s="50"/>
    </row>
    <row r="48" spans="1:12" ht="84" x14ac:dyDescent="0.3">
      <c r="A48" s="53" t="s">
        <v>166</v>
      </c>
      <c r="B48" s="55" t="s">
        <v>138</v>
      </c>
      <c r="C48" s="55" t="s">
        <v>77</v>
      </c>
      <c r="D48" s="55">
        <v>10</v>
      </c>
      <c r="E48" s="55" t="s">
        <v>86</v>
      </c>
      <c r="F48" s="55" t="s">
        <v>167</v>
      </c>
      <c r="G48" s="55" t="s">
        <v>168</v>
      </c>
      <c r="H48" s="53" t="s">
        <v>257</v>
      </c>
      <c r="I48" s="52"/>
      <c r="J48" s="52"/>
      <c r="K48" s="52"/>
      <c r="L48" s="50"/>
    </row>
    <row r="49" spans="1:12" ht="42" x14ac:dyDescent="0.3">
      <c r="A49" s="53" t="s">
        <v>169</v>
      </c>
      <c r="B49" s="55" t="s">
        <v>138</v>
      </c>
      <c r="C49" s="55" t="s">
        <v>77</v>
      </c>
      <c r="D49" s="55">
        <v>5</v>
      </c>
      <c r="E49" s="55" t="s">
        <v>90</v>
      </c>
      <c r="F49" s="55" t="s">
        <v>170</v>
      </c>
      <c r="G49" s="55" t="s">
        <v>171</v>
      </c>
      <c r="H49" s="55" t="s">
        <v>258</v>
      </c>
      <c r="I49" s="52"/>
      <c r="J49" s="52"/>
      <c r="K49" s="52"/>
      <c r="L49" s="50"/>
    </row>
    <row r="50" spans="1:12" ht="42" x14ac:dyDescent="0.3">
      <c r="A50" s="53" t="s">
        <v>172</v>
      </c>
      <c r="B50" s="55" t="s">
        <v>138</v>
      </c>
      <c r="C50" s="55" t="s">
        <v>77</v>
      </c>
      <c r="D50" s="55">
        <v>10</v>
      </c>
      <c r="E50" s="55" t="s">
        <v>90</v>
      </c>
      <c r="F50" s="55" t="s">
        <v>173</v>
      </c>
      <c r="G50" s="55" t="s">
        <v>174</v>
      </c>
      <c r="H50" s="55" t="s">
        <v>259</v>
      </c>
      <c r="I50" s="52"/>
      <c r="J50" s="52"/>
      <c r="K50" s="52"/>
      <c r="L50" s="50"/>
    </row>
    <row r="51" spans="1:12" ht="42" x14ac:dyDescent="0.3">
      <c r="A51" s="53" t="s">
        <v>175</v>
      </c>
      <c r="B51" s="55" t="s">
        <v>138</v>
      </c>
      <c r="C51" s="55" t="s">
        <v>77</v>
      </c>
      <c r="D51" s="55">
        <v>5</v>
      </c>
      <c r="E51" s="55" t="s">
        <v>90</v>
      </c>
      <c r="F51" s="55" t="s">
        <v>176</v>
      </c>
      <c r="G51" s="55" t="s">
        <v>177</v>
      </c>
      <c r="H51" s="55" t="s">
        <v>260</v>
      </c>
      <c r="I51" s="52"/>
      <c r="J51" s="52"/>
      <c r="K51" s="52"/>
      <c r="L51" s="50"/>
    </row>
    <row r="52" spans="1:12" ht="42" x14ac:dyDescent="0.3">
      <c r="A52" s="53" t="s">
        <v>178</v>
      </c>
      <c r="B52" s="55" t="s">
        <v>138</v>
      </c>
      <c r="C52" s="55" t="s">
        <v>77</v>
      </c>
      <c r="D52" s="55">
        <v>10</v>
      </c>
      <c r="E52" s="55" t="s">
        <v>90</v>
      </c>
      <c r="F52" s="55" t="s">
        <v>179</v>
      </c>
      <c r="G52" s="55" t="s">
        <v>180</v>
      </c>
      <c r="H52" s="55" t="s">
        <v>261</v>
      </c>
      <c r="I52" s="52"/>
      <c r="J52" s="52"/>
      <c r="K52" s="52"/>
      <c r="L52" s="50"/>
    </row>
    <row r="53" spans="1:12" ht="70" x14ac:dyDescent="0.3">
      <c r="A53" s="53" t="s">
        <v>181</v>
      </c>
      <c r="B53" s="55" t="s">
        <v>138</v>
      </c>
      <c r="C53" s="55" t="s">
        <v>77</v>
      </c>
      <c r="D53" s="55">
        <v>5</v>
      </c>
      <c r="E53" s="55" t="s">
        <v>86</v>
      </c>
      <c r="F53" s="55" t="s">
        <v>182</v>
      </c>
      <c r="G53" s="55" t="s">
        <v>85</v>
      </c>
      <c r="H53" s="50" t="s">
        <v>262</v>
      </c>
      <c r="I53" s="52"/>
      <c r="J53" s="52"/>
      <c r="K53" s="52"/>
      <c r="L53" s="50"/>
    </row>
    <row r="54" spans="1:12" ht="84" x14ac:dyDescent="0.3">
      <c r="A54" s="53" t="s">
        <v>183</v>
      </c>
      <c r="B54" s="55" t="s">
        <v>138</v>
      </c>
      <c r="C54" s="55" t="s">
        <v>77</v>
      </c>
      <c r="D54" s="55">
        <v>15</v>
      </c>
      <c r="E54" s="55" t="s">
        <v>90</v>
      </c>
      <c r="F54" s="55" t="s">
        <v>184</v>
      </c>
      <c r="G54" s="55" t="s">
        <v>185</v>
      </c>
      <c r="H54" s="55" t="s">
        <v>263</v>
      </c>
      <c r="I54" s="52"/>
      <c r="J54" s="52"/>
      <c r="K54" s="52"/>
      <c r="L54" s="50"/>
    </row>
    <row r="55" spans="1:12" ht="56" x14ac:dyDescent="0.3">
      <c r="A55" s="53" t="s">
        <v>186</v>
      </c>
      <c r="B55" s="55" t="s">
        <v>138</v>
      </c>
      <c r="C55" s="55" t="s">
        <v>77</v>
      </c>
      <c r="D55" s="55">
        <v>15</v>
      </c>
      <c r="E55" s="55" t="s">
        <v>86</v>
      </c>
      <c r="F55" s="55" t="s">
        <v>187</v>
      </c>
      <c r="G55" s="55" t="s">
        <v>188</v>
      </c>
      <c r="H55" s="50" t="s">
        <v>264</v>
      </c>
      <c r="I55" s="52"/>
      <c r="J55" s="52"/>
      <c r="K55" s="52"/>
      <c r="L55" s="50"/>
    </row>
    <row r="56" spans="1:12" ht="42" x14ac:dyDescent="0.3">
      <c r="A56" s="53" t="s">
        <v>189</v>
      </c>
      <c r="B56" s="55" t="s">
        <v>138</v>
      </c>
      <c r="C56" s="55" t="s">
        <v>77</v>
      </c>
      <c r="D56" s="55">
        <v>5</v>
      </c>
      <c r="E56" s="55" t="s">
        <v>90</v>
      </c>
      <c r="F56" s="55" t="s">
        <v>190</v>
      </c>
      <c r="G56" s="55" t="s">
        <v>191</v>
      </c>
      <c r="H56" s="55" t="s">
        <v>265</v>
      </c>
      <c r="I56" s="52"/>
      <c r="J56" s="52"/>
      <c r="K56" s="52"/>
      <c r="L56" s="50"/>
    </row>
    <row r="57" spans="1:12" ht="56" x14ac:dyDescent="0.3">
      <c r="A57" s="53" t="s">
        <v>192</v>
      </c>
      <c r="B57" s="55" t="s">
        <v>138</v>
      </c>
      <c r="C57" s="55" t="s">
        <v>77</v>
      </c>
      <c r="D57" s="55">
        <v>5</v>
      </c>
      <c r="E57" s="55" t="s">
        <v>90</v>
      </c>
      <c r="F57" s="55" t="s">
        <v>193</v>
      </c>
      <c r="G57" s="55" t="s">
        <v>194</v>
      </c>
      <c r="H57" s="55" t="s">
        <v>266</v>
      </c>
      <c r="I57" s="52"/>
      <c r="J57" s="52"/>
      <c r="K57" s="52"/>
      <c r="L57" s="50"/>
    </row>
    <row r="58" spans="1:12" ht="56" x14ac:dyDescent="0.3">
      <c r="A58" s="53" t="s">
        <v>195</v>
      </c>
      <c r="B58" s="55" t="s">
        <v>138</v>
      </c>
      <c r="C58" s="55" t="s">
        <v>77</v>
      </c>
      <c r="D58" s="55">
        <v>5</v>
      </c>
      <c r="E58" s="55" t="s">
        <v>90</v>
      </c>
      <c r="F58" s="55" t="s">
        <v>196</v>
      </c>
      <c r="G58" s="55" t="s">
        <v>197</v>
      </c>
      <c r="H58" s="55" t="s">
        <v>267</v>
      </c>
      <c r="I58" s="52"/>
      <c r="J58" s="52"/>
      <c r="K58" s="52"/>
      <c r="L58" s="50"/>
    </row>
    <row r="59" spans="1:12" ht="252" x14ac:dyDescent="0.3">
      <c r="A59" s="33" t="s">
        <v>149</v>
      </c>
      <c r="B59" s="50" t="s">
        <v>138</v>
      </c>
      <c r="C59" s="33" t="s">
        <v>2</v>
      </c>
      <c r="D59" s="61">
        <v>10</v>
      </c>
      <c r="E59" s="33" t="s">
        <v>86</v>
      </c>
      <c r="F59" s="51" t="s">
        <v>220</v>
      </c>
      <c r="G59" s="33" t="s">
        <v>150</v>
      </c>
      <c r="H59" s="51" t="s">
        <v>268</v>
      </c>
      <c r="I59" s="52"/>
      <c r="J59" s="52"/>
      <c r="K59" s="52"/>
      <c r="L59" s="50"/>
    </row>
    <row r="60" spans="1:12" ht="56" x14ac:dyDescent="0.3">
      <c r="A60" s="33" t="s">
        <v>198</v>
      </c>
      <c r="B60" s="50" t="s">
        <v>138</v>
      </c>
      <c r="C60" s="33" t="s">
        <v>77</v>
      </c>
      <c r="D60" s="62">
        <v>10</v>
      </c>
      <c r="E60" s="33" t="s">
        <v>90</v>
      </c>
      <c r="F60" s="51" t="s">
        <v>209</v>
      </c>
      <c r="G60" s="33" t="s">
        <v>199</v>
      </c>
      <c r="H60" s="55" t="s">
        <v>269</v>
      </c>
      <c r="I60" s="52"/>
      <c r="J60" s="52"/>
      <c r="K60" s="52"/>
      <c r="L60" s="50"/>
    </row>
  </sheetData>
  <autoFilter ref="A11:L60" xr:uid="{2A1B22A6-6911-4B66-9346-50F92106AC84}"/>
  <mergeCells count="3">
    <mergeCell ref="A10:G10"/>
    <mergeCell ref="I10:L10"/>
    <mergeCell ref="A8:L8"/>
  </mergeCells>
  <phoneticPr fontId="15" type="noConversion"/>
  <dataValidations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3XNNPFDRQHSR-158363826-10900</_dlc_DocId>
    <_dlc_DocIdUrl xmlns="ee0d1073-b73c-4cf9-a2e0-1985adf7d54f">
      <Url>https://myfloridacfo.sharepoint.com/sites/FLP/_layouts/15/DocIdRedir.aspx?ID=3XNNPFDRQHSR-158363826-10900</Url>
      <Description>3XNNPFDRQHSR-158363826-10900</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ee0d1073-b73c-4cf9-a2e0-1985adf7d54f"/>
    <ds:schemaRef ds:uri="http://purl.org/dc/elements/1.1/"/>
    <ds:schemaRef ds:uri="http://schemas.microsoft.com/office/2006/documentManagement/types"/>
    <ds:schemaRef ds:uri="http://schemas.microsoft.com/office/2006/metadata/properties"/>
    <ds:schemaRef ds:uri="041c3df4-ce55-42d1-a1ce-045c193ad9f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35F9D8A3-3E33-43A0-9A30-0914E5F811F1}"/>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707148C5-D222-4957-8DC6-254E59163B9B}">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Barde, Pooja</cp:lastModifiedBy>
  <cp:revision/>
  <dcterms:created xsi:type="dcterms:W3CDTF">2013-04-16T15:33:16Z</dcterms:created>
  <dcterms:modified xsi:type="dcterms:W3CDTF">2023-10-27T12:38:09Z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e6a65a90-94cf-47a7-a7b1-02d46064c0e2</vt:lpwstr>
  </property>
  <property fmtid="{D5CDD505-2E9C-101B-9397-08002B2CF9AE}" pid="12" name="Order">
    <vt:r8>917400</vt:r8>
  </property>
</Properties>
</file>