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7 - Completion of Solution Design (Requirements) Segment II/Working/Interfaces/"/>
    </mc:Choice>
  </mc:AlternateContent>
  <xr:revisionPtr revIDLastSave="0" documentId="13_ncr:1_{BD37D3DF-389D-4EBF-8BCD-44AAEA898B19}" xr6:coauthVersionLast="47" xr6:coauthVersionMax="47" xr10:uidLastSave="{00000000-0000-0000-0000-000000000000}"/>
  <bookViews>
    <workbookView xWindow="-120" yWindow="-120" windowWidth="29040" windowHeight="15720" tabRatio="517" activeTab="1"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Format'!$A$10:$L$39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tc={1CA047DE-E96A-4323-8436-0115F0A573BC}</author>
    <author>tc={854DA891-BDF7-49D5-BC09-E7DE416CE98F}</author>
    <author>tc={2F8D241D-0FFA-4C32-AC3B-69F5F2871829}</author>
    <author>tc={744AFAEF-2DEB-4F9F-B249-730B8F88123F}</author>
    <author>tc={44A80CF0-A2DD-4ED6-85B2-7DC520A6DBA4}</author>
    <author>tc={65CC24EB-183B-48C2-A18B-3A2C81BC19EB}</author>
    <author>tc={C10D731E-66AF-47FA-AD39-7271F08943ED}</author>
    <author>tc={929B8517-95A1-44C7-BA78-FBB5DE6850CA}</author>
    <author>tc={F4AA20E1-D235-4669-8550-7224C7E49C22}</author>
  </authors>
  <commentList>
    <comment ref="F12" authorId="0" shapeId="0" xr:uid="{1CA047DE-E96A-4323-8436-0115F0A573BC}">
      <text>
        <t>[Threaded comment]
Your version of Excel allows you to read this threaded comment; however, any edits to it will get removed if the file is opened in a newer version of Excel. Learn more: https://go.microsoft.com/fwlink/?linkid=870924
Comment:
    Can we add "which should be the agency's Business Unit value"
Reply:
    Ok</t>
      </text>
    </comment>
    <comment ref="F13" authorId="1" shapeId="0" xr:uid="{854DA891-BDF7-49D5-BC09-E7DE416CE98F}">
      <text>
        <t>[Threaded comment]
Your version of Excel allows you to read this threaded comment; however, any edits to it will get removed if the file is opened in a newer version of Excel. Learn more: https://go.microsoft.com/fwlink/?linkid=870924
Comment:
    Please confirm that my add in red is acceptable
Reply:
    SpeedKey character limit is provided in field length column
Reply:
    Ok, I removed reference to character limit</t>
      </text>
    </comment>
    <comment ref="H13" authorId="2" shapeId="0" xr:uid="{2F8D241D-0FFA-4C32-AC3B-69F5F2871829}">
      <text>
        <t>[Threaded comment]
Your version of Excel allows you to read this threaded comment; however, any edits to it will get removed if the file is opened in a newer version of Excel. Learn more: https://go.microsoft.com/fwlink/?linkid=870924
Comment:
    Please confirm that my add in red is acceptable
Reply:
    If needed we can add it in description column.
Reply:
    Ok. I moved the language to description</t>
      </text>
    </comment>
    <comment ref="H14" authorId="3" shapeId="0" xr:uid="{744AFAEF-2DEB-4F9F-B249-730B8F88123F}">
      <text>
        <t>[Threaded comment]
Your version of Excel allows you to read this threaded comment; however, any edits to it will get removed if the file is opened in a newer version of Excel. Learn more: https://go.microsoft.com/fwlink/?linkid=870924
Comment:
    Can you add " Payroll SpeedKey indicator should be Y if it is Single Line accounting Line Type . 
Reply:
    Added details</t>
      </text>
    </comment>
    <comment ref="H16" authorId="4" shapeId="0" xr:uid="{44A80CF0-A2DD-4ED6-85B2-7DC520A6DBA4}">
      <text>
        <t>[Threaded comment]
Your version of Excel allows you to read this threaded comment; however, any edits to it will get removed if the file is opened in a newer version of Excel. Learn more: https://go.microsoft.com/fwlink/?linkid=870924
Comment:
    Shouldn't we include Payroll Speed Key if 'Y' then effective date should start with  07/01 
Reply:
    Added Details</t>
      </text>
    </comment>
    <comment ref="H22" authorId="5" shapeId="0" xr:uid="{65CC24EB-183B-48C2-A18B-3A2C81BC19EB}">
      <text>
        <t>[Threaded comment]
Your version of Excel allows you to read this threaded comment; however, any edits to it will get removed if the file is opened in a newer version of Excel. Learn more: https://go.microsoft.com/fwlink/?linkid=870924
Comment:
    I think we should describe how to derive the sequence number. For example, should it always start with 1 on a new file?
Reply:
    Added details</t>
      </text>
    </comment>
    <comment ref="C23" authorId="6" shapeId="0" xr:uid="{C10D731E-66AF-47FA-AD39-7271F08943ED}">
      <text>
        <t>[Threaded comment]
Your version of Excel allows you to read this threaded comment; however, any edits to it will get removed if the file is opened in a newer version of Excel. Learn more: https://go.microsoft.com/fwlink/?linkid=870924
Comment:
    Mention about decimal places
Reply:
    Added</t>
      </text>
    </comment>
    <comment ref="H34" authorId="7" shapeId="0" xr:uid="{929B8517-95A1-44C7-BA78-FBB5DE6850CA}">
      <text>
        <t>[Threaded comment]
Your version of Excel allows you to read this threaded comment; however, any edits to it will get removed if the file is opened in a newer version of Excel. Learn more: https://go.microsoft.com/fwlink/?linkid=870924
Comment:
    PC Business Unit should be conditional . PC Business Unit and Activity are required if project chart field is provided.
Reply:
    Added</t>
      </text>
    </comment>
    <comment ref="H36" authorId="8" shapeId="0" xr:uid="{F4AA20E1-D235-4669-8550-7224C7E49C22}">
      <text>
        <t>[Threaded comment]
Your version of Excel allows you to read this threaded comment; however, any edits to it will get removed if the file is opened in a newer version of Excel. Learn more: https://go.microsoft.com/fwlink/?linkid=870924
Comment:
    Activity should  be conditional  as it is required if project is provided.
Reply:
    Added</t>
      </text>
    </comment>
  </commentList>
</comments>
</file>

<file path=xl/sharedStrings.xml><?xml version="1.0" encoding="utf-8"?>
<sst xmlns="http://schemas.openxmlformats.org/spreadsheetml/2006/main" count="294" uniqueCount="198">
  <si>
    <t>Version History</t>
  </si>
  <si>
    <t>Version Number</t>
  </si>
  <si>
    <t>Date</t>
  </si>
  <si>
    <t>Revision Notes</t>
  </si>
  <si>
    <t>Initial Draft Version</t>
  </si>
  <si>
    <t>Administrative update completed to Update the Business and Technical information</t>
  </si>
  <si>
    <t>SDI004-Inbound SpeedKey Spreadsheet Upload Interface Layout</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</si>
  <si>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</si>
  <si>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</si>
  <si>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</si>
  <si>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</si>
  <si>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</si>
  <si>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</si>
  <si>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</si>
  <si>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</si>
  <si>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</si>
  <si>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</si>
  <si>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</si>
  <si>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</si>
  <si>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</si>
  <si>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Inbound SpeedKey Spreadsheet Upload to load new or update existing SpeedKeys from agencies.</t>
  </si>
  <si>
    <t>Business &amp; Technical Information</t>
  </si>
  <si>
    <t>Module:</t>
  </si>
  <si>
    <t>All</t>
  </si>
  <si>
    <t>Datafile Type:</t>
  </si>
  <si>
    <t>CSV/XLS/XML</t>
  </si>
  <si>
    <t>End Point:</t>
  </si>
  <si>
    <t>Not Applicable</t>
  </si>
  <si>
    <t>Access Details:</t>
  </si>
  <si>
    <t>Security Protocol:</t>
  </si>
  <si>
    <t>Authentication:</t>
  </si>
  <si>
    <t>Authorization:</t>
  </si>
  <si>
    <t>Authorized to upload the Spreadsheet data in Florida PALM.</t>
  </si>
  <si>
    <t>Request/Response:</t>
  </si>
  <si>
    <t>Sample Data Types</t>
  </si>
  <si>
    <t>Sample Data</t>
  </si>
  <si>
    <t>Sample Data Files are provided separately</t>
  </si>
  <si>
    <t>Sample Data File Name(s)</t>
  </si>
  <si>
    <t>SDI004-Sample Data.csv</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</si>
  <si>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</si>
  <si>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</si>
  <si>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</si>
  <si>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</si>
  <si>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</si>
  <si>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</si>
  <si>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</si>
  <si>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</si>
  <si>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</si>
  <si>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</si>
  <si>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</si>
  <si>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</si>
  <si>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</si>
  <si>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</si>
  <si>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</si>
  <si>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</si>
  <si>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</si>
  <si>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r>
      <t xml:space="preserve">Provides the Florida PALM specific processing rules. For </t>
    </r>
    <r>
      <rPr>
        <sz val="11"/>
        <color rgb="FF00B050"/>
        <rFont val="Arial"/>
        <family val="2"/>
      </rPr>
      <t>e</t>
    </r>
    <r>
      <rPr>
        <sz val="11"/>
        <color rgb="FF000000"/>
        <rFont val="Arial"/>
        <family val="2"/>
      </rPr>
      <t>xample, lists rules, default values, date formats, etc., which will be utilized by the program to extract data that will be exchanged with Florida PALM.</t>
    </r>
  </si>
  <si>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</si>
  <si>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</si>
  <si>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</si>
  <si>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</si>
  <si>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</si>
  <si>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</si>
  <si>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</si>
  <si>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The file format below is the definition that represents the data structure of the file to be processed. It provides information which is helpful in writing the program/s that
extract or insert data  with Florida PALM.</t>
  </si>
  <si>
    <t>SDI004-Inbound SpeedKey Spreadsheet Upload- File format: (CSV/XML)</t>
  </si>
  <si>
    <t>Field Name</t>
  </si>
  <si>
    <t>Record Type</t>
  </si>
  <si>
    <t xml:space="preserve"> Field Type</t>
  </si>
  <si>
    <t xml:space="preserve"> Field Length</t>
  </si>
  <si>
    <t>Required Field (Florida PALM)
Yes (Y), No (N),
Conditional (C)</t>
  </si>
  <si>
    <t>Valid Values/Defaults</t>
  </si>
  <si>
    <t>Processing Rules</t>
  </si>
  <si>
    <t>Field Type</t>
  </si>
  <si>
    <t>Field Length</t>
  </si>
  <si>
    <t>Notes</t>
  </si>
  <si>
    <t>Record Code</t>
  </si>
  <si>
    <t>SpeedKey Header</t>
  </si>
  <si>
    <t>Character</t>
  </si>
  <si>
    <t>Y</t>
  </si>
  <si>
    <t xml:space="preserve">Record Code identifying the information on the Header record.
</t>
  </si>
  <si>
    <t>H - Header</t>
  </si>
  <si>
    <t>This is a required field.  Failure to provide a Record Code 'H' will result in an error preventing the SpeedKey from loading into Florida PALM.</t>
  </si>
  <si>
    <t>SetID</t>
  </si>
  <si>
    <t>SetID of SpeedKey</t>
  </si>
  <si>
    <t>Example: 11000</t>
  </si>
  <si>
    <t>This is a required field. Failure to provide a valid SetID will result in an error preventing the SpeedKey from loading into Florida PALM.</t>
  </si>
  <si>
    <t>SpeedKey</t>
  </si>
  <si>
    <t>Example: TEST_SPD_1</t>
  </si>
  <si>
    <t>Payroll Indicator</t>
  </si>
  <si>
    <t>Specifies whether the SpeedKey details to be sent to HCM or not.</t>
  </si>
  <si>
    <t>Y - Yes;
N - No</t>
  </si>
  <si>
    <t>This is a required field. Failure to provide a valid Payroll Indicator will result in an error preventing the SpeedKey from loading into Florida PALM.
If Payroll Indicator is Y then it Payroll SpeedKey. If Payroll Indicator is N then it Non-Payroll SpeedKey. 
If Payroll Indicator is Y then SpeedKey Accounting Line Type should always be Single Line (S).</t>
  </si>
  <si>
    <t>SpeedKey Accounting Line Type</t>
  </si>
  <si>
    <t>M - Multiple Line;
S - Single Line</t>
  </si>
  <si>
    <t xml:space="preserve">This is a required field. Failure to provide a valid Accounting Line Type will result in an error preventing the SpeedKey from loading into Florida PALM.
If Accounting Line Type is S then it's Single Line SpeedKey. If Accounting Line Type is M then it Multiple Line SpeedKey. </t>
  </si>
  <si>
    <t>Effective Date</t>
  </si>
  <si>
    <t>Specifies the date from which the SpeedKey is active.</t>
  </si>
  <si>
    <t>Example: 02/01/2021</t>
  </si>
  <si>
    <t>Effective Status</t>
  </si>
  <si>
    <t>Status of SpeedKey on the effective date</t>
  </si>
  <si>
    <t>A - Active;
I - Inactive</t>
  </si>
  <si>
    <t>This is a required field. Failure to provide a valid Effective Status will result in an error preventing the ChartField from loading into Florida PALM.
Effective Status should be always Active for new SpeedKeys.
To inactivate SpeedKeys status should be provided as I.</t>
  </si>
  <si>
    <t>SpeedKey Description</t>
  </si>
  <si>
    <t>Example: TEST</t>
  </si>
  <si>
    <t>This is a required field. Failure to provide a valid  Description  will result in an error preventing the ChartField from loading into Florida PALM.</t>
  </si>
  <si>
    <t>Total Lines</t>
  </si>
  <si>
    <t>Number</t>
  </si>
  <si>
    <t>Total Lines in the SpeedKey</t>
  </si>
  <si>
    <t>Example: 1</t>
  </si>
  <si>
    <t>This is a required field. Failure to provide a valid value will result in an error preventing the SpeedKey from loading into Florida PALM.
Value of this field should be 1 in case Single Line SpeedKey.
Value of this field should be greater than 1 in case of Multiple Line SpeedKey.</t>
  </si>
  <si>
    <t>Identifier</t>
  </si>
  <si>
    <t>Identifier is the action requested for the Record Code and Value fields.
1 = Add
2 = Inactivate</t>
  </si>
  <si>
    <t>1 - Add;
2 - Inactivate</t>
  </si>
  <si>
    <t>This is a required field. Failure to provide a valid value will result in an error preventing the SpeedKey from loading into Florida PALM.
When provided value is 1, new SpeedKey is created.
When provided value is 2, existing SpeedKey is inactivated.</t>
  </si>
  <si>
    <t xml:space="preserve">Record Code identifying the information on the Detail record.
</t>
  </si>
  <si>
    <t>D - Detail</t>
  </si>
  <si>
    <t>This is a required field.  Failure to provide a Record Code 'D' will result in an error preventing the SpeedKey from loading into Florida PALM.</t>
  </si>
  <si>
    <t>Sequence Number</t>
  </si>
  <si>
    <t>Percentage</t>
  </si>
  <si>
    <t>Signed Number</t>
  </si>
  <si>
    <t>C</t>
  </si>
  <si>
    <t>Specifies the SpeedKey Line distribution percentages</t>
  </si>
  <si>
    <t>Example:100.00 
Maximum of 7 characters, with a breakdown as follows:
3 integers
2 decimals
1 decimal point
1 (-) sign
7 Total</t>
  </si>
  <si>
    <t xml:space="preserve">Organization
</t>
  </si>
  <si>
    <t>Organization ChartField tracks information according to a breakdown of your organization.</t>
  </si>
  <si>
    <t>Example: 5010000000</t>
  </si>
  <si>
    <t>This field is conditionally required. Failure to provide a valid Organization that exists in Florida PALM will result in an error preventing the transaction from loading into Florida PALM.
This field is required when SpeedKey is Payroll SpeedKey (Payroll Indicator = Y).</t>
  </si>
  <si>
    <t>Account</t>
  </si>
  <si>
    <t>Provides functionality to capture detailed transactional data. Can be specified as a balance sheet account or operating account.</t>
  </si>
  <si>
    <t>Example: 110100</t>
  </si>
  <si>
    <t>This field is conditionally required. Failure to provide a valid Account will result in an error preventing the ChartField from loading into Florida PALM.
This field is required when SpeedKey is Payroll SpeedKey (Payroll Indicator = Y).</t>
  </si>
  <si>
    <t>Fund</t>
  </si>
  <si>
    <t>Segregates and captures specific activities or classifies certain objectives in accordance with special regulations, restrictions, or limitations.</t>
  </si>
  <si>
    <t>Example: 10000</t>
  </si>
  <si>
    <t>This field is conditionally required. Failure to provide a valid Fund will result in an error preventing the ChartField from loading into Florida PALM.
This field is required when SpeedKey is Payroll SpeedKey (Payroll Indicator = Y).</t>
  </si>
  <si>
    <t>Budget Entity</t>
  </si>
  <si>
    <t>Budget Entity ChartField represents organizations and/or functions to which appropriations are made and typically represents a program.</t>
  </si>
  <si>
    <t>Example: 11950000</t>
  </si>
  <si>
    <t>This field is conditionally required. Failure to provide a valid Budget Entity will result in an error preventing the ChartField from loading into Florida PALM.
This field is required when SpeedKey is Payroll SpeedKey (Payroll Indicator = Y).</t>
  </si>
  <si>
    <t xml:space="preserve">Category
</t>
  </si>
  <si>
    <t>Category ChartField represents both appropriation categories and revenue source codes.</t>
  </si>
  <si>
    <t>Example: 141117</t>
  </si>
  <si>
    <t>This field is conditionally required. Failure to provide a valid Category will result in an error preventing the ChartField from loading into Florida PALM.
This field is required when SpeedKey is Payroll SpeedKey (Payroll Indicator = Y).</t>
  </si>
  <si>
    <t>State Program</t>
  </si>
  <si>
    <t>Stores Chart of Accounts information and provides the basic structure to segregate and categorize transactional and budget data.</t>
  </si>
  <si>
    <t>Example: 0102020003</t>
  </si>
  <si>
    <t>This field is conditionally required. Failure to provide a valid State Program that exists in Florida PALM will result in an error preventing the 
This field is required when SpeedKey is Payroll SpeedKey (Payroll Indicator = Y).SpeedKey from loading into Florida PALM.</t>
  </si>
  <si>
    <t>Grant</t>
  </si>
  <si>
    <t>N</t>
  </si>
  <si>
    <t xml:space="preserve">Grant ID value used to track financial assistance that provides support or stimulation to accomplish a public purpose. </t>
  </si>
  <si>
    <t>Example: GR789</t>
  </si>
  <si>
    <t>This field is not required. Failure to provide a valid Grant ID that exists in Florida PALM will result in an error preventing the SpeedKey from loading into Florida PALM.</t>
  </si>
  <si>
    <t>Contract</t>
  </si>
  <si>
    <t>Contract ChartField captures expenditure and revenue transactions for two party agreements.</t>
  </si>
  <si>
    <t>Example: F001700000</t>
  </si>
  <si>
    <t>This field is not required. Failure to provide a valid Contract that exists in Florida PALM will result in an error preventing the SpeedKey from loading into Florida PALM.</t>
  </si>
  <si>
    <t>OA1</t>
  </si>
  <si>
    <t>Example: ACDFM</t>
  </si>
  <si>
    <t>This field is not required. Failure to provide a valid OA1 that exists in Florida PALM will result in an error preventing the SpeedKey from loading into Florida PALM.</t>
  </si>
  <si>
    <t>OA2</t>
  </si>
  <si>
    <t>Example: ACDFMACDFM</t>
  </si>
  <si>
    <t>This field is not required. Failure to provide a valid OA2 that exists in Florida PALM will result in an error preventing the SpeedKey from loading into Florida PALM.</t>
  </si>
  <si>
    <t>PC Business Unit</t>
  </si>
  <si>
    <t>Project Costing Business Unit.</t>
  </si>
  <si>
    <t>Example: 43000</t>
  </si>
  <si>
    <t>This is conditional field. Failure to provide a valid PC Business Unit that exists in Florida PALM will result in an error preventing the SpeedKey from loading into Florida PALM.
This field is only required if a Project is provided on the SpeedKey.</t>
  </si>
  <si>
    <t>Project</t>
  </si>
  <si>
    <t>Project ChartField is used to capture a planned undertaking of something to be accomplished or produced, having a beginning and ending date, for which expenditures/costs and revenues are to be tracked.</t>
  </si>
  <si>
    <t>Example: D17200RG7110000</t>
  </si>
  <si>
    <t>This field is not required. Failure to provide a valid Project that exists in Florida PALM will result in an error preventing the SpeedKey from loading into Florida PALM.</t>
  </si>
  <si>
    <t>Activity</t>
  </si>
  <si>
    <t>Tracks specific tasks that make up a Project and records transactional details; a Project must have at least one associated Activity ID.</t>
  </si>
  <si>
    <t>Example: A00000000000001</t>
  </si>
  <si>
    <t>This is conditional field. Failure to provide a valid Activity that exists in Florida PALM will result in an error preventing the SpeedKey from loading into Florida PALM.Associated Project ChartField value must be provided when Activity value needs to be added on a SpeedKey.</t>
  </si>
  <si>
    <t>PC Source Type</t>
  </si>
  <si>
    <t>PC Category</t>
  </si>
  <si>
    <t xml:space="preserve">The Source Type ChartField identifies the purpose or origin of a Project-related transaction.
</t>
  </si>
  <si>
    <t>Example: EQP</t>
  </si>
  <si>
    <t>This field is not required. Failure to provide a valid PC Source Type that exists in Florida PALM will result in an error preventing the transaction from loading into Florida PALM.</t>
  </si>
  <si>
    <t xml:space="preserve">The Proj Category ChartField provides more flexibility and granularity in tracking and analyzing financial activity associated with a Project. 
</t>
  </si>
  <si>
    <t>Example: DIR</t>
  </si>
  <si>
    <t>This field is not required. Failure to provide a valid PC Category that exists in Florida PALM will result in an error preventing the transaction from loading into Florida PALM.</t>
  </si>
  <si>
    <r>
      <rPr>
        <sz val="11"/>
        <color theme="1"/>
        <rFont val="Arial"/>
        <family val="2"/>
      </rPr>
      <t>PC Subcategory</t>
    </r>
    <r>
      <rPr>
        <sz val="8"/>
        <color theme="1"/>
        <rFont val="Arial"/>
        <family val="2"/>
      </rPr>
      <t>  </t>
    </r>
  </si>
  <si>
    <t>The Subcategory ChartField provides more flexibility and granularity in tracking and analyzing financial activity associated with a Project.</t>
  </si>
  <si>
    <t>Example: CONS</t>
  </si>
  <si>
    <t>This field is not required. Failure to provide a valid PC Subcategory that exists in Florida PALM will result in an error preventing the transaction from loading into Florida PALM.</t>
  </si>
  <si>
    <t>The date format is MM/DD/YYYY.
This is a required field.  Failure to provide a valid Effective Date will result in an error preventing the ChartField from loading into Florida PALM.</t>
  </si>
  <si>
    <t>Line Type</t>
  </si>
  <si>
    <t>This is a required field.  Failure to provide a valid Sequence Number will result in an error preventing the SpeedKey from loading into Florida PALM.
For Single Line SpeedKeys Sequence Number will always be 1.
For Multiple line SpeedKeys Sequence Number will start from 1 till number of distribuion lines for that SpeedKey.</t>
  </si>
  <si>
    <r>
      <rPr>
        <sz val="11"/>
        <rFont val="Arial"/>
        <family val="2"/>
      </rPr>
      <t>The name of SpeedKey</t>
    </r>
    <r>
      <rPr>
        <sz val="11"/>
        <color rgb="FFFF0000"/>
        <rFont val="Arial"/>
        <family val="2"/>
      </rPr>
      <t xml:space="preserve">. </t>
    </r>
    <r>
      <rPr>
        <sz val="11"/>
        <color theme="1"/>
        <rFont val="Arial"/>
        <family val="2"/>
      </rPr>
      <t>The SpeedKey aims to simplify and enhance data entry efficiency within Florida PALM by leveraging the delivered functionality of SpeedType, SpeedChart, and Accounting Tags. SpeedKey combines the benefits of these three functionalities.  This is an agency determined name/value.</t>
    </r>
  </si>
  <si>
    <t>This is conditional field. Failure to provide a valid Percentage will result in an error preventing the SpeedKey from loading into Florida PALM. If Case of Single Line SpeedKey value of this field should be 100. If there are multiple lines, the value of this field must be given for each line. The total of all field values should equal 100.  If the sum of all field values is less than 100, an error will occur, preventing the SpeedKey from loading into Florida PALM.Negative value is not allowed in this field.</t>
  </si>
  <si>
    <t>Other Accumulator 1 is a flexible ChartField reserved for tracking for optional reporting or specific use.</t>
  </si>
  <si>
    <t>Other Accumulator 2 is a flexible ChartField reserved for tracking for optional reporting or specific use.</t>
  </si>
  <si>
    <t>This is a required field. Failure to provide a valid value will result in an error preventing the SpeedKey from loading into Florida PALM.
The Inbound SpeedKey Interface program does not process duplicate data that is present within the same file or duplicate SpeedKey data that is already present in Florida PALM system. An error log is generated in case of duplicate data provided through interface file.</t>
  </si>
  <si>
    <t>Uniquely identifies a SpeedKey distrbution line with a sequence number.</t>
  </si>
  <si>
    <t>SpeedKey Distribution Line</t>
  </si>
  <si>
    <t>SDI004-Spreadsheet Upload.csv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</si>
</sst>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0"/>
      <color indexed="8"/>
      <name val="MS Sans Serif"/>
    </font>
    <font>
      <b/>
      <sz val="11"/>
      <color rgb="FF000000"/>
      <name val="Arial"/>
      <family val="2"/>
    </font>
    <font>
      <b/>
      <sz val="18"/>
      <name val="Arial"/>
      <family val="2"/>
    </font>
    <font>
      <sz val="11"/>
      <color rgb="FF000000"/>
      <name val="Arial"/>
      <family val="2"/>
    </font>
    <font>
      <sz val="11"/>
      <color rgb="FF00B050"/>
      <name val="Arial"/>
      <family val="2"/>
    </font>
    <font>
      <sz val="12"/>
      <name val="Arial"/>
      <family val="2"/>
    </font>
    <font>
      <b/>
      <sz val="11"/>
      <color rgb="FFFFFFFF"/>
      <name val="Arial"/>
      <family val="2"/>
    </font>
    <font>
      <sz val="11"/>
      <color indexed="8"/>
      <name val="Arial"/>
      <family val="2"/>
    </font>
    <font>
      <sz val="8"/>
      <color theme="1"/>
      <name val="Arial"/>
      <family val="2"/>
    </font>
    <font>
      <sz val="11"/>
      <color rgb="FFFF0000"/>
      <name val="Arial"/>
      <family val="2"/>
    </font>
  </fonts>
  <fills count="14">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rgb="FF03304B"/>
        <bgColor rgb="FF000000"/>
      </patternFill>
    </fill>
    <fill>
      <patternFill patternType="solid">
        <fgColor rgb="FFFFFFFF"/>
        <bgColor rgb="FF000000"/>
      </patternFill>
    </fill>
    <fill>
      <patternFill patternType="solid">
        <fgColor rgb="FFBFBFBF"/>
        <bgColor rgb="FF000000"/>
      </patternFill>
    </fill>
    <fill>
      <patternFill patternType="solid">
        <fgColor rgb="FFFFFF00"/>
        <bgColor indexed="64"/>
      </patternFill>
    </fill>
  </fills>
  <borders count="11">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0">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xf numFmtId="0" fontId="12" fillId="0" borderId="0"/>
  </cellStyleXfs>
  <cellXfs count="78">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0" fontId="6" fillId="0" borderId="2" xfId="15" applyBorder="1" applyAlignment="1">
      <alignment horizontal="left" vertical="top" wrapText="1"/>
    </xf>
    <xf numFmtId="0" fontId="11" fillId="2" borderId="0" xfId="1" applyFont="1" applyFill="1"/>
    <xf numFmtId="0" fontId="11" fillId="9"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13" fillId="6" borderId="2" xfId="0" applyFont="1" applyFill="1" applyBorder="1" applyAlignment="1">
      <alignment horizontal="left" vertical="center" wrapText="1"/>
    </xf>
    <xf numFmtId="0" fontId="6" fillId="0" borderId="2" xfId="0" applyFont="1" applyBorder="1" applyAlignment="1">
      <alignment vertical="center" wrapText="1"/>
    </xf>
    <xf numFmtId="0" fontId="14"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5" fillId="0" borderId="0" xfId="0" applyFont="1"/>
    <xf numFmtId="0" fontId="6" fillId="0" borderId="2" xfId="15" applyBorder="1" applyAlignment="1">
      <alignment horizontal="right"/>
    </xf>
    <xf numFmtId="14" fontId="6" fillId="0" borderId="2" xfId="15" applyNumberFormat="1" applyBorder="1" applyAlignment="1">
      <alignment horizontal="right"/>
    </xf>
    <xf numFmtId="0" fontId="15" fillId="0" borderId="7" xfId="0" applyFont="1" applyBorder="1" applyAlignment="1">
      <alignment wrapText="1"/>
    </xf>
    <xf numFmtId="0" fontId="15" fillId="0" borderId="8" xfId="0" applyFont="1" applyBorder="1" applyAlignment="1">
      <alignment wrapText="1"/>
    </xf>
    <xf numFmtId="0" fontId="15" fillId="0" borderId="9" xfId="0" applyFont="1" applyBorder="1" applyAlignment="1">
      <alignment wrapText="1"/>
    </xf>
    <xf numFmtId="0" fontId="18" fillId="10" borderId="2" xfId="0" applyFont="1" applyFill="1" applyBorder="1" applyAlignment="1">
      <alignment vertical="top"/>
    </xf>
    <xf numFmtId="0" fontId="18" fillId="0" borderId="2" xfId="0" applyFont="1" applyBorder="1" applyAlignment="1">
      <alignment vertical="top"/>
    </xf>
    <xf numFmtId="0" fontId="10" fillId="12" borderId="2" xfId="0" applyFont="1" applyFill="1" applyBorder="1" applyAlignment="1">
      <alignment vertical="top"/>
    </xf>
    <xf numFmtId="0" fontId="15" fillId="0" borderId="2" xfId="0" applyFont="1" applyBorder="1" applyAlignment="1">
      <alignment vertical="top"/>
    </xf>
    <xf numFmtId="0" fontId="15" fillId="11" borderId="2" xfId="0" applyFont="1" applyFill="1" applyBorder="1" applyAlignment="1">
      <alignment wrapText="1"/>
    </xf>
    <xf numFmtId="0" fontId="6" fillId="0" borderId="2" xfId="0" applyFont="1" applyBorder="1" applyAlignment="1">
      <alignment horizontal="left" vertical="top" wrapText="1"/>
    </xf>
    <xf numFmtId="0" fontId="6" fillId="2" borderId="6" xfId="0" applyFont="1" applyFill="1" applyBorder="1" applyAlignment="1">
      <alignment horizontal="left" vertical="top" wrapText="1"/>
    </xf>
    <xf numFmtId="0" fontId="6" fillId="0" borderId="2" xfId="0" applyFont="1" applyBorder="1" applyAlignment="1">
      <alignment vertical="top"/>
    </xf>
    <xf numFmtId="0" fontId="19" fillId="0" borderId="2" xfId="19" applyFont="1" applyBorder="1" applyAlignment="1">
      <alignment horizontal="left" vertical="top" wrapText="1"/>
    </xf>
    <xf numFmtId="0" fontId="11" fillId="0" borderId="2" xfId="1" applyFont="1" applyBorder="1" applyAlignment="1">
      <alignment horizontal="left" vertical="top" wrapText="1"/>
    </xf>
    <xf numFmtId="0" fontId="6" fillId="0" borderId="0" xfId="0" applyFont="1" applyAlignment="1">
      <alignment wrapText="1"/>
    </xf>
    <xf numFmtId="0" fontId="11" fillId="0" borderId="2" xfId="0" applyFont="1" applyBorder="1" applyAlignment="1">
      <alignment horizontal="left" vertical="top" wrapText="1"/>
    </xf>
    <xf numFmtId="0" fontId="6" fillId="0" borderId="6" xfId="0" applyFont="1" applyBorder="1" applyAlignment="1">
      <alignment horizontal="left" vertical="top" wrapText="1"/>
    </xf>
    <xf numFmtId="0" fontId="15" fillId="0" borderId="2" xfId="0" applyFont="1" applyBorder="1" applyAlignment="1">
      <alignment horizontal="left" vertical="top" wrapText="1"/>
    </xf>
    <xf numFmtId="0" fontId="6" fillId="13" borderId="2" xfId="0" applyFont="1" applyFill="1" applyBorder="1" applyAlignment="1">
      <alignment horizontal="left" vertical="top" wrapText="1"/>
    </xf>
    <xf numFmtId="0" fontId="7" fillId="4" borderId="3" xfId="0" applyFont="1" applyFill="1" applyBorder="1" applyAlignment="1">
      <alignment horizontal="left" vertical="top" wrapText="1"/>
    </xf>
    <xf numFmtId="0" fontId="15" fillId="0" borderId="7" xfId="0" applyFont="1" applyBorder="1"/>
    <xf numFmtId="14" fontId="15" fillId="0" borderId="7" xfId="0" applyNumberFormat="1" applyFont="1" applyBorder="1"/>
    <xf numFmtId="0" fontId="15" fillId="0" borderId="8" xfId="0" applyFont="1" applyBorder="1"/>
    <xf numFmtId="14" fontId="15" fillId="0" borderId="8" xfId="0" applyNumberFormat="1" applyFont="1" applyBorder="1"/>
    <xf numFmtId="0" fontId="15" fillId="0" borderId="9" xfId="0" applyFont="1" applyBorder="1"/>
    <xf numFmtId="14" fontId="15" fillId="0" borderId="9" xfId="0" applyNumberFormat="1" applyFont="1" applyBorder="1"/>
    <xf numFmtId="0" fontId="11" fillId="0" borderId="2" xfId="15" applyFont="1" applyBorder="1" applyAlignment="1">
      <alignment horizontal="left" vertical="top" wrapText="1"/>
    </xf>
    <xf numFmtId="0" fontId="6" fillId="0" borderId="2" xfId="0" applyFont="1" applyBorder="1" applyAlignment="1">
      <alignment horizontal="left"/>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6" xfId="0" applyFont="1" applyFill="1" applyBorder="1" applyAlignment="1">
      <alignment horizontal="left"/>
    </xf>
    <xf numFmtId="0" fontId="11" fillId="2" borderId="10" xfId="0" applyFont="1" applyFill="1" applyBorder="1" applyAlignment="1">
      <alignment horizontal="left"/>
    </xf>
    <xf numFmtId="0" fontId="7" fillId="4" borderId="3" xfId="0" applyFont="1" applyFill="1" applyBorder="1" applyAlignment="1">
      <alignment horizontal="lef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7" borderId="2" xfId="0" applyFont="1" applyFill="1" applyBorder="1" applyAlignment="1">
      <alignment horizontal="center" vertical="top" wrapText="1"/>
    </xf>
    <xf numFmtId="0" fontId="17" fillId="2" borderId="0" xfId="0" applyFont="1" applyFill="1" applyAlignment="1">
      <alignment horizontal="left" vertical="top" wrapText="1"/>
    </xf>
  </cellXfs>
  <cellStyles count="20">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Normal_Sheet1" xfId="19" xr:uid="{BE77C516-4012-4FD8-94D0-40191184B320}"/>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00000"/>
      <color rgb="FF03304B"/>
      <color rgb="FF22658A"/>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3960180</xdr:colOff>
      <xdr:row>4</xdr:row>
      <xdr:rowOff>189032</xdr:rowOff>
    </xdr:to>
    <xdr:pic>
      <xdr:nvPicPr>
        <xdr:cNvPr id="4" name="Picture 3">
          <a:extLst>
            <a:ext uri="{FF2B5EF4-FFF2-40B4-BE49-F238E27FC236}">
              <a16:creationId xmlns:a16="http://schemas.microsoft.com/office/drawing/2014/main" id="{1B77A82C-D2BF-4D7E-B197-962C0C886B9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5B5ABD13-B123-4863-9BA3-A0A36BDED7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362905</xdr:colOff>
      <xdr:row>5</xdr:row>
      <xdr:rowOff>16947</xdr:rowOff>
    </xdr:to>
    <xdr:pic>
      <xdr:nvPicPr>
        <xdr:cNvPr id="4" name="Picture 3">
          <a:extLst>
            <a:ext uri="{FF2B5EF4-FFF2-40B4-BE49-F238E27FC236}">
              <a16:creationId xmlns:a16="http://schemas.microsoft.com/office/drawing/2014/main" id="{667318D9-29D1-450A-B0E7-0F92324D36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kson, Janice V" id="{F0A5A37F-1CA0-4AA8-82FC-F14DDACCE7BD}" userId="S::Janice.Jackson@myfloridacfo.com::9c067272-40ba-4e83-b78f-c9b0d21db807" providerId="AD"/>
  <person displayName="Nandineni, Shaivi" id="{A8D639A5-944D-4708-8C03-32D0301A7852}" userId="S::Shaivi.Nandineni@myfloridacfo.com::347f3073-9510-4702-b821-83660d5b69e8" providerId="AD"/>
  <person displayName="Ganesh Karambelkar, Purushottam" id="{3CBD7A43-5278-441A-992F-FBB2F3CC9001}" userId="S::p.ganesh.karambelkar@accenture.com::00c9966f-789c-4a92-93ad-516b2be9bb9e"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12" dT="2023-10-09T14:13:45.49" personId="{F0A5A37F-1CA0-4AA8-82FC-F14DDACCE7BD}" id="{1CA047DE-E96A-4323-8436-0115F0A573BC}" done="1">
    <text>Can we add "which should be the agency's Business Unit value"</text>
  </threadedComment>
  <threadedComment ref="F12" dT="2023-10-11T17:57:15.28" personId="{F0A5A37F-1CA0-4AA8-82FC-F14DDACCE7BD}" id="{5D2FE0CB-E8CA-40D2-A3F0-EF80E26F8F81}" parentId="{1CA047DE-E96A-4323-8436-0115F0A573BC}">
    <text>Ok</text>
  </threadedComment>
  <threadedComment ref="F13" dT="2023-10-09T14:18:00.95" personId="{F0A5A37F-1CA0-4AA8-82FC-F14DDACCE7BD}" id="{854DA891-BDF7-49D5-BC09-E7DE416CE98F}" done="1">
    <text>Please confirm that my add in red is acceptable</text>
  </threadedComment>
  <threadedComment ref="F13" dT="2023-10-10T05:50:29.14" personId="{3CBD7A43-5278-441A-992F-FBB2F3CC9001}" id="{2B9AF9AB-208B-4FAA-9C9A-99910AF8F736}" parentId="{854DA891-BDF7-49D5-BC09-E7DE416CE98F}">
    <text>SpeedKey character limit is provided in field length column</text>
  </threadedComment>
  <threadedComment ref="F13" dT="2023-10-11T17:57:48.28" personId="{F0A5A37F-1CA0-4AA8-82FC-F14DDACCE7BD}" id="{D2B3E12C-B9CD-4216-8704-7AACD05CADB9}" parentId="{854DA891-BDF7-49D5-BC09-E7DE416CE98F}">
    <text>Ok, I removed reference to character limit</text>
  </threadedComment>
  <threadedComment ref="H13" dT="2023-10-09T14:18:15.82" personId="{F0A5A37F-1CA0-4AA8-82FC-F14DDACCE7BD}" id="{2F8D241D-0FFA-4C32-AC3B-69F5F2871829}" done="1">
    <text>Please confirm that my add in red is acceptable</text>
  </threadedComment>
  <threadedComment ref="H13" dT="2023-10-10T11:40:31.90" personId="{3CBD7A43-5278-441A-992F-FBB2F3CC9001}" id="{04BF22F2-40BE-4BF4-B13B-1233FF48AD9D}" parentId="{2F8D241D-0FFA-4C32-AC3B-69F5F2871829}">
    <text>If needed we can add it in description column.</text>
  </threadedComment>
  <threadedComment ref="H13" dT="2023-10-11T17:57:29.97" personId="{F0A5A37F-1CA0-4AA8-82FC-F14DDACCE7BD}" id="{0739FB8F-13A3-4788-95B2-513F628BC008}" parentId="{2F8D241D-0FFA-4C32-AC3B-69F5F2871829}">
    <text>Ok. I moved the language to description</text>
  </threadedComment>
  <threadedComment ref="H14" dT="2023-09-28T15:59:26.16" personId="{A8D639A5-944D-4708-8C03-32D0301A7852}" id="{744AFAEF-2DEB-4F9F-B249-730B8F88123F}">
    <text xml:space="preserve">Can you add " Payroll SpeedKey indicator should be Y if it is Single Line accounting Line Type . </text>
  </threadedComment>
  <threadedComment ref="H14" dT="2023-09-29T06:59:52.01" personId="{3CBD7A43-5278-441A-992F-FBB2F3CC9001}" id="{E06BFA84-AFD3-403F-B636-31629D46C330}" parentId="{744AFAEF-2DEB-4F9F-B249-730B8F88123F}">
    <text>Added details</text>
  </threadedComment>
  <threadedComment ref="H16" dT="2023-09-28T16:00:29.06" personId="{A8D639A5-944D-4708-8C03-32D0301A7852}" id="{44A80CF0-A2DD-4ED6-85B2-7DC520A6DBA4}">
    <text xml:space="preserve">Shouldn't we include Payroll Speed Key if 'Y' then effective date should start with  07/01 
</text>
  </threadedComment>
  <threadedComment ref="H16" dT="2023-09-29T07:00:06.71" personId="{3CBD7A43-5278-441A-992F-FBB2F3CC9001}" id="{F1FC455F-0BD4-41D4-B576-4501A502E481}" parentId="{44A80CF0-A2DD-4ED6-85B2-7DC520A6DBA4}">
    <text>Added Details</text>
  </threadedComment>
  <threadedComment ref="H22" dT="2023-10-09T14:26:24.60" personId="{F0A5A37F-1CA0-4AA8-82FC-F14DDACCE7BD}" id="{65CC24EB-183B-48C2-A18B-3A2C81BC19EB}" done="1">
    <text>I think we should describe how to derive the sequence number. For example, should it always start with 1 on a new file?</text>
  </threadedComment>
  <threadedComment ref="H22" dT="2023-10-10T11:43:40.62" personId="{3CBD7A43-5278-441A-992F-FBB2F3CC9001}" id="{6F986055-70EE-454D-93B4-C2BE569AFE52}" parentId="{65CC24EB-183B-48C2-A18B-3A2C81BC19EB}">
    <text>Added details</text>
  </threadedComment>
  <threadedComment ref="C23" dT="2023-09-28T16:02:14.59" personId="{A8D639A5-944D-4708-8C03-32D0301A7852}" id="{C10D731E-66AF-47FA-AD39-7271F08943ED}">
    <text>Mention about decimal places</text>
  </threadedComment>
  <threadedComment ref="C23" dT="2023-09-29T07:07:24.40" personId="{3CBD7A43-5278-441A-992F-FBB2F3CC9001}" id="{D4E227A4-5B51-4836-9208-84B07FB25F7D}" parentId="{C10D731E-66AF-47FA-AD39-7271F08943ED}">
    <text>Added</text>
  </threadedComment>
  <threadedComment ref="H34" dT="2023-09-28T16:05:22.38" personId="{A8D639A5-944D-4708-8C03-32D0301A7852}" id="{929B8517-95A1-44C7-BA78-FBB5DE6850CA}">
    <text>PC Business Unit should be conditional . PC Business Unit and Activity are required if project chart field is provided.</text>
  </threadedComment>
  <threadedComment ref="H34" dT="2023-09-29T07:28:46.61" personId="{3CBD7A43-5278-441A-992F-FBB2F3CC9001}" id="{6CCEACE7-2027-4A56-A91F-B6C7CA87D8B7}" parentId="{929B8517-95A1-44C7-BA78-FBB5DE6850CA}">
    <text>Added</text>
  </threadedComment>
  <threadedComment ref="H36" dT="2023-09-28T16:04:00.74" personId="{A8D639A5-944D-4708-8C03-32D0301A7852}" id="{F4AA20E1-D235-4669-8550-7224C7E49C22}">
    <text xml:space="preserve">Activity should  be conditional  as it is required if project is provided.
</text>
  </threadedComment>
  <threadedComment ref="H36" dT="2023-09-29T07:28:49.68" personId="{3CBD7A43-5278-441A-992F-FBB2F3CC9001}" id="{BB927C39-889C-4070-B1B1-1FD5E48A7633}" parentId="{F4AA20E1-D235-4669-8550-7224C7E49C22}">
    <text>Added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heetViews>
  <sheetFormatPr defaultColWidth="8.5703125" defaultRowHeight="14.25" x14ac:dyDescent="0.2"/>
  <cols>
    <col min="1" max="1" width="17" style="2" customWidth="1"/>
    <col min="2" max="2" width="13.5703125" style="2" customWidth="1"/>
    <col min="3" max="3" width="72.42578125" style="2" customWidth="1"/>
    <col min="4" max="16384" width="8.5703125" style="2"/>
  </cols>
  <sheetData>
    <row r="7" spans="1:3" ht="15" x14ac:dyDescent="0.25">
      <c r="A7" s="68" t="s">
        <v>0</v>
      </c>
      <c r="B7" s="68"/>
      <c r="C7" s="68"/>
    </row>
    <row r="8" spans="1:3" ht="15" x14ac:dyDescent="0.2">
      <c r="A8" s="16" t="s">
        <v>1</v>
      </c>
      <c r="B8" s="16" t="s">
        <v>2</v>
      </c>
      <c r="C8" s="16" t="s">
        <v>3</v>
      </c>
    </row>
    <row r="9" spans="1:3" x14ac:dyDescent="0.2">
      <c r="A9" s="39">
        <v>0.1</v>
      </c>
      <c r="B9" s="40">
        <v>45187</v>
      </c>
      <c r="C9" s="18" t="s">
        <v>4</v>
      </c>
    </row>
    <row r="10" spans="1:3" ht="28.5" x14ac:dyDescent="0.2">
      <c r="A10" s="60">
        <v>0.2</v>
      </c>
      <c r="B10" s="61">
        <v>45202</v>
      </c>
      <c r="C10" s="41" t="s">
        <v>5</v>
      </c>
    </row>
    <row r="11" spans="1:3" ht="14.1" customHeight="1" x14ac:dyDescent="0.2">
      <c r="A11" s="62"/>
      <c r="B11" s="63"/>
      <c r="C11" s="42"/>
    </row>
    <row r="12" spans="1:3" ht="14.1" hidden="1" customHeight="1" x14ac:dyDescent="0.2">
      <c r="A12" s="64"/>
      <c r="B12" s="65"/>
      <c r="C12" s="43"/>
    </row>
    <row r="13" spans="1:3" x14ac:dyDescent="0.2">
      <c r="A13" s="17"/>
      <c r="B13" s="17"/>
      <c r="C13" s="17"/>
    </row>
    <row r="14" spans="1:3" x14ac:dyDescent="0.2">
      <c r="A14" s="17"/>
      <c r="B14" s="17"/>
      <c r="C14" s="17"/>
    </row>
    <row r="15" spans="1:3" x14ac:dyDescent="0.2">
      <c r="A15" s="17"/>
      <c r="B15" s="17"/>
      <c r="C15" s="17"/>
    </row>
    <row r="16" spans="1:3" x14ac:dyDescent="0.2">
      <c r="A16" s="3"/>
      <c r="B16" s="3"/>
      <c r="C16" s="3"/>
    </row>
    <row r="17" spans="1:3" x14ac:dyDescent="0.2">
      <c r="A17" s="3"/>
      <c r="B17" s="3"/>
      <c r="C17" s="3"/>
    </row>
    <row r="18" spans="1:3" x14ac:dyDescent="0.2">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2"/>
  <sheetViews>
    <sheetView tabSelected="1" zoomScaleNormal="100" workbookViewId="0">
      <selection activeCell="M16" sqref="M16"/>
    </sheetView>
  </sheetViews>
  <sheetFormatPr defaultColWidth="8.5703125" defaultRowHeight="14.25" x14ac:dyDescent="0.2"/>
  <cols>
    <col min="1" max="1" width="3.42578125" style="7" customWidth="1"/>
    <col min="2" max="2" width="59.42578125" style="7" customWidth="1"/>
    <col min="3" max="3" width="97.140625" style="7" customWidth="1"/>
    <col min="4" max="16384" width="8.5703125" style="7"/>
  </cols>
  <sheetData>
    <row r="5" spans="2:3" ht="23.45" customHeight="1" x14ac:dyDescent="0.2"/>
    <row r="6" spans="2:3" ht="25.5" x14ac:dyDescent="0.35">
      <c r="B6" s="6" t="s">
        <v>6</v>
      </c>
      <c r="C6" s="6"/>
    </row>
    <row r="7" spans="2:3" ht="17.100000000000001" customHeight="1" x14ac:dyDescent="0.35">
      <c r="B7" s="6"/>
    </row>
    <row r="8" spans="2:3" ht="15" x14ac:dyDescent="0.2">
      <c r="B8" s="9" t="s">
        <v>7</v>
      </c>
      <c r="C8" s="9" t="s">
        <v>8</v>
      </c>
    </row>
    <row r="9" spans="2:3" x14ac:dyDescent="0.2">
      <c r="B9" s="69" t="s">
        <v>9</v>
      </c>
      <c r="C9" s="69"/>
    </row>
    <row r="10" spans="2:3" ht="15" x14ac:dyDescent="0.25">
      <c r="B10" s="36" t="s">
        <v>10</v>
      </c>
      <c r="C10" s="15" t="s">
        <v>11</v>
      </c>
    </row>
    <row r="11" spans="2:3" ht="15" x14ac:dyDescent="0.25">
      <c r="B11" s="36" t="s">
        <v>12</v>
      </c>
      <c r="C11" s="15" t="s">
        <v>13</v>
      </c>
    </row>
    <row r="12" spans="2:3" ht="15" x14ac:dyDescent="0.25">
      <c r="B12" s="36" t="s">
        <v>14</v>
      </c>
      <c r="C12" s="15" t="s">
        <v>15</v>
      </c>
    </row>
    <row r="13" spans="2:3" ht="15" x14ac:dyDescent="0.2">
      <c r="B13" s="37" t="s">
        <v>16</v>
      </c>
      <c r="C13" s="35" t="s">
        <v>17</v>
      </c>
    </row>
    <row r="14" spans="2:3" ht="17.100000000000001" customHeight="1" x14ac:dyDescent="0.2">
      <c r="B14" s="19"/>
    </row>
    <row r="15" spans="2:3" ht="15" x14ac:dyDescent="0.2">
      <c r="B15" s="9" t="s">
        <v>18</v>
      </c>
      <c r="C15" s="32" t="s">
        <v>19</v>
      </c>
    </row>
    <row r="16" spans="2:3" ht="55.7" customHeight="1" x14ac:dyDescent="0.2">
      <c r="B16" s="20" t="s">
        <v>197</v>
      </c>
      <c r="C16" s="33" t="s">
        <v>20</v>
      </c>
    </row>
    <row r="17" spans="2:3" x14ac:dyDescent="0.2">
      <c r="B17" s="19"/>
    </row>
    <row r="18" spans="2:3" ht="15" x14ac:dyDescent="0.2">
      <c r="B18" s="9" t="s">
        <v>21</v>
      </c>
      <c r="C18" s="9" t="s">
        <v>8</v>
      </c>
    </row>
    <row r="19" spans="2:3" ht="15" x14ac:dyDescent="0.2">
      <c r="B19" s="21" t="s">
        <v>22</v>
      </c>
      <c r="C19" s="22" t="s">
        <v>23</v>
      </c>
    </row>
    <row r="20" spans="2:3" ht="15" x14ac:dyDescent="0.2">
      <c r="B20" s="21" t="s">
        <v>24</v>
      </c>
      <c r="C20" s="34" t="s">
        <v>25</v>
      </c>
    </row>
    <row r="21" spans="2:3" ht="15" x14ac:dyDescent="0.2">
      <c r="B21" s="23" t="s">
        <v>26</v>
      </c>
      <c r="C21" s="24" t="s">
        <v>27</v>
      </c>
    </row>
    <row r="22" spans="2:3" ht="14.25" customHeight="1" x14ac:dyDescent="0.2">
      <c r="B22" s="23" t="s">
        <v>28</v>
      </c>
      <c r="C22" s="24" t="s">
        <v>27</v>
      </c>
    </row>
    <row r="23" spans="2:3" ht="15" x14ac:dyDescent="0.2">
      <c r="B23" s="23" t="s">
        <v>29</v>
      </c>
      <c r="C23" s="24" t="s">
        <v>27</v>
      </c>
    </row>
    <row r="24" spans="2:3" ht="15" x14ac:dyDescent="0.2">
      <c r="B24" s="23" t="s">
        <v>30</v>
      </c>
      <c r="C24" s="24" t="s">
        <v>27</v>
      </c>
    </row>
    <row r="25" spans="2:3" ht="15" x14ac:dyDescent="0.2">
      <c r="B25" s="23" t="s">
        <v>31</v>
      </c>
      <c r="C25" s="38" t="s">
        <v>32</v>
      </c>
    </row>
    <row r="26" spans="2:3" ht="15" x14ac:dyDescent="0.2">
      <c r="B26" s="23" t="s">
        <v>33</v>
      </c>
      <c r="C26" s="24" t="s">
        <v>27</v>
      </c>
    </row>
    <row r="27" spans="2:3" ht="15" x14ac:dyDescent="0.2">
      <c r="B27" s="8"/>
      <c r="C27" s="8"/>
    </row>
    <row r="28" spans="2:3" ht="15" x14ac:dyDescent="0.2">
      <c r="B28" s="44" t="s">
        <v>34</v>
      </c>
      <c r="C28" s="44" t="s">
        <v>8</v>
      </c>
    </row>
    <row r="29" spans="2:3" ht="15" x14ac:dyDescent="0.2">
      <c r="B29" s="45"/>
      <c r="C29" s="45"/>
    </row>
    <row r="30" spans="2:3" ht="15" x14ac:dyDescent="0.2">
      <c r="B30" s="46" t="s">
        <v>35</v>
      </c>
      <c r="C30" s="47" t="s">
        <v>36</v>
      </c>
    </row>
    <row r="31" spans="2:3" ht="15" x14ac:dyDescent="0.2">
      <c r="B31" s="45"/>
      <c r="C31" s="47"/>
    </row>
    <row r="32" spans="2:3" ht="15" x14ac:dyDescent="0.2">
      <c r="B32" s="46" t="s">
        <v>37</v>
      </c>
      <c r="C32" s="48" t="s">
        <v>38</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9C7163AF-9FBA-4DF1-A9BB-9D39BED825CD}"/>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zoomScaleNormal="100" workbookViewId="0"/>
  </sheetViews>
  <sheetFormatPr defaultColWidth="8.5703125" defaultRowHeight="15" x14ac:dyDescent="0.25"/>
  <cols>
    <col min="1" max="1" width="3.42578125" style="4" customWidth="1"/>
    <col min="2" max="2" width="36" style="4" bestFit="1" customWidth="1"/>
    <col min="3" max="3" width="91.85546875" style="4" customWidth="1"/>
    <col min="4" max="16384" width="8.5703125" style="4"/>
  </cols>
  <sheetData>
    <row r="1" spans="2:3" x14ac:dyDescent="0.25">
      <c r="C1" s="7"/>
    </row>
    <row r="2" spans="2:3" x14ac:dyDescent="0.25">
      <c r="C2" s="7"/>
    </row>
    <row r="3" spans="2:3" x14ac:dyDescent="0.25">
      <c r="C3" s="7"/>
    </row>
    <row r="6" spans="2:3" ht="23.25" x14ac:dyDescent="0.35">
      <c r="B6" s="25" t="str">
        <f>'General Information'!B6</f>
        <v>SDI004-Inbound SpeedKey Spreadsheet Upload Interface Layout</v>
      </c>
    </row>
    <row r="7" spans="2:3" ht="23.25" x14ac:dyDescent="0.35">
      <c r="C7" s="25"/>
    </row>
    <row r="8" spans="2:3" x14ac:dyDescent="0.25">
      <c r="B8" s="11"/>
      <c r="C8" s="11"/>
    </row>
    <row r="9" spans="2:3" ht="33" customHeight="1" x14ac:dyDescent="0.25">
      <c r="B9" s="70" t="s">
        <v>39</v>
      </c>
      <c r="C9" s="70"/>
    </row>
    <row r="10" spans="2:3" x14ac:dyDescent="0.25">
      <c r="B10" s="10"/>
      <c r="C10" s="10"/>
    </row>
    <row r="11" spans="2:3" x14ac:dyDescent="0.25">
      <c r="B11" s="26" t="s">
        <v>40</v>
      </c>
      <c r="C11" s="27" t="s">
        <v>8</v>
      </c>
    </row>
    <row r="12" spans="2:3" x14ac:dyDescent="0.25">
      <c r="B12" s="28" t="s">
        <v>41</v>
      </c>
      <c r="C12" s="29" t="s">
        <v>42</v>
      </c>
    </row>
    <row r="13" spans="2:3" ht="28.5" x14ac:dyDescent="0.25">
      <c r="B13" s="28" t="s">
        <v>43</v>
      </c>
      <c r="C13" s="29" t="s">
        <v>44</v>
      </c>
    </row>
    <row r="14" spans="2:3" ht="99.75" x14ac:dyDescent="0.25">
      <c r="B14" s="28" t="s">
        <v>45</v>
      </c>
      <c r="C14" s="29" t="s">
        <v>46</v>
      </c>
    </row>
    <row r="15" spans="2:3" ht="71.25" x14ac:dyDescent="0.25">
      <c r="B15" s="28" t="s">
        <v>47</v>
      </c>
      <c r="C15" s="29" t="s">
        <v>48</v>
      </c>
    </row>
    <row r="16" spans="2:3" ht="85.5" x14ac:dyDescent="0.25">
      <c r="B16" s="28" t="s">
        <v>49</v>
      </c>
      <c r="C16" s="29" t="s">
        <v>50</v>
      </c>
    </row>
    <row r="17" spans="2:5" x14ac:dyDescent="0.25">
      <c r="B17" s="28" t="s">
        <v>51</v>
      </c>
      <c r="C17" s="30" t="s">
        <v>52</v>
      </c>
    </row>
    <row r="18" spans="2:5" ht="28.5" x14ac:dyDescent="0.25">
      <c r="B18" s="28" t="s">
        <v>53</v>
      </c>
      <c r="C18" s="29" t="s">
        <v>54</v>
      </c>
    </row>
    <row r="19" spans="2:5" ht="42.75" x14ac:dyDescent="0.25">
      <c r="B19" s="28" t="s">
        <v>55</v>
      </c>
      <c r="C19" s="29" t="s">
        <v>56</v>
      </c>
    </row>
    <row r="20" spans="2:5" x14ac:dyDescent="0.25">
      <c r="B20" s="7"/>
      <c r="C20" s="7"/>
    </row>
    <row r="21" spans="2:5" x14ac:dyDescent="0.25">
      <c r="B21" s="7"/>
      <c r="C21" s="7"/>
      <c r="D21" s="14"/>
      <c r="E21" s="14"/>
    </row>
    <row r="22" spans="2:5" x14ac:dyDescent="0.25">
      <c r="B22" s="13" t="s">
        <v>57</v>
      </c>
      <c r="C22" s="13" t="s">
        <v>8</v>
      </c>
    </row>
    <row r="23" spans="2:5" x14ac:dyDescent="0.25">
      <c r="B23" s="71" t="s">
        <v>58</v>
      </c>
      <c r="C23" s="72"/>
    </row>
    <row r="24" spans="2:5" x14ac:dyDescent="0.25">
      <c r="B24" s="31" t="s">
        <v>41</v>
      </c>
      <c r="C24" s="15" t="s">
        <v>59</v>
      </c>
    </row>
    <row r="25" spans="2:5" x14ac:dyDescent="0.25">
      <c r="B25" s="31" t="s">
        <v>45</v>
      </c>
      <c r="C25" s="15" t="s">
        <v>60</v>
      </c>
    </row>
    <row r="26" spans="2:5" x14ac:dyDescent="0.25">
      <c r="B26" s="31" t="s">
        <v>47</v>
      </c>
      <c r="C26" s="15" t="s">
        <v>61</v>
      </c>
    </row>
    <row r="27" spans="2:5" x14ac:dyDescent="0.25">
      <c r="B27" s="31" t="s">
        <v>62</v>
      </c>
      <c r="C27" s="15" t="s">
        <v>63</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7:L39"/>
  <sheetViews>
    <sheetView showGridLines="0" topLeftCell="A12" zoomScaleNormal="100" workbookViewId="0">
      <selection activeCell="G23" sqref="G23"/>
    </sheetView>
  </sheetViews>
  <sheetFormatPr defaultColWidth="8.5703125" defaultRowHeight="14.25" x14ac:dyDescent="0.2"/>
  <cols>
    <col min="1" max="1" width="31.5703125" style="1" bestFit="1" customWidth="1"/>
    <col min="2" max="2" width="12.5703125" style="1" bestFit="1" customWidth="1"/>
    <col min="3" max="3" width="10.85546875" style="1" bestFit="1" customWidth="1"/>
    <col min="4" max="4" width="11.140625" style="1" bestFit="1" customWidth="1"/>
    <col min="5" max="5" width="18.5703125" style="1" bestFit="1" customWidth="1"/>
    <col min="6" max="6" width="26.5703125" style="1" bestFit="1" customWidth="1"/>
    <col min="7" max="7" width="28.140625" style="1" bestFit="1" customWidth="1"/>
    <col min="8" max="8" width="48.140625" style="1" customWidth="1"/>
    <col min="9" max="9" width="30.5703125" style="1" bestFit="1" customWidth="1"/>
    <col min="10" max="16384" width="8.5703125" style="1"/>
  </cols>
  <sheetData>
    <row r="7" spans="1:12" ht="15" x14ac:dyDescent="0.2">
      <c r="A7" s="77" t="s">
        <v>64</v>
      </c>
      <c r="B7" s="77"/>
      <c r="C7" s="77"/>
      <c r="D7" s="77"/>
      <c r="E7" s="77"/>
      <c r="F7" s="77"/>
      <c r="G7" s="77"/>
      <c r="H7" s="77"/>
      <c r="I7" s="77"/>
      <c r="J7" s="77"/>
      <c r="K7" s="77"/>
      <c r="L7" s="77"/>
    </row>
    <row r="8" spans="1:12" ht="15" thickBot="1" x14ac:dyDescent="0.25"/>
    <row r="9" spans="1:12" ht="15" x14ac:dyDescent="0.2">
      <c r="A9" s="73" t="s">
        <v>65</v>
      </c>
      <c r="B9" s="74"/>
      <c r="C9" s="75"/>
      <c r="D9" s="75"/>
      <c r="E9" s="75"/>
      <c r="F9" s="75"/>
      <c r="G9" s="75"/>
      <c r="H9" s="59"/>
      <c r="I9" s="76" t="s">
        <v>57</v>
      </c>
      <c r="J9" s="76"/>
      <c r="K9" s="76"/>
      <c r="L9" s="76"/>
    </row>
    <row r="10" spans="1:12" ht="60" x14ac:dyDescent="0.2">
      <c r="A10" s="5" t="s">
        <v>66</v>
      </c>
      <c r="B10" s="5" t="s">
        <v>67</v>
      </c>
      <c r="C10" s="5" t="s">
        <v>68</v>
      </c>
      <c r="D10" s="5" t="s">
        <v>69</v>
      </c>
      <c r="E10" s="5" t="s">
        <v>70</v>
      </c>
      <c r="F10" s="5" t="s">
        <v>8</v>
      </c>
      <c r="G10" s="5" t="s">
        <v>71</v>
      </c>
      <c r="H10" s="5" t="s">
        <v>72</v>
      </c>
      <c r="I10" s="12" t="s">
        <v>66</v>
      </c>
      <c r="J10" s="12" t="s">
        <v>73</v>
      </c>
      <c r="K10" s="12" t="s">
        <v>74</v>
      </c>
      <c r="L10" s="12" t="s">
        <v>75</v>
      </c>
    </row>
    <row r="11" spans="1:12" ht="57" x14ac:dyDescent="0.2">
      <c r="A11" s="49" t="s">
        <v>76</v>
      </c>
      <c r="B11" s="49" t="s">
        <v>77</v>
      </c>
      <c r="C11" s="49" t="s">
        <v>78</v>
      </c>
      <c r="D11" s="49">
        <v>1</v>
      </c>
      <c r="E11" s="49" t="s">
        <v>79</v>
      </c>
      <c r="F11" s="49" t="s">
        <v>80</v>
      </c>
      <c r="G11" s="49" t="s">
        <v>81</v>
      </c>
      <c r="H11" s="49" t="s">
        <v>82</v>
      </c>
      <c r="I11" s="50"/>
      <c r="J11" s="49"/>
      <c r="K11" s="49"/>
      <c r="L11" s="51"/>
    </row>
    <row r="12" spans="1:12" ht="42.75" x14ac:dyDescent="0.2">
      <c r="A12" s="49" t="s">
        <v>83</v>
      </c>
      <c r="B12" s="49" t="s">
        <v>77</v>
      </c>
      <c r="C12" s="49" t="s">
        <v>78</v>
      </c>
      <c r="D12" s="49">
        <v>5</v>
      </c>
      <c r="E12" s="49" t="s">
        <v>79</v>
      </c>
      <c r="F12" s="49" t="s">
        <v>84</v>
      </c>
      <c r="G12" s="49" t="s">
        <v>85</v>
      </c>
      <c r="H12" s="49" t="s">
        <v>86</v>
      </c>
      <c r="I12" s="50"/>
      <c r="J12" s="49"/>
      <c r="K12" s="49"/>
      <c r="L12" s="51"/>
    </row>
    <row r="13" spans="1:12" ht="199.5" x14ac:dyDescent="0.2">
      <c r="A13" s="49" t="s">
        <v>87</v>
      </c>
      <c r="B13" s="49" t="s">
        <v>77</v>
      </c>
      <c r="C13" s="49" t="s">
        <v>78</v>
      </c>
      <c r="D13" s="49">
        <v>10</v>
      </c>
      <c r="E13" s="49" t="s">
        <v>79</v>
      </c>
      <c r="F13" s="49" t="s">
        <v>190</v>
      </c>
      <c r="G13" s="49" t="s">
        <v>88</v>
      </c>
      <c r="H13" s="49" t="s">
        <v>194</v>
      </c>
      <c r="I13" s="50"/>
      <c r="J13" s="49"/>
      <c r="K13" s="49"/>
      <c r="L13" s="51"/>
    </row>
    <row r="14" spans="1:12" ht="114" x14ac:dyDescent="0.2">
      <c r="A14" s="49" t="s">
        <v>89</v>
      </c>
      <c r="B14" s="49" t="s">
        <v>77</v>
      </c>
      <c r="C14" s="49" t="s">
        <v>78</v>
      </c>
      <c r="D14" s="49">
        <v>1</v>
      </c>
      <c r="E14" s="49" t="s">
        <v>79</v>
      </c>
      <c r="F14" s="49" t="s">
        <v>90</v>
      </c>
      <c r="G14" s="49" t="s">
        <v>91</v>
      </c>
      <c r="H14" s="58" t="s">
        <v>92</v>
      </c>
      <c r="I14" s="56"/>
      <c r="J14" s="49"/>
      <c r="K14" s="49"/>
      <c r="L14" s="51"/>
    </row>
    <row r="15" spans="1:12" ht="99.75" x14ac:dyDescent="0.2">
      <c r="A15" s="49" t="s">
        <v>188</v>
      </c>
      <c r="B15" s="49" t="s">
        <v>77</v>
      </c>
      <c r="C15" s="49" t="s">
        <v>78</v>
      </c>
      <c r="D15" s="49">
        <v>1</v>
      </c>
      <c r="E15" s="49" t="s">
        <v>79</v>
      </c>
      <c r="F15" s="49" t="s">
        <v>93</v>
      </c>
      <c r="G15" s="49" t="s">
        <v>94</v>
      </c>
      <c r="H15" s="49" t="s">
        <v>95</v>
      </c>
      <c r="I15" s="50"/>
      <c r="J15" s="49"/>
      <c r="K15" s="49"/>
      <c r="L15" s="51"/>
    </row>
    <row r="16" spans="1:12" ht="94.5" customHeight="1" x14ac:dyDescent="0.2">
      <c r="A16" s="49" t="s">
        <v>96</v>
      </c>
      <c r="B16" s="49" t="s">
        <v>77</v>
      </c>
      <c r="C16" s="49" t="s">
        <v>2</v>
      </c>
      <c r="D16" s="49">
        <v>10</v>
      </c>
      <c r="E16" s="49" t="s">
        <v>79</v>
      </c>
      <c r="F16" s="49" t="s">
        <v>97</v>
      </c>
      <c r="G16" s="49" t="s">
        <v>98</v>
      </c>
      <c r="H16" s="58" t="s">
        <v>187</v>
      </c>
      <c r="I16" s="50"/>
      <c r="J16" s="49"/>
      <c r="K16" s="49"/>
      <c r="L16" s="51"/>
    </row>
    <row r="17" spans="1:12" ht="99.75" x14ac:dyDescent="0.2">
      <c r="A17" s="49" t="s">
        <v>99</v>
      </c>
      <c r="B17" s="49" t="s">
        <v>77</v>
      </c>
      <c r="C17" s="49" t="s">
        <v>78</v>
      </c>
      <c r="D17" s="49">
        <v>1</v>
      </c>
      <c r="E17" s="49" t="s">
        <v>79</v>
      </c>
      <c r="F17" s="49" t="s">
        <v>100</v>
      </c>
      <c r="G17" s="49" t="s">
        <v>101</v>
      </c>
      <c r="H17" s="49" t="s">
        <v>102</v>
      </c>
      <c r="I17" s="50"/>
      <c r="J17" s="49"/>
      <c r="K17" s="49"/>
      <c r="L17" s="51"/>
    </row>
    <row r="18" spans="1:12" ht="42.75" x14ac:dyDescent="0.2">
      <c r="A18" s="49" t="s">
        <v>8</v>
      </c>
      <c r="B18" s="49" t="s">
        <v>77</v>
      </c>
      <c r="C18" s="49" t="s">
        <v>78</v>
      </c>
      <c r="D18" s="49">
        <v>30</v>
      </c>
      <c r="E18" s="49" t="s">
        <v>79</v>
      </c>
      <c r="F18" s="49" t="s">
        <v>103</v>
      </c>
      <c r="G18" s="49" t="s">
        <v>104</v>
      </c>
      <c r="H18" s="54" t="s">
        <v>105</v>
      </c>
      <c r="I18" s="50"/>
      <c r="J18" s="49"/>
      <c r="K18" s="49"/>
      <c r="L18" s="51"/>
    </row>
    <row r="19" spans="1:12" ht="99.75" x14ac:dyDescent="0.2">
      <c r="A19" s="49" t="s">
        <v>106</v>
      </c>
      <c r="B19" s="49" t="s">
        <v>77</v>
      </c>
      <c r="C19" s="49" t="s">
        <v>107</v>
      </c>
      <c r="D19" s="49">
        <v>5</v>
      </c>
      <c r="E19" s="49" t="s">
        <v>79</v>
      </c>
      <c r="F19" s="49" t="s">
        <v>108</v>
      </c>
      <c r="G19" s="49" t="s">
        <v>109</v>
      </c>
      <c r="H19" s="49" t="s">
        <v>110</v>
      </c>
      <c r="I19" s="50"/>
      <c r="J19" s="49"/>
      <c r="K19" s="49"/>
      <c r="L19" s="51"/>
    </row>
    <row r="20" spans="1:12" ht="99.75" x14ac:dyDescent="0.2">
      <c r="A20" s="57" t="s">
        <v>111</v>
      </c>
      <c r="B20" s="49" t="s">
        <v>77</v>
      </c>
      <c r="C20" s="49" t="s">
        <v>78</v>
      </c>
      <c r="D20" s="49">
        <v>1</v>
      </c>
      <c r="E20" s="49" t="s">
        <v>79</v>
      </c>
      <c r="F20" s="49" t="s">
        <v>112</v>
      </c>
      <c r="G20" s="49" t="s">
        <v>113</v>
      </c>
      <c r="H20" s="49" t="s">
        <v>114</v>
      </c>
      <c r="I20" s="56"/>
      <c r="J20" s="49"/>
      <c r="K20" s="49"/>
      <c r="L20" s="51"/>
    </row>
    <row r="21" spans="1:12" ht="57" x14ac:dyDescent="0.2">
      <c r="A21" s="49" t="s">
        <v>76</v>
      </c>
      <c r="B21" s="49" t="s">
        <v>196</v>
      </c>
      <c r="C21" s="49" t="s">
        <v>78</v>
      </c>
      <c r="D21" s="49">
        <v>1</v>
      </c>
      <c r="E21" s="49" t="s">
        <v>79</v>
      </c>
      <c r="F21" s="49" t="s">
        <v>115</v>
      </c>
      <c r="G21" s="49" t="s">
        <v>116</v>
      </c>
      <c r="H21" s="49" t="s">
        <v>117</v>
      </c>
      <c r="I21" s="50"/>
      <c r="J21" s="49"/>
      <c r="K21" s="49"/>
      <c r="L21" s="51"/>
    </row>
    <row r="22" spans="1:12" ht="128.25" x14ac:dyDescent="0.2">
      <c r="A22" s="49" t="s">
        <v>118</v>
      </c>
      <c r="B22" s="49" t="s">
        <v>196</v>
      </c>
      <c r="C22" s="49" t="s">
        <v>107</v>
      </c>
      <c r="D22" s="49">
        <v>6</v>
      </c>
      <c r="E22" s="49" t="s">
        <v>79</v>
      </c>
      <c r="F22" s="49" t="s">
        <v>195</v>
      </c>
      <c r="G22" s="49" t="s">
        <v>109</v>
      </c>
      <c r="H22" s="49" t="s">
        <v>189</v>
      </c>
      <c r="I22" s="50"/>
      <c r="J22" s="49"/>
      <c r="K22" s="49"/>
      <c r="L22" s="51"/>
    </row>
    <row r="23" spans="1:12" ht="156.75" x14ac:dyDescent="0.2">
      <c r="A23" s="49" t="s">
        <v>119</v>
      </c>
      <c r="B23" s="49" t="s">
        <v>196</v>
      </c>
      <c r="C23" s="58" t="s">
        <v>120</v>
      </c>
      <c r="D23" s="49">
        <v>7</v>
      </c>
      <c r="E23" s="49" t="s">
        <v>121</v>
      </c>
      <c r="F23" s="49" t="s">
        <v>122</v>
      </c>
      <c r="G23" s="49" t="s">
        <v>123</v>
      </c>
      <c r="H23" s="49" t="s">
        <v>191</v>
      </c>
      <c r="I23" s="50"/>
      <c r="J23" s="49"/>
      <c r="K23" s="49"/>
      <c r="L23" s="51"/>
    </row>
    <row r="24" spans="1:12" ht="85.5" x14ac:dyDescent="0.2">
      <c r="A24" s="49" t="s">
        <v>124</v>
      </c>
      <c r="B24" s="49" t="s">
        <v>196</v>
      </c>
      <c r="C24" s="52" t="s">
        <v>78</v>
      </c>
      <c r="D24" s="52">
        <v>10</v>
      </c>
      <c r="E24" s="52" t="s">
        <v>121</v>
      </c>
      <c r="F24" s="49" t="s">
        <v>125</v>
      </c>
      <c r="G24" s="49" t="s">
        <v>126</v>
      </c>
      <c r="H24" s="49" t="s">
        <v>127</v>
      </c>
      <c r="I24" s="50"/>
      <c r="J24" s="49"/>
      <c r="K24" s="49"/>
      <c r="L24" s="51"/>
    </row>
    <row r="25" spans="1:12" ht="85.5" x14ac:dyDescent="0.2">
      <c r="A25" s="49" t="s">
        <v>128</v>
      </c>
      <c r="B25" s="49" t="s">
        <v>196</v>
      </c>
      <c r="C25" s="52" t="s">
        <v>78</v>
      </c>
      <c r="D25" s="52">
        <v>6</v>
      </c>
      <c r="E25" s="52" t="s">
        <v>121</v>
      </c>
      <c r="F25" s="49" t="s">
        <v>129</v>
      </c>
      <c r="G25" s="49" t="s">
        <v>130</v>
      </c>
      <c r="H25" s="49" t="s">
        <v>131</v>
      </c>
      <c r="I25" s="50"/>
      <c r="J25" s="49"/>
      <c r="K25" s="49"/>
      <c r="L25" s="51"/>
    </row>
    <row r="26" spans="1:12" ht="85.5" x14ac:dyDescent="0.2">
      <c r="A26" s="49" t="s">
        <v>132</v>
      </c>
      <c r="B26" s="49" t="s">
        <v>196</v>
      </c>
      <c r="C26" s="52" t="s">
        <v>78</v>
      </c>
      <c r="D26" s="52">
        <v>5</v>
      </c>
      <c r="E26" s="52" t="s">
        <v>121</v>
      </c>
      <c r="F26" s="49" t="s">
        <v>133</v>
      </c>
      <c r="G26" s="49" t="s">
        <v>134</v>
      </c>
      <c r="H26" s="55" t="s">
        <v>135</v>
      </c>
      <c r="I26" s="50"/>
      <c r="J26" s="49"/>
      <c r="K26" s="49"/>
      <c r="L26" s="51"/>
    </row>
    <row r="27" spans="1:12" ht="85.5" x14ac:dyDescent="0.2">
      <c r="A27" s="49" t="s">
        <v>136</v>
      </c>
      <c r="B27" s="49" t="s">
        <v>196</v>
      </c>
      <c r="C27" s="52" t="s">
        <v>78</v>
      </c>
      <c r="D27" s="52">
        <v>8</v>
      </c>
      <c r="E27" s="52" t="s">
        <v>121</v>
      </c>
      <c r="F27" s="49" t="s">
        <v>137</v>
      </c>
      <c r="G27" s="49" t="s">
        <v>138</v>
      </c>
      <c r="H27" s="55" t="s">
        <v>139</v>
      </c>
      <c r="I27" s="50"/>
      <c r="J27" s="49"/>
      <c r="K27" s="49"/>
      <c r="L27" s="51"/>
    </row>
    <row r="28" spans="1:12" ht="85.5" x14ac:dyDescent="0.2">
      <c r="A28" s="49" t="s">
        <v>140</v>
      </c>
      <c r="B28" s="49" t="s">
        <v>196</v>
      </c>
      <c r="C28" s="52" t="s">
        <v>78</v>
      </c>
      <c r="D28" s="52">
        <v>6</v>
      </c>
      <c r="E28" s="52" t="s">
        <v>121</v>
      </c>
      <c r="F28" s="49" t="s">
        <v>141</v>
      </c>
      <c r="G28" s="49" t="s">
        <v>142</v>
      </c>
      <c r="H28" s="55" t="s">
        <v>143</v>
      </c>
      <c r="I28" s="50"/>
      <c r="J28" s="49"/>
      <c r="K28" s="49"/>
      <c r="L28" s="51"/>
    </row>
    <row r="29" spans="1:12" ht="85.5" x14ac:dyDescent="0.2">
      <c r="A29" s="49" t="s">
        <v>144</v>
      </c>
      <c r="B29" s="49" t="s">
        <v>196</v>
      </c>
      <c r="C29" s="52" t="s">
        <v>78</v>
      </c>
      <c r="D29" s="52">
        <v>10</v>
      </c>
      <c r="E29" s="52" t="s">
        <v>121</v>
      </c>
      <c r="F29" s="49" t="s">
        <v>145</v>
      </c>
      <c r="G29" s="53" t="s">
        <v>146</v>
      </c>
      <c r="H29" s="49" t="s">
        <v>147</v>
      </c>
      <c r="I29" s="33"/>
      <c r="J29" s="52"/>
      <c r="K29" s="52"/>
      <c r="L29" s="51"/>
    </row>
    <row r="30" spans="1:12" ht="71.25" x14ac:dyDescent="0.2">
      <c r="A30" s="49" t="s">
        <v>148</v>
      </c>
      <c r="B30" s="49" t="s">
        <v>196</v>
      </c>
      <c r="C30" s="52" t="s">
        <v>78</v>
      </c>
      <c r="D30" s="52">
        <v>5</v>
      </c>
      <c r="E30" s="52" t="s">
        <v>149</v>
      </c>
      <c r="F30" s="49" t="s">
        <v>150</v>
      </c>
      <c r="G30" s="53" t="s">
        <v>151</v>
      </c>
      <c r="H30" s="49" t="s">
        <v>152</v>
      </c>
      <c r="I30" s="33"/>
      <c r="J30" s="52"/>
      <c r="K30" s="52"/>
      <c r="L30" s="51"/>
    </row>
    <row r="31" spans="1:12" ht="57" x14ac:dyDescent="0.2">
      <c r="A31" s="49" t="s">
        <v>153</v>
      </c>
      <c r="B31" s="49" t="s">
        <v>196</v>
      </c>
      <c r="C31" s="52" t="s">
        <v>78</v>
      </c>
      <c r="D31" s="52">
        <v>10</v>
      </c>
      <c r="E31" s="52" t="s">
        <v>149</v>
      </c>
      <c r="F31" s="49" t="s">
        <v>154</v>
      </c>
      <c r="G31" s="49" t="s">
        <v>155</v>
      </c>
      <c r="H31" s="49" t="s">
        <v>156</v>
      </c>
      <c r="I31" s="33"/>
      <c r="J31" s="52"/>
      <c r="K31" s="52"/>
      <c r="L31" s="51"/>
    </row>
    <row r="32" spans="1:12" ht="71.25" x14ac:dyDescent="0.2">
      <c r="A32" s="49" t="s">
        <v>157</v>
      </c>
      <c r="B32" s="49" t="s">
        <v>196</v>
      </c>
      <c r="C32" s="52" t="s">
        <v>78</v>
      </c>
      <c r="D32" s="52">
        <v>5</v>
      </c>
      <c r="E32" s="52" t="s">
        <v>149</v>
      </c>
      <c r="F32" s="49" t="s">
        <v>192</v>
      </c>
      <c r="G32" s="49" t="s">
        <v>158</v>
      </c>
      <c r="H32" s="49" t="s">
        <v>159</v>
      </c>
      <c r="I32" s="33"/>
      <c r="J32" s="52"/>
      <c r="K32" s="52"/>
      <c r="L32" s="51"/>
    </row>
    <row r="33" spans="1:12" ht="71.25" x14ac:dyDescent="0.2">
      <c r="A33" s="49" t="s">
        <v>160</v>
      </c>
      <c r="B33" s="49" t="s">
        <v>196</v>
      </c>
      <c r="C33" s="52" t="s">
        <v>78</v>
      </c>
      <c r="D33" s="52">
        <v>10</v>
      </c>
      <c r="E33" s="52" t="s">
        <v>149</v>
      </c>
      <c r="F33" s="49" t="s">
        <v>193</v>
      </c>
      <c r="G33" s="49" t="s">
        <v>161</v>
      </c>
      <c r="H33" s="49" t="s">
        <v>162</v>
      </c>
      <c r="I33" s="33"/>
      <c r="J33" s="52"/>
      <c r="K33" s="52"/>
      <c r="L33" s="51"/>
    </row>
    <row r="34" spans="1:12" ht="85.5" x14ac:dyDescent="0.2">
      <c r="A34" s="49" t="s">
        <v>163</v>
      </c>
      <c r="B34" s="49" t="s">
        <v>196</v>
      </c>
      <c r="C34" s="52" t="s">
        <v>78</v>
      </c>
      <c r="D34" s="52">
        <v>5</v>
      </c>
      <c r="E34" s="52" t="s">
        <v>121</v>
      </c>
      <c r="F34" s="49" t="s">
        <v>164</v>
      </c>
      <c r="G34" s="53" t="s">
        <v>165</v>
      </c>
      <c r="H34" s="58" t="s">
        <v>166</v>
      </c>
      <c r="I34" s="50"/>
      <c r="J34" s="52"/>
      <c r="K34" s="52"/>
      <c r="L34" s="51"/>
    </row>
    <row r="35" spans="1:12" ht="142.5" x14ac:dyDescent="0.2">
      <c r="A35" s="49" t="s">
        <v>167</v>
      </c>
      <c r="B35" s="49" t="s">
        <v>196</v>
      </c>
      <c r="C35" s="52" t="s">
        <v>78</v>
      </c>
      <c r="D35" s="52">
        <v>15</v>
      </c>
      <c r="E35" s="52" t="s">
        <v>149</v>
      </c>
      <c r="F35" s="49" t="s">
        <v>168</v>
      </c>
      <c r="G35" s="49" t="s">
        <v>169</v>
      </c>
      <c r="H35" s="49" t="s">
        <v>170</v>
      </c>
      <c r="I35" s="50"/>
      <c r="J35" s="52"/>
      <c r="K35" s="52"/>
      <c r="L35" s="51"/>
    </row>
    <row r="36" spans="1:12" ht="85.5" x14ac:dyDescent="0.2">
      <c r="A36" s="49" t="s">
        <v>171</v>
      </c>
      <c r="B36" s="49" t="s">
        <v>196</v>
      </c>
      <c r="C36" s="52" t="s">
        <v>78</v>
      </c>
      <c r="D36" s="52">
        <v>15</v>
      </c>
      <c r="E36" s="52" t="s">
        <v>121</v>
      </c>
      <c r="F36" s="49" t="s">
        <v>172</v>
      </c>
      <c r="G36" s="49" t="s">
        <v>173</v>
      </c>
      <c r="H36" s="58" t="s">
        <v>174</v>
      </c>
      <c r="I36" s="50"/>
      <c r="J36" s="52"/>
      <c r="K36" s="52"/>
      <c r="L36" s="51"/>
    </row>
    <row r="37" spans="1:12" ht="85.5" x14ac:dyDescent="0.2">
      <c r="A37" s="49" t="s">
        <v>175</v>
      </c>
      <c r="B37" s="49" t="s">
        <v>196</v>
      </c>
      <c r="C37" s="55" t="s">
        <v>78</v>
      </c>
      <c r="D37" s="66">
        <v>5</v>
      </c>
      <c r="E37" s="55" t="s">
        <v>149</v>
      </c>
      <c r="F37" s="55" t="s">
        <v>177</v>
      </c>
      <c r="G37" s="55" t="s">
        <v>178</v>
      </c>
      <c r="H37" s="49" t="s">
        <v>179</v>
      </c>
      <c r="I37" s="67"/>
      <c r="J37" s="67"/>
      <c r="K37" s="67"/>
      <c r="L37" s="49"/>
    </row>
    <row r="38" spans="1:12" ht="114" x14ac:dyDescent="0.2">
      <c r="A38" s="49" t="s">
        <v>176</v>
      </c>
      <c r="B38" s="49" t="s">
        <v>196</v>
      </c>
      <c r="C38" s="55" t="s">
        <v>78</v>
      </c>
      <c r="D38" s="66">
        <v>5</v>
      </c>
      <c r="E38" s="55" t="s">
        <v>149</v>
      </c>
      <c r="F38" s="55" t="s">
        <v>180</v>
      </c>
      <c r="G38" s="55" t="s">
        <v>181</v>
      </c>
      <c r="H38" s="49" t="s">
        <v>182</v>
      </c>
      <c r="I38" s="67"/>
      <c r="J38" s="67"/>
      <c r="K38" s="67"/>
      <c r="L38" s="49"/>
    </row>
    <row r="39" spans="1:12" ht="85.5" x14ac:dyDescent="0.2">
      <c r="A39" s="49" t="s">
        <v>183</v>
      </c>
      <c r="B39" s="49" t="s">
        <v>196</v>
      </c>
      <c r="C39" s="55" t="s">
        <v>78</v>
      </c>
      <c r="D39" s="66">
        <v>5</v>
      </c>
      <c r="E39" s="55" t="s">
        <v>149</v>
      </c>
      <c r="F39" s="55" t="s">
        <v>184</v>
      </c>
      <c r="G39" s="55" t="s">
        <v>185</v>
      </c>
      <c r="H39" s="49" t="s">
        <v>186</v>
      </c>
      <c r="I39" s="67"/>
      <c r="J39" s="67"/>
      <c r="K39" s="67"/>
      <c r="L39" s="49"/>
    </row>
  </sheetData>
  <autoFilter ref="A10:L39" xr:uid="{2A1B22A6-6911-4B66-9346-50F92106AC84}"/>
  <sortState xmlns:xlrd2="http://schemas.microsoft.com/office/spreadsheetml/2017/richdata2" ref="A11:L36">
    <sortCondition descending="1" ref="E10"/>
  </sortState>
  <mergeCells count="3">
    <mergeCell ref="A9:G9"/>
    <mergeCell ref="I9:L9"/>
    <mergeCell ref="A7:L7"/>
  </mergeCells>
  <dataValidations count="1">
    <dataValidation allowBlank="1" showInputMessage="1" showErrorMessage="1" promptTitle="Map Fields" prompt="Use this section (if applicable) to map fields from the source system and make notes as you go along." sqref="I9:K10 L9:L28" xr:uid="{A8B3A5B2-F839-4787-9D3B-0B1F99D4B963}"/>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52ebcd11f654dd46651f630f2d53e9e4">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49395dc5d7639b6316019cc2aee4aae0"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3XNNPFDRQHSR-158363826-10646</_dlc_DocId>
    <_dlc_DocIdUrl xmlns="ee0d1073-b73c-4cf9-a2e0-1985adf7d54f">
      <Url>https://myfloridacfo.sharepoint.com/sites/FLP/_layouts/15/DocIdRedir.aspx?ID=3XNNPFDRQHSR-158363826-10646</Url>
      <Description>3XNNPFDRQHSR-158363826-10646</Description>
    </_dlc_DocIdUrl>
    <Wave xmlns="041c3df4-ce55-42d1-a1ce-045c193ad9f1" xsi:nil="true"/>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2.xml><?xml version="1.0" encoding="utf-8"?>
<ds:datastoreItem xmlns:ds="http://schemas.openxmlformats.org/officeDocument/2006/customXml" ds:itemID="{DC0A0708-CE35-4400-A25E-2C80925EB4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d1073-b73c-4cf9-a2e0-1985adf7d54f"/>
    <ds:schemaRef ds:uri="041c3df4-ce55-42d1-a1ce-045c193ad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82CB643-46B5-4C4B-BA73-CD3A166EF606}">
  <ds:schemaRefs>
    <ds:schemaRef ds:uri="041c3df4-ce55-42d1-a1ce-045c193ad9f1"/>
    <ds:schemaRef ds:uri="http://purl.org/dc/dcmitype/"/>
    <ds:schemaRef ds:uri="http://schemas.microsoft.com/office/2006/metadata/properties"/>
    <ds:schemaRef ds:uri="http://purl.org/dc/elements/1.1/"/>
    <ds:schemaRef ds:uri="http://schemas.microsoft.com/office/2006/documentManagement/types"/>
    <ds:schemaRef ds:uri="ee0d1073-b73c-4cf9-a2e0-1985adf7d54f"/>
    <ds:schemaRef ds:uri="http://purl.org/dc/terms/"/>
    <ds:schemaRef ds:uri="http://schemas.microsoft.com/office/infopath/2007/PartnerControls"/>
    <ds:schemaRef ds:uri="http://schemas.openxmlformats.org/package/2006/metadata/core-properties"/>
    <ds:schemaRef ds:uri="http://www.w3.org/XML/1998/namespace"/>
  </ds:schemaRefs>
</ds:datastoreItem>
</file>

<file path=customXml/itemProps4.xml><?xml version="1.0" encoding="utf-8"?>
<ds:datastoreItem xmlns:ds="http://schemas.openxmlformats.org/officeDocument/2006/customXml" ds:itemID="{AE48728F-7A6B-4CDE-8624-4D94A2B59E0C}">
  <ds:schemaRefs>
    <ds:schemaRef ds:uri="http://schemas.microsoft.com/sharepoint/event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Blane</dc:creator>
  <cp:keywords/>
  <dc:description/>
  <cp:lastModifiedBy>Karambelkar, Purushottam</cp:lastModifiedBy>
  <cp:revision/>
  <dcterms:created xsi:type="dcterms:W3CDTF">2013-04-16T15:33:16Z</dcterms:created>
  <dcterms:modified xsi:type="dcterms:W3CDTF">2023-10-27T07:18:03Z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ab45cf8d-812d-4968-b851-a8d4bb1ca1b3</vt:lpwstr>
  </property>
</Properties>
</file>