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k\git\SET10107Coursework\Data Gathered and Results\Test #3 Elitism (4,10,20 Percent)\"/>
    </mc:Choice>
  </mc:AlternateContent>
  <bookViews>
    <workbookView xWindow="12870" yWindow="0" windowWidth="16065" windowHeight="11610"/>
  </bookViews>
  <sheets>
    <sheet name="Initial benchmark" sheetId="1" r:id="rId1"/>
  </sheets>
  <calcPr calcId="171027"/>
</workbook>
</file>

<file path=xl/calcChain.xml><?xml version="1.0" encoding="utf-8"?>
<calcChain xmlns="http://schemas.openxmlformats.org/spreadsheetml/2006/main">
  <c r="K87" i="1" l="1"/>
  <c r="J87" i="1"/>
  <c r="J37" i="1" l="1"/>
  <c r="Q38" i="1" l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K38" i="1"/>
  <c r="J38" i="1"/>
  <c r="I38" i="1"/>
  <c r="K37" i="1"/>
  <c r="I37" i="1"/>
  <c r="K36" i="1"/>
  <c r="J36" i="1"/>
  <c r="I36" i="1"/>
  <c r="K35" i="1"/>
  <c r="J35" i="1"/>
  <c r="I35" i="1"/>
  <c r="K34" i="1"/>
  <c r="J34" i="1"/>
  <c r="I34" i="1"/>
  <c r="K33" i="1"/>
  <c r="J33" i="1"/>
  <c r="I33" i="1"/>
  <c r="D35" i="1" l="1"/>
  <c r="E38" i="1"/>
  <c r="E37" i="1"/>
  <c r="E36" i="1"/>
  <c r="E35" i="1"/>
  <c r="D38" i="1"/>
  <c r="D37" i="1"/>
  <c r="D36" i="1"/>
  <c r="E34" i="1"/>
  <c r="E33" i="1"/>
  <c r="D34" i="1"/>
  <c r="D33" i="1"/>
  <c r="C35" i="1" l="1"/>
  <c r="C38" i="1"/>
  <c r="C37" i="1"/>
  <c r="C36" i="1"/>
  <c r="C34" i="1"/>
  <c r="C33" i="1"/>
</calcChain>
</file>

<file path=xl/sharedStrings.xml><?xml version="1.0" encoding="utf-8"?>
<sst xmlns="http://schemas.openxmlformats.org/spreadsheetml/2006/main" count="212" uniqueCount="42">
  <si>
    <t>A</t>
  </si>
  <si>
    <t>SR_UMUT_CSP</t>
  </si>
  <si>
    <t>SR_NMUT_CDP</t>
  </si>
  <si>
    <t>SR_UMUT_CDP</t>
  </si>
  <si>
    <t>SR_NMUT_CSP</t>
  </si>
  <si>
    <t>ST_UMUT_CSP</t>
  </si>
  <si>
    <t>ST_NMUT_CDP</t>
  </si>
  <si>
    <t>ST_UMUT_CDP</t>
  </si>
  <si>
    <t>ST_NMUT_CSP</t>
  </si>
  <si>
    <t>B</t>
  </si>
  <si>
    <t>C</t>
  </si>
  <si>
    <t>Negative Inversion</t>
  </si>
  <si>
    <t>Uniform</t>
  </si>
  <si>
    <t>Selection</t>
  </si>
  <si>
    <t>Roulette</t>
  </si>
  <si>
    <t>Crosspoint</t>
  </si>
  <si>
    <t>Single Point</t>
  </si>
  <si>
    <t>Double Point</t>
  </si>
  <si>
    <t>Tournament 2</t>
  </si>
  <si>
    <t>Mutation 0.2</t>
  </si>
  <si>
    <t>Hidden Layer Count: 6</t>
  </si>
  <si>
    <t>Population Size: 50</t>
  </si>
  <si>
    <t>Exit Error: 0.0</t>
  </si>
  <si>
    <t>Mutation Rate: 0.2</t>
  </si>
  <si>
    <t>Tournament Selection Number: 2</t>
  </si>
  <si>
    <t>Elite Population Size: 5</t>
  </si>
  <si>
    <t>Elite Population Size: 2</t>
  </si>
  <si>
    <t>Elitism 4%</t>
  </si>
  <si>
    <t>Elitism 10%</t>
  </si>
  <si>
    <t>Elitism 20%</t>
  </si>
  <si>
    <t>Elite Population Size: 10</t>
  </si>
  <si>
    <t>Dataset A</t>
  </si>
  <si>
    <t>Dataset B</t>
  </si>
  <si>
    <t>Dataset C</t>
  </si>
  <si>
    <t>Mutation 0.2 Negative Inversion</t>
  </si>
  <si>
    <t>Mutation 0.2 Uniform</t>
  </si>
  <si>
    <t>Selection Roulette</t>
  </si>
  <si>
    <t>Selection Tournament 2</t>
  </si>
  <si>
    <t>Crosspoint Single Point</t>
  </si>
  <si>
    <t>Crosspoint Double Point</t>
  </si>
  <si>
    <t>Best Elitism</t>
  </si>
  <si>
    <t>Best Average Elitism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</si>
</sst>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16" fillId="0" borderId="0" xfId="0" applyFont="1"/>
    <xf numFmtId="9" fontId="0" fillId="0" borderId="0" xfId="0" applyNumberFormat="1"/>
    <xf numFmtId="0" fontId="16" fillId="0" borderId="0" xfId="0" applyFont="1" applyAlignment="1">
      <alignment horizontal="center"/>
    </xf>
    <xf numFmtId="9" fontId="0" fillId="0" borderId="0" xfId="0" applyNumberFormat="1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Elitism</a:t>
            </a:r>
            <a:r>
              <a:rPr lang="en-GB" baseline="0"/>
              <a:t> Experiment</a:t>
            </a:r>
            <a:endParaRPr lang="en-GB"/>
          </a:p>
        </c:rich>
      </c:tx>
      <c:layout>
        <c:manualLayout>
          <c:xMode val="edge"/>
          <c:yMode val="edge"/>
          <c:x val="0.43736850654480519"/>
          <c:y val="1.44274107171426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benchmark'!$A$33:$B$33</c:f>
              <c:strCache>
                <c:ptCount val="2"/>
                <c:pt idx="0">
                  <c:v>Mutation 0.2</c:v>
                </c:pt>
                <c:pt idx="1">
                  <c:v>Negative Inversion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benchmark'!$C$33:$Q$33</c15:sqref>
                  </c15:fullRef>
                </c:ext>
              </c:extLst>
              <c:f>('Initial benchmark'!$C$33:$F$33,'Initial benchmark'!$I$33:$L$33,'Initial benchmark'!$O$33:$Q$33)</c:f>
              <c:numCache>
                <c:formatCode>0.00E+00</c:formatCode>
                <c:ptCount val="11"/>
                <c:pt idx="0" formatCode="General">
                  <c:v>5.7377994636172408E-2</c:v>
                </c:pt>
                <c:pt idx="1">
                  <c:v>2.7864278204276925E-4</c:v>
                </c:pt>
                <c:pt idx="2" formatCode="General">
                  <c:v>0.1649777435487175</c:v>
                </c:pt>
                <c:pt idx="4" formatCode="General">
                  <c:v>5.5541044889306848E-2</c:v>
                </c:pt>
                <c:pt idx="5">
                  <c:v>3.1432020799665152E-4</c:v>
                </c:pt>
                <c:pt idx="6" formatCode="General">
                  <c:v>0.16534798470990275</c:v>
                </c:pt>
                <c:pt idx="8" formatCode="General">
                  <c:v>5.6980163284618496E-2</c:v>
                </c:pt>
                <c:pt idx="9">
                  <c:v>3.1028884794872679E-4</c:v>
                </c:pt>
                <c:pt idx="10" formatCode="General">
                  <c:v>0.16173329773259726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5C-497C-9F14-E13BD126808D}"/>
            </c:ext>
          </c:extLst>
        </c:ser>
        <c:ser>
          <c:idx val="1"/>
          <c:order val="1"/>
          <c:tx>
            <c:strRef>
              <c:f>'Initial benchmark'!$A$34:$B$34</c:f>
              <c:strCache>
                <c:ptCount val="2"/>
                <c:pt idx="0">
                  <c:v>Mutation 0.2</c:v>
                </c:pt>
                <c:pt idx="1">
                  <c:v>Uniform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benchmark'!$C$34:$Q$34</c15:sqref>
                  </c15:fullRef>
                </c:ext>
              </c:extLst>
              <c:f>('Initial benchmark'!$C$34:$F$34,'Initial benchmark'!$I$34:$L$34,'Initial benchmark'!$O$34:$Q$34)</c:f>
              <c:numCache>
                <c:formatCode>0.00E+00</c:formatCode>
                <c:ptCount val="11"/>
                <c:pt idx="0" formatCode="General">
                  <c:v>1.7566111812234126E-2</c:v>
                </c:pt>
                <c:pt idx="1">
                  <c:v>2.1047126777831851E-5</c:v>
                </c:pt>
                <c:pt idx="2" formatCode="General">
                  <c:v>6.7791119645329551E-2</c:v>
                </c:pt>
                <c:pt idx="4" formatCode="General">
                  <c:v>1.6915469775438775E-2</c:v>
                </c:pt>
                <c:pt idx="5">
                  <c:v>2.3848658253277152E-5</c:v>
                </c:pt>
                <c:pt idx="6" formatCode="General">
                  <c:v>6.6489880032925996E-2</c:v>
                </c:pt>
                <c:pt idx="8" formatCode="General">
                  <c:v>1.73225694773264E-2</c:v>
                </c:pt>
                <c:pt idx="9">
                  <c:v>2.5813037933921526E-5</c:v>
                </c:pt>
                <c:pt idx="10" formatCode="General">
                  <c:v>6.6561641805492816E-2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5C-497C-9F14-E13BD126808D}"/>
            </c:ext>
          </c:extLst>
        </c:ser>
        <c:ser>
          <c:idx val="2"/>
          <c:order val="2"/>
          <c:tx>
            <c:strRef>
              <c:f>'Initial benchmark'!$A$35:$B$35</c:f>
              <c:strCache>
                <c:ptCount val="2"/>
                <c:pt idx="0">
                  <c:v>Selection</c:v>
                </c:pt>
                <c:pt idx="1">
                  <c:v>Roulette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benchmark'!$C$35:$Q$35</c15:sqref>
                  </c15:fullRef>
                </c:ext>
              </c:extLst>
              <c:f>('Initial benchmark'!$C$35:$F$35,'Initial benchmark'!$I$35:$L$35,'Initial benchmark'!$O$35:$Q$35)</c:f>
              <c:numCache>
                <c:formatCode>0.00E+00</c:formatCode>
                <c:ptCount val="11"/>
                <c:pt idx="0" formatCode="General">
                  <c:v>3.5575207531043374E-2</c:v>
                </c:pt>
                <c:pt idx="1">
                  <c:v>1.4124712728596351E-4</c:v>
                </c:pt>
                <c:pt idx="2" formatCode="General">
                  <c:v>0.11690008200105323</c:v>
                </c:pt>
                <c:pt idx="4" formatCode="General">
                  <c:v>3.6835158485267902E-2</c:v>
                </c:pt>
                <c:pt idx="5">
                  <c:v>1.7654298876948601E-4</c:v>
                </c:pt>
                <c:pt idx="6" formatCode="General">
                  <c:v>0.11059203771379972</c:v>
                </c:pt>
                <c:pt idx="8" formatCode="General">
                  <c:v>3.7755658957022376E-2</c:v>
                </c:pt>
                <c:pt idx="9">
                  <c:v>1.6463409573710827E-4</c:v>
                </c:pt>
                <c:pt idx="10" formatCode="General">
                  <c:v>0.11255541599561936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5C-497C-9F14-E13BD126808D}"/>
            </c:ext>
          </c:extLst>
        </c:ser>
        <c:ser>
          <c:idx val="3"/>
          <c:order val="3"/>
          <c:tx>
            <c:strRef>
              <c:f>'Initial benchmark'!$A$36:$B$36</c:f>
              <c:strCache>
                <c:ptCount val="2"/>
                <c:pt idx="0">
                  <c:v>Selection</c:v>
                </c:pt>
                <c:pt idx="1">
                  <c:v>Tournament 2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benchmark'!$C$36:$Q$36</c15:sqref>
                  </c15:fullRef>
                </c:ext>
              </c:extLst>
              <c:f>('Initial benchmark'!$C$36:$F$36,'Initial benchmark'!$I$36:$L$36,'Initial benchmark'!$O$36:$Q$36)</c:f>
              <c:numCache>
                <c:formatCode>0.00E+00</c:formatCode>
                <c:ptCount val="11"/>
                <c:pt idx="0" formatCode="General">
                  <c:v>3.936889891736315E-2</c:v>
                </c:pt>
                <c:pt idx="1">
                  <c:v>1.5844278153463758E-4</c:v>
                </c:pt>
                <c:pt idx="2" formatCode="General">
                  <c:v>0.11586878119299382</c:v>
                </c:pt>
                <c:pt idx="4" formatCode="General">
                  <c:v>3.5621356179477724E-2</c:v>
                </c:pt>
                <c:pt idx="5">
                  <c:v>1.6162587748044265E-4</c:v>
                </c:pt>
                <c:pt idx="6" formatCode="General">
                  <c:v>0.12124582702902903</c:v>
                </c:pt>
                <c:pt idx="8" formatCode="General">
                  <c:v>3.6547073804922524E-2</c:v>
                </c:pt>
                <c:pt idx="9">
                  <c:v>1.7146779014554E-4</c:v>
                </c:pt>
                <c:pt idx="10" formatCode="General">
                  <c:v>0.11573952354247072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5C-497C-9F14-E13BD126808D}"/>
            </c:ext>
          </c:extLst>
        </c:ser>
        <c:ser>
          <c:idx val="4"/>
          <c:order val="4"/>
          <c:tx>
            <c:strRef>
              <c:f>'Initial benchmark'!$A$37:$B$37</c:f>
              <c:strCache>
                <c:ptCount val="2"/>
                <c:pt idx="0">
                  <c:v>Crosspoint</c:v>
                </c:pt>
                <c:pt idx="1">
                  <c:v>Single Point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benchmark'!$C$37:$Q$37</c15:sqref>
                  </c15:fullRef>
                </c:ext>
              </c:extLst>
              <c:f>('Initial benchmark'!$C$37:$F$37,'Initial benchmark'!$I$37:$L$37,'Initial benchmark'!$O$37:$Q$37)</c:f>
              <c:numCache>
                <c:formatCode>0.00E+00</c:formatCode>
                <c:ptCount val="11"/>
                <c:pt idx="0" formatCode="General">
                  <c:v>3.7866347907153153E-2</c:v>
                </c:pt>
                <c:pt idx="1">
                  <c:v>1.4686097302385264E-4</c:v>
                </c:pt>
                <c:pt idx="2" formatCode="General">
                  <c:v>0.11794374393228496</c:v>
                </c:pt>
                <c:pt idx="4" formatCode="General">
                  <c:v>3.8019563972000375E-2</c:v>
                </c:pt>
                <c:pt idx="5">
                  <c:v>1.7982007995041757E-4</c:v>
                </c:pt>
                <c:pt idx="6" formatCode="General">
                  <c:v>0.11549096790116831</c:v>
                </c:pt>
                <c:pt idx="8" formatCode="General">
                  <c:v>3.7279211312868675E-2</c:v>
                </c:pt>
                <c:pt idx="9">
                  <c:v>1.5964163476799831E-4</c:v>
                </c:pt>
                <c:pt idx="10" formatCode="General">
                  <c:v>0.1111956001143008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5C-497C-9F14-E13BD126808D}"/>
            </c:ext>
          </c:extLst>
        </c:ser>
        <c:ser>
          <c:idx val="5"/>
          <c:order val="5"/>
          <c:tx>
            <c:strRef>
              <c:f>'Initial benchmark'!$A$38:$B$38</c:f>
              <c:strCache>
                <c:ptCount val="2"/>
                <c:pt idx="0">
                  <c:v>Crosspoint</c:v>
                </c:pt>
                <c:pt idx="1">
                  <c:v>Double Point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'Initial benchmark'!$C$31:$Q$32</c15:sqref>
                  </c15:fullRef>
                </c:ext>
              </c:extLst>
              <c:f>'Initial benchmark'!$C$31:$Q$32</c:f>
              <c:multiLvlStrCache>
                <c:ptCount val="11"/>
                <c:lvl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4">
                    <c:v>A</c:v>
                  </c:pt>
                  <c:pt idx="5">
                    <c:v>B</c:v>
                  </c:pt>
                  <c:pt idx="6">
                    <c:v>C</c:v>
                  </c:pt>
                  <c:pt idx="8">
                    <c:v>A</c:v>
                  </c:pt>
                  <c:pt idx="9">
                    <c:v>B</c:v>
                  </c:pt>
                  <c:pt idx="10">
                    <c:v>C</c:v>
                  </c:pt>
                </c:lvl>
                <c:lvl>
                  <c:pt idx="0">
                    <c:v>Elitism 4%</c:v>
                  </c:pt>
                  <c:pt idx="4">
                    <c:v>Elitism 10%</c:v>
                  </c:pt>
                  <c:pt idx="8">
                    <c:v>Elitism 20%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'Initial benchmark'!$C$38:$Q$38</c15:sqref>
                  </c15:fullRef>
                </c:ext>
              </c:extLst>
              <c:f>('Initial benchmark'!$C$38:$F$38,'Initial benchmark'!$I$38:$L$38,'Initial benchmark'!$O$38:$Q$38)</c:f>
              <c:numCache>
                <c:formatCode>0.00E+00</c:formatCode>
                <c:ptCount val="11"/>
                <c:pt idx="0" formatCode="General">
                  <c:v>3.7077758541253378E-2</c:v>
                </c:pt>
                <c:pt idx="1">
                  <c:v>1.5282893579674845E-4</c:v>
                </c:pt>
                <c:pt idx="2" formatCode="General">
                  <c:v>0.11482511926176206</c:v>
                </c:pt>
                <c:pt idx="4" formatCode="General">
                  <c:v>3.4436950692745244E-2</c:v>
                </c:pt>
                <c:pt idx="5">
                  <c:v>1.5834878629951109E-4</c:v>
                </c:pt>
                <c:pt idx="6" formatCode="General">
                  <c:v>0.11634689684166044</c:v>
                </c:pt>
                <c:pt idx="8" formatCode="General">
                  <c:v>3.7023521449076224E-2</c:v>
                </c:pt>
                <c:pt idx="9">
                  <c:v>1.7646025111464999E-4</c:v>
                </c:pt>
                <c:pt idx="10" formatCode="General">
                  <c:v>0.11709933942378928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5C-497C-9F14-E13BD12680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03078024"/>
        <c:axId val="503075400"/>
      </c:barChart>
      <c:catAx>
        <c:axId val="503078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Operator</a:t>
                </a:r>
                <a:r>
                  <a:rPr lang="en-GB" baseline="0"/>
                  <a:t> Variations by Datasets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5400"/>
        <c:crossesAt val="1.0000000000000006E-12"/>
        <c:auto val="1"/>
        <c:lblAlgn val="ctr"/>
        <c:lblOffset val="100"/>
        <c:noMultiLvlLbl val="0"/>
      </c:catAx>
      <c:valAx>
        <c:axId val="50307540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Squared Error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0780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'Initial benchmark'!$H$81</c:f>
              <c:strCache>
                <c:ptCount val="1"/>
                <c:pt idx="0">
                  <c:v>Mutation 0.2 Negative Inversion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benchmark'!$I$81:$K$81</c:f>
              <c:numCache>
                <c:formatCode>0%</c:formatCode>
                <c:ptCount val="3"/>
                <c:pt idx="0">
                  <c:v>0.04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9-418F-80AD-647BC1DC68A1}"/>
            </c:ext>
          </c:extLst>
        </c:ser>
        <c:ser>
          <c:idx val="1"/>
          <c:order val="1"/>
          <c:tx>
            <c:strRef>
              <c:f>'Initial benchmark'!$H$82</c:f>
              <c:strCache>
                <c:ptCount val="1"/>
                <c:pt idx="0">
                  <c:v>Mutation 0.2 Uniform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benchmark'!$I$82:$K$82</c:f>
              <c:numCache>
                <c:formatCode>0%</c:formatCode>
                <c:ptCount val="3"/>
                <c:pt idx="0">
                  <c:v>0.04</c:v>
                </c:pt>
                <c:pt idx="1">
                  <c:v>0.1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9-418F-80AD-647BC1DC68A1}"/>
            </c:ext>
          </c:extLst>
        </c:ser>
        <c:ser>
          <c:idx val="2"/>
          <c:order val="2"/>
          <c:tx>
            <c:strRef>
              <c:f>'Initial benchmark'!$H$83</c:f>
              <c:strCache>
                <c:ptCount val="1"/>
                <c:pt idx="0">
                  <c:v>Selection Roulette</c:v>
                </c:pt>
              </c:strCache>
            </c:strRef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benchmark'!$I$83:$K$83</c:f>
              <c:numCache>
                <c:formatCode>0%</c:formatCode>
                <c:ptCount val="3"/>
                <c:pt idx="0">
                  <c:v>0.04</c:v>
                </c:pt>
                <c:pt idx="1">
                  <c:v>0.1</c:v>
                </c:pt>
                <c:pt idx="2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9-418F-80AD-647BC1DC68A1}"/>
            </c:ext>
          </c:extLst>
        </c:ser>
        <c:ser>
          <c:idx val="3"/>
          <c:order val="3"/>
          <c:tx>
            <c:strRef>
              <c:f>'Initial benchmark'!$H$84</c:f>
              <c:strCache>
                <c:ptCount val="1"/>
                <c:pt idx="0">
                  <c:v>Selection Tournament 2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benchmark'!$I$84:$K$84</c:f>
              <c:numCache>
                <c:formatCode>0%</c:formatCode>
                <c:ptCount val="3"/>
                <c:pt idx="0">
                  <c:v>0.04</c:v>
                </c:pt>
                <c:pt idx="1">
                  <c:v>0.2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9-418F-80AD-647BC1DC68A1}"/>
            </c:ext>
          </c:extLst>
        </c:ser>
        <c:ser>
          <c:idx val="4"/>
          <c:order val="4"/>
          <c:tx>
            <c:strRef>
              <c:f>'Initial benchmark'!$H$85</c:f>
              <c:strCache>
                <c:ptCount val="1"/>
                <c:pt idx="0">
                  <c:v>Crosspoint Single Point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benchmark'!$I$85:$K$85</c:f>
              <c:numCache>
                <c:formatCode>0%</c:formatCode>
                <c:ptCount val="3"/>
                <c:pt idx="0">
                  <c:v>0.04</c:v>
                </c:pt>
                <c:pt idx="1">
                  <c:v>0.2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9-418F-80AD-647BC1DC68A1}"/>
            </c:ext>
          </c:extLst>
        </c:ser>
        <c:ser>
          <c:idx val="5"/>
          <c:order val="5"/>
          <c:tx>
            <c:strRef>
              <c:f>'Initial benchmark'!$H$86</c:f>
              <c:strCache>
                <c:ptCount val="1"/>
                <c:pt idx="0">
                  <c:v>Crosspoint Double Point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benchmark'!$I$86:$K$86</c:f>
              <c:numCache>
                <c:formatCode>0%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9-418F-80AD-647BC1DC68A1}"/>
            </c:ext>
          </c:extLst>
        </c:ser>
        <c:ser>
          <c:idx val="6"/>
          <c:order val="6"/>
          <c:tx>
            <c:strRef>
              <c:f>'Initial benchmark'!$H$87</c:f>
              <c:strCache>
                <c:ptCount val="1"/>
                <c:pt idx="0">
                  <c:v>Best Average Elitism</c:v>
                </c:pt>
              </c:strCache>
            </c:strRef>
          </c:tx>
          <c:spPr>
            <a:pattFill prst="narHorz">
              <a:fgClr>
                <a:schemeClr val="accent1">
                  <a:lumMod val="60000"/>
                </a:schemeClr>
              </a:fgClr>
              <a:bgClr>
                <a:schemeClr val="accent1">
                  <a:lumMod val="60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>
                  <a:lumMod val="60000"/>
                </a:schemeClr>
              </a:innerShdw>
            </a:effectLst>
          </c:spPr>
          <c:invertIfNegative val="0"/>
          <c:cat>
            <c:multiLvlStrRef>
              <c:f>'Initial benchmark'!$I$79:$K$80</c:f>
              <c:multiLvlStrCache>
                <c:ptCount val="3"/>
                <c:lvl>
                  <c:pt idx="0">
                    <c:v>Dataset B</c:v>
                  </c:pt>
                  <c:pt idx="1">
                    <c:v>Dataset C</c:v>
                  </c:pt>
                  <c:pt idx="2">
                    <c:v>Dataset A</c:v>
                  </c:pt>
                </c:lvl>
                <c:lvl>
                  <c:pt idx="0">
                    <c:v>Best Elitism</c:v>
                  </c:pt>
                </c:lvl>
              </c:multiLvlStrCache>
            </c:multiLvlStrRef>
          </c:cat>
          <c:val>
            <c:numRef>
              <c:f>'Initial benchmark'!$I$87:$K$87</c:f>
              <c:numCache>
                <c:formatCode>0%</c:formatCode>
                <c:ptCount val="3"/>
                <c:pt idx="0">
                  <c:v>0.04</c:v>
                </c:pt>
                <c:pt idx="1">
                  <c:v>0.14000000000000001</c:v>
                </c:pt>
                <c:pt idx="2">
                  <c:v>0.10666666666666667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9-418F-80AD-647BC1DC6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24636792"/>
        <c:axId val="524637776"/>
      </c:barChart>
      <c:catAx>
        <c:axId val="524636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7776"/>
        <c:crosses val="autoZero"/>
        <c:auto val="1"/>
        <c:lblAlgn val="ctr"/>
        <c:lblOffset val="100"/>
        <c:noMultiLvlLbl val="0"/>
      </c:catAx>
      <c:valAx>
        <c:axId val="524637776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6367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528636</xdr:colOff>
      <xdr:row>40</xdr:row>
      <xdr:rowOff>109536</xdr:rowOff>
    </xdr:from>
    <xdr:to>
      <xdr:col>16</xdr:col>
      <xdr:colOff>266699</xdr:colOff>
      <xdr:row>73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67EDD-EEC7-46C4-8ADF-E99F1F3B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171449</xdr:colOff>
      <xdr:row>69</xdr:row>
      <xdr:rowOff>42862</xdr:rowOff>
    </xdr:from>
    <xdr:to>
      <xdr:col>16</xdr:col>
      <xdr:colOff>152399</xdr:colOff>
      <xdr:row>90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29EE20D-0A33-4DD6-A868-FCD335705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7"/>
  <sheetViews>
    <sheetView tabSelected="1" topLeftCell="F55" workbookViewId="0">
      <selection activeCell="I89" sqref="I89"/>
    </sheetView>
  </sheetViews>
  <sheetFormatPr defaultRowHeight="15" x14ac:dyDescent="0.25"/>
  <cols>
    <col min="1" max="1" width="14.7109375" customWidth="1"/>
    <col min="2" max="2" width="41.140625" customWidth="1"/>
    <col min="5" max="5" width="14.7109375" customWidth="1"/>
    <col min="6" max="6" width="10.85546875" customWidth="1"/>
    <col min="7" max="7" width="32.140625" customWidth="1"/>
    <col min="8" max="8" width="33.140625" customWidth="1"/>
    <col min="9" max="9" width="16.42578125" customWidth="1"/>
    <col min="10" max="10" width="17" customWidth="1"/>
    <col min="11" max="11" width="13.140625" customWidth="1"/>
    <col min="13" max="13" width="29.42578125" customWidth="1"/>
    <col min="14" max="14" width="23" customWidth="1"/>
    <col min="15" max="15" width="14.7109375" customWidth="1"/>
    <col min="16" max="16" width="16.140625" customWidth="1"/>
  </cols>
  <sheetData>
    <row r="1" spans="1:16" x14ac:dyDescent="0.25">
      <c r="A1" t="s">
        <v>0</v>
      </c>
      <c r="B1" t="s">
        <v>1</v>
      </c>
      <c r="C1">
        <v>1.8546576340387599E-2</v>
      </c>
      <c r="D1" s="1"/>
      <c r="G1" t="s">
        <v>0</v>
      </c>
      <c r="H1" t="s">
        <v>1</v>
      </c>
      <c r="I1">
        <v>1.667436945343E-2</v>
      </c>
      <c r="J1" s="1"/>
      <c r="M1" t="s">
        <v>0</v>
      </c>
      <c r="N1" t="s">
        <v>1</v>
      </c>
      <c r="O1">
        <v>1.7805553216387E-2</v>
      </c>
      <c r="P1" s="1"/>
    </row>
    <row r="2" spans="1:16" x14ac:dyDescent="0.25">
      <c r="A2" t="s">
        <v>0</v>
      </c>
      <c r="B2" t="s">
        <v>2</v>
      </c>
      <c r="C2">
        <v>5.3672156540087397E-2</v>
      </c>
      <c r="D2" s="1"/>
      <c r="G2" t="s">
        <v>0</v>
      </c>
      <c r="H2" t="s">
        <v>2</v>
      </c>
      <c r="I2">
        <v>5.0871301541559097E-2</v>
      </c>
      <c r="J2" s="1"/>
      <c r="M2" t="s">
        <v>0</v>
      </c>
      <c r="N2" t="s">
        <v>2</v>
      </c>
      <c r="O2">
        <v>5.8698431230654498E-2</v>
      </c>
      <c r="P2" s="1"/>
    </row>
    <row r="3" spans="1:16" x14ac:dyDescent="0.25">
      <c r="A3" t="s">
        <v>0</v>
      </c>
      <c r="B3" t="s">
        <v>3</v>
      </c>
      <c r="C3">
        <v>1.5995076711844299E-2</v>
      </c>
      <c r="D3" s="1"/>
      <c r="G3" t="s">
        <v>0</v>
      </c>
      <c r="H3" t="s">
        <v>3</v>
      </c>
      <c r="I3">
        <v>1.5750366028770699E-2</v>
      </c>
      <c r="J3" s="1"/>
      <c r="M3" t="s">
        <v>0</v>
      </c>
      <c r="N3" t="s">
        <v>3</v>
      </c>
      <c r="O3">
        <v>1.69429835466023E-2</v>
      </c>
      <c r="P3" s="1"/>
    </row>
    <row r="4" spans="1:16" x14ac:dyDescent="0.25">
      <c r="A4" t="s">
        <v>0</v>
      </c>
      <c r="B4" t="s">
        <v>4</v>
      </c>
      <c r="C4">
        <v>5.4087020531854199E-2</v>
      </c>
      <c r="D4" s="1"/>
      <c r="G4" t="s">
        <v>0</v>
      </c>
      <c r="H4" t="s">
        <v>4</v>
      </c>
      <c r="I4">
        <v>6.4044596917311805E-2</v>
      </c>
      <c r="J4" s="1"/>
      <c r="M4" t="s">
        <v>0</v>
      </c>
      <c r="N4" t="s">
        <v>4</v>
      </c>
      <c r="O4">
        <v>5.7575667834445697E-2</v>
      </c>
      <c r="P4" s="1"/>
    </row>
    <row r="5" spans="1:16" x14ac:dyDescent="0.25">
      <c r="A5" t="s">
        <v>0</v>
      </c>
      <c r="B5" t="s">
        <v>5</v>
      </c>
      <c r="C5">
        <v>1.6353262769320202E-2</v>
      </c>
      <c r="D5" s="1"/>
      <c r="F5" s="2"/>
      <c r="G5" t="s">
        <v>0</v>
      </c>
      <c r="H5" t="s">
        <v>5</v>
      </c>
      <c r="I5">
        <v>1.74895464728008E-2</v>
      </c>
      <c r="J5" s="1"/>
      <c r="M5" t="s">
        <v>0</v>
      </c>
      <c r="N5" t="s">
        <v>5</v>
      </c>
      <c r="O5">
        <v>1.4879136992662899E-2</v>
      </c>
      <c r="P5" s="1"/>
    </row>
    <row r="6" spans="1:16" x14ac:dyDescent="0.25">
      <c r="A6" t="s">
        <v>0</v>
      </c>
      <c r="B6" t="s">
        <v>6</v>
      </c>
      <c r="C6">
        <v>5.9274269485697403E-2</v>
      </c>
      <c r="D6" s="1"/>
      <c r="G6" t="s">
        <v>0</v>
      </c>
      <c r="H6" t="s">
        <v>6</v>
      </c>
      <c r="I6">
        <v>5.3378538053897598E-2</v>
      </c>
      <c r="J6" s="1"/>
      <c r="M6" t="s">
        <v>0</v>
      </c>
      <c r="N6" t="s">
        <v>6</v>
      </c>
      <c r="O6">
        <v>5.2790066865394697E-2</v>
      </c>
      <c r="P6" s="1"/>
    </row>
    <row r="7" spans="1:16" x14ac:dyDescent="0.25">
      <c r="A7" t="s">
        <v>0</v>
      </c>
      <c r="B7" t="s">
        <v>7</v>
      </c>
      <c r="C7">
        <v>1.9369531427384401E-2</v>
      </c>
      <c r="D7" s="1"/>
      <c r="G7" t="s">
        <v>0</v>
      </c>
      <c r="H7" t="s">
        <v>7</v>
      </c>
      <c r="I7">
        <v>1.7747597146753599E-2</v>
      </c>
      <c r="J7" s="1"/>
      <c r="M7" t="s">
        <v>0</v>
      </c>
      <c r="N7" t="s">
        <v>7</v>
      </c>
      <c r="O7">
        <v>1.9662604153653399E-2</v>
      </c>
      <c r="P7" s="1"/>
    </row>
    <row r="8" spans="1:16" x14ac:dyDescent="0.25">
      <c r="A8" t="s">
        <v>0</v>
      </c>
      <c r="B8" t="s">
        <v>8</v>
      </c>
      <c r="C8">
        <v>6.2478531987050598E-2</v>
      </c>
      <c r="D8" s="1"/>
      <c r="G8" t="s">
        <v>0</v>
      </c>
      <c r="H8" t="s">
        <v>8</v>
      </c>
      <c r="I8">
        <v>5.38697430444589E-2</v>
      </c>
      <c r="J8" s="1"/>
      <c r="M8" t="s">
        <v>0</v>
      </c>
      <c r="N8" t="s">
        <v>8</v>
      </c>
      <c r="O8">
        <v>5.8856487207979098E-2</v>
      </c>
      <c r="P8" s="1"/>
    </row>
    <row r="9" spans="1:16" x14ac:dyDescent="0.25">
      <c r="A9" t="s">
        <v>9</v>
      </c>
      <c r="B9" t="s">
        <v>1</v>
      </c>
      <c r="C9" s="1">
        <v>1.8917158064629499E-5</v>
      </c>
      <c r="G9" t="s">
        <v>9</v>
      </c>
      <c r="H9" t="s">
        <v>1</v>
      </c>
      <c r="I9" s="1">
        <v>2.7098397702646501E-5</v>
      </c>
      <c r="M9" t="s">
        <v>9</v>
      </c>
      <c r="N9" t="s">
        <v>1</v>
      </c>
      <c r="O9" s="1">
        <v>2.4967642049836199E-5</v>
      </c>
    </row>
    <row r="10" spans="1:16" x14ac:dyDescent="0.25">
      <c r="A10" t="s">
        <v>9</v>
      </c>
      <c r="B10" t="s">
        <v>2</v>
      </c>
      <c r="C10" s="1">
        <v>2.6207510405234998E-4</v>
      </c>
      <c r="G10" t="s">
        <v>9</v>
      </c>
      <c r="H10" t="s">
        <v>2</v>
      </c>
      <c r="I10" s="1">
        <v>3.0623119066970801E-4</v>
      </c>
      <c r="M10" t="s">
        <v>9</v>
      </c>
      <c r="N10" t="s">
        <v>2</v>
      </c>
      <c r="O10" s="1">
        <v>3.2557289032429703E-4</v>
      </c>
    </row>
    <row r="11" spans="1:16" x14ac:dyDescent="0.25">
      <c r="A11" t="s">
        <v>9</v>
      </c>
      <c r="B11" t="s">
        <v>3</v>
      </c>
      <c r="C11" s="1">
        <v>1.90851849771746E-5</v>
      </c>
      <c r="G11" t="s">
        <v>9</v>
      </c>
      <c r="H11" t="s">
        <v>3</v>
      </c>
      <c r="I11" s="1">
        <v>2.78906186967925E-5</v>
      </c>
      <c r="M11" t="s">
        <v>9</v>
      </c>
      <c r="N11" t="s">
        <v>3</v>
      </c>
      <c r="O11" s="1">
        <v>2.60531727543509E-5</v>
      </c>
    </row>
    <row r="12" spans="1:16" x14ac:dyDescent="0.25">
      <c r="A12" t="s">
        <v>9</v>
      </c>
      <c r="B12" t="s">
        <v>4</v>
      </c>
      <c r="C12" s="1">
        <v>2.6491106204970001E-4</v>
      </c>
      <c r="G12" t="s">
        <v>9</v>
      </c>
      <c r="H12" t="s">
        <v>4</v>
      </c>
      <c r="I12" s="1">
        <v>3.4495174800879702E-4</v>
      </c>
      <c r="M12" t="s">
        <v>9</v>
      </c>
      <c r="N12" t="s">
        <v>4</v>
      </c>
      <c r="O12" s="1">
        <v>2.8194267781994902E-4</v>
      </c>
    </row>
    <row r="13" spans="1:16" x14ac:dyDescent="0.25">
      <c r="A13" t="s">
        <v>9</v>
      </c>
      <c r="B13" t="s">
        <v>5</v>
      </c>
      <c r="C13" s="1">
        <v>1.97339273228761E-5</v>
      </c>
      <c r="G13" t="s">
        <v>9</v>
      </c>
      <c r="H13" t="s">
        <v>5</v>
      </c>
      <c r="I13" s="1">
        <v>1.62213267046807E-5</v>
      </c>
      <c r="M13" t="s">
        <v>9</v>
      </c>
      <c r="N13" t="s">
        <v>5</v>
      </c>
      <c r="O13" s="1">
        <v>2.4641734863808998E-5</v>
      </c>
    </row>
    <row r="14" spans="1:16" x14ac:dyDescent="0.25">
      <c r="A14" t="s">
        <v>9</v>
      </c>
      <c r="B14" t="s">
        <v>6</v>
      </c>
      <c r="C14" s="1">
        <v>3.0370321741082199E-4</v>
      </c>
      <c r="G14" t="s">
        <v>9</v>
      </c>
      <c r="H14" t="s">
        <v>6</v>
      </c>
      <c r="I14" s="1">
        <v>2.7508904592255499E-4</v>
      </c>
      <c r="M14" t="s">
        <v>9</v>
      </c>
      <c r="N14" t="s">
        <v>6</v>
      </c>
      <c r="O14" s="1">
        <v>3.2662533931226197E-4</v>
      </c>
    </row>
    <row r="15" spans="1:16" x14ac:dyDescent="0.25">
      <c r="A15" t="s">
        <v>9</v>
      </c>
      <c r="B15" t="s">
        <v>7</v>
      </c>
      <c r="C15" s="1">
        <v>2.6452236746647199E-5</v>
      </c>
      <c r="G15" t="s">
        <v>9</v>
      </c>
      <c r="H15" t="s">
        <v>7</v>
      </c>
      <c r="I15" s="1">
        <v>2.4184289908988899E-5</v>
      </c>
      <c r="M15" t="s">
        <v>9</v>
      </c>
      <c r="N15" t="s">
        <v>7</v>
      </c>
      <c r="O15" s="1">
        <v>2.7589602067690001E-5</v>
      </c>
    </row>
    <row r="16" spans="1:16" x14ac:dyDescent="0.25">
      <c r="A16" t="s">
        <v>9</v>
      </c>
      <c r="B16" t="s">
        <v>8</v>
      </c>
      <c r="C16" s="1">
        <v>2.8388174465820499E-4</v>
      </c>
      <c r="G16" t="s">
        <v>9</v>
      </c>
      <c r="H16" t="s">
        <v>8</v>
      </c>
      <c r="I16" s="1">
        <v>3.31008847385546E-4</v>
      </c>
      <c r="M16" t="s">
        <v>9</v>
      </c>
      <c r="N16" t="s">
        <v>8</v>
      </c>
      <c r="O16" s="1">
        <v>3.0701448433839902E-4</v>
      </c>
    </row>
    <row r="17" spans="1:17" x14ac:dyDescent="0.25">
      <c r="A17" t="s">
        <v>10</v>
      </c>
      <c r="B17" t="s">
        <v>1</v>
      </c>
      <c r="C17">
        <v>6.6399343466895605E-2</v>
      </c>
      <c r="G17" t="s">
        <v>10</v>
      </c>
      <c r="H17" t="s">
        <v>1</v>
      </c>
      <c r="I17">
        <v>6.9429590669948305E-2</v>
      </c>
      <c r="M17" t="s">
        <v>10</v>
      </c>
      <c r="N17" t="s">
        <v>1</v>
      </c>
      <c r="O17">
        <v>7.2690253678456399E-2</v>
      </c>
    </row>
    <row r="18" spans="1:17" x14ac:dyDescent="0.25">
      <c r="A18" t="s">
        <v>10</v>
      </c>
      <c r="B18" t="s">
        <v>2</v>
      </c>
      <c r="C18">
        <v>0.16260776536149801</v>
      </c>
      <c r="G18" t="s">
        <v>10</v>
      </c>
      <c r="H18" t="s">
        <v>2</v>
      </c>
      <c r="I18">
        <v>0.15213359464880499</v>
      </c>
      <c r="M18" t="s">
        <v>10</v>
      </c>
      <c r="N18" t="s">
        <v>2</v>
      </c>
      <c r="O18">
        <v>0.15688681604372701</v>
      </c>
    </row>
    <row r="19" spans="1:17" x14ac:dyDescent="0.25">
      <c r="A19" t="s">
        <v>10</v>
      </c>
      <c r="B19" t="s">
        <v>3</v>
      </c>
      <c r="C19">
        <v>6.7183415554458295E-2</v>
      </c>
      <c r="G19" t="s">
        <v>10</v>
      </c>
      <c r="H19" t="s">
        <v>3</v>
      </c>
      <c r="I19">
        <v>5.9638537792456599E-2</v>
      </c>
      <c r="M19" t="s">
        <v>10</v>
      </c>
      <c r="N19" t="s">
        <v>3</v>
      </c>
      <c r="O19">
        <v>6.5670964704373003E-2</v>
      </c>
    </row>
    <row r="20" spans="1:17" x14ac:dyDescent="0.25">
      <c r="A20" t="s">
        <v>10</v>
      </c>
      <c r="B20" t="s">
        <v>4</v>
      </c>
      <c r="C20">
        <v>0.17140980362136099</v>
      </c>
      <c r="G20" t="s">
        <v>10</v>
      </c>
      <c r="H20" t="s">
        <v>4</v>
      </c>
      <c r="I20">
        <v>0.16116642774398901</v>
      </c>
      <c r="M20" t="s">
        <v>10</v>
      </c>
      <c r="N20" t="s">
        <v>4</v>
      </c>
      <c r="O20">
        <v>0.15497362955592101</v>
      </c>
    </row>
    <row r="21" spans="1:17" x14ac:dyDescent="0.25">
      <c r="A21" t="s">
        <v>10</v>
      </c>
      <c r="B21" t="s">
        <v>5</v>
      </c>
      <c r="C21">
        <v>6.7171455172051295E-2</v>
      </c>
      <c r="G21" t="s">
        <v>10</v>
      </c>
      <c r="H21" t="s">
        <v>5</v>
      </c>
      <c r="I21">
        <v>6.2035536428848903E-2</v>
      </c>
      <c r="M21" t="s">
        <v>10</v>
      </c>
      <c r="N21" t="s">
        <v>5</v>
      </c>
      <c r="O21">
        <v>6.3045207192645794E-2</v>
      </c>
    </row>
    <row r="22" spans="1:17" x14ac:dyDescent="0.25">
      <c r="A22" t="s">
        <v>10</v>
      </c>
      <c r="B22" t="s">
        <v>6</v>
      </c>
      <c r="C22">
        <v>0.15909903174317899</v>
      </c>
      <c r="G22" t="s">
        <v>10</v>
      </c>
      <c r="H22" t="s">
        <v>6</v>
      </c>
      <c r="I22">
        <v>0.17875959968492999</v>
      </c>
      <c r="M22" t="s">
        <v>10</v>
      </c>
      <c r="N22" t="s">
        <v>6</v>
      </c>
      <c r="O22">
        <v>0.18099943530056101</v>
      </c>
    </row>
    <row r="23" spans="1:17" x14ac:dyDescent="0.25">
      <c r="A23" t="s">
        <v>10</v>
      </c>
      <c r="B23" t="s">
        <v>7</v>
      </c>
      <c r="C23">
        <v>7.0410264387912994E-2</v>
      </c>
      <c r="G23" t="s">
        <v>10</v>
      </c>
      <c r="H23" t="s">
        <v>7</v>
      </c>
      <c r="I23">
        <v>7.48558552404502E-2</v>
      </c>
      <c r="M23" t="s">
        <v>10</v>
      </c>
      <c r="N23" t="s">
        <v>7</v>
      </c>
      <c r="O23">
        <v>6.4840141646496097E-2</v>
      </c>
    </row>
    <row r="24" spans="1:17" x14ac:dyDescent="0.25">
      <c r="A24" t="s">
        <v>10</v>
      </c>
      <c r="B24" t="s">
        <v>8</v>
      </c>
      <c r="C24">
        <v>0.166794373468832</v>
      </c>
      <c r="G24" t="s">
        <v>10</v>
      </c>
      <c r="H24" t="s">
        <v>8</v>
      </c>
      <c r="I24">
        <v>0.16933231676188701</v>
      </c>
      <c r="M24" t="s">
        <v>10</v>
      </c>
      <c r="N24" t="s">
        <v>8</v>
      </c>
      <c r="O24">
        <v>0.15407331003017999</v>
      </c>
    </row>
    <row r="25" spans="1:17" x14ac:dyDescent="0.25">
      <c r="A25" t="s">
        <v>20</v>
      </c>
      <c r="G25" t="s">
        <v>20</v>
      </c>
      <c r="M25" t="s">
        <v>20</v>
      </c>
    </row>
    <row r="26" spans="1:17" x14ac:dyDescent="0.25">
      <c r="A26" t="s">
        <v>21</v>
      </c>
      <c r="G26" t="s">
        <v>21</v>
      </c>
      <c r="M26" t="s">
        <v>21</v>
      </c>
    </row>
    <row r="27" spans="1:17" x14ac:dyDescent="0.25">
      <c r="A27" t="s">
        <v>22</v>
      </c>
      <c r="G27" t="s">
        <v>22</v>
      </c>
      <c r="M27" t="s">
        <v>22</v>
      </c>
    </row>
    <row r="28" spans="1:17" x14ac:dyDescent="0.25">
      <c r="A28" t="s">
        <v>23</v>
      </c>
      <c r="G28" t="s">
        <v>23</v>
      </c>
      <c r="M28" t="s">
        <v>23</v>
      </c>
    </row>
    <row r="29" spans="1:17" x14ac:dyDescent="0.25">
      <c r="A29" t="s">
        <v>24</v>
      </c>
      <c r="G29" t="s">
        <v>24</v>
      </c>
      <c r="M29" t="s">
        <v>24</v>
      </c>
    </row>
    <row r="30" spans="1:17" x14ac:dyDescent="0.25">
      <c r="A30" t="s">
        <v>26</v>
      </c>
      <c r="G30" t="s">
        <v>25</v>
      </c>
      <c r="M30" t="s">
        <v>30</v>
      </c>
    </row>
    <row r="31" spans="1:17" x14ac:dyDescent="0.25">
      <c r="C31" s="6" t="s">
        <v>27</v>
      </c>
      <c r="D31" s="6"/>
      <c r="E31" s="6"/>
      <c r="I31" s="6" t="s">
        <v>28</v>
      </c>
      <c r="J31" s="6"/>
      <c r="K31" s="6"/>
      <c r="O31" s="6" t="s">
        <v>29</v>
      </c>
      <c r="P31" s="6"/>
      <c r="Q31" s="6"/>
    </row>
    <row r="32" spans="1:17" x14ac:dyDescent="0.25">
      <c r="C32" t="s">
        <v>0</v>
      </c>
      <c r="D32" t="s">
        <v>9</v>
      </c>
      <c r="E32" t="s">
        <v>10</v>
      </c>
      <c r="I32" t="s">
        <v>0</v>
      </c>
      <c r="J32" t="s">
        <v>9</v>
      </c>
      <c r="K32" t="s">
        <v>10</v>
      </c>
      <c r="O32" t="s">
        <v>0</v>
      </c>
      <c r="P32" t="s">
        <v>9</v>
      </c>
      <c r="Q32" t="s">
        <v>10</v>
      </c>
    </row>
    <row r="33" spans="1:17" x14ac:dyDescent="0.25">
      <c r="A33" t="s">
        <v>19</v>
      </c>
      <c r="B33" t="s">
        <v>11</v>
      </c>
      <c r="C33">
        <f>AVERAGE(C2,C4,C6,C8)</f>
        <v>5.7377994636172408E-2</v>
      </c>
      <c r="D33" s="1">
        <f>AVERAGE(C10,C12,C14,C16)</f>
        <v>2.7864278204276925E-4</v>
      </c>
      <c r="E33">
        <f>AVERAGE(C18,C20,C22,C24)</f>
        <v>0.1649777435487175</v>
      </c>
      <c r="G33" t="s">
        <v>19</v>
      </c>
      <c r="H33" t="s">
        <v>11</v>
      </c>
      <c r="I33">
        <f>AVERAGE(I2,I4,I6,I8)</f>
        <v>5.5541044889306848E-2</v>
      </c>
      <c r="J33" s="1">
        <f>AVERAGE(I10,I12,I14,I16)</f>
        <v>3.1432020799665152E-4</v>
      </c>
      <c r="K33">
        <f>AVERAGE(I18,I20,I22,I24)</f>
        <v>0.16534798470990275</v>
      </c>
      <c r="M33" t="s">
        <v>19</v>
      </c>
      <c r="N33" t="s">
        <v>11</v>
      </c>
      <c r="O33">
        <f>AVERAGE(O2,O4,O6,O8)</f>
        <v>5.6980163284618496E-2</v>
      </c>
      <c r="P33" s="1">
        <f>AVERAGE(O10,O12,O14,O16)</f>
        <v>3.1028884794872679E-4</v>
      </c>
      <c r="Q33">
        <f>AVERAGE(O18,O20,O22,O24)</f>
        <v>0.16173329773259726</v>
      </c>
    </row>
    <row r="34" spans="1:17" x14ac:dyDescent="0.25">
      <c r="B34" t="s">
        <v>12</v>
      </c>
      <c r="C34">
        <f>AVERAGE(C1,C3,C5,C7)</f>
        <v>1.7566111812234126E-2</v>
      </c>
      <c r="D34" s="1">
        <f>AVERAGE(C9,C11,C13,C15)</f>
        <v>2.1047126777831851E-5</v>
      </c>
      <c r="E34">
        <f>AVERAGE(C17,C19,C21,C23)</f>
        <v>6.7791119645329551E-2</v>
      </c>
      <c r="H34" t="s">
        <v>12</v>
      </c>
      <c r="I34">
        <f>AVERAGE(I1,I3,I5,I7)</f>
        <v>1.6915469775438775E-2</v>
      </c>
      <c r="J34" s="1">
        <f>AVERAGE(I9,I11,I13,I15)</f>
        <v>2.3848658253277152E-5</v>
      </c>
      <c r="K34">
        <f>AVERAGE(I17,I19,I21,I23)</f>
        <v>6.6489880032925996E-2</v>
      </c>
      <c r="N34" t="s">
        <v>12</v>
      </c>
      <c r="O34">
        <f>AVERAGE(O1,O3,O5,O7)</f>
        <v>1.73225694773264E-2</v>
      </c>
      <c r="P34" s="1">
        <f>AVERAGE(O9,O11,O13,O15)</f>
        <v>2.5813037933921526E-5</v>
      </c>
      <c r="Q34">
        <f>AVERAGE(O17,O19,O21,O23)</f>
        <v>6.6561641805492816E-2</v>
      </c>
    </row>
    <row r="35" spans="1:17" x14ac:dyDescent="0.25">
      <c r="A35" t="s">
        <v>13</v>
      </c>
      <c r="B35" t="s">
        <v>14</v>
      </c>
      <c r="C35">
        <f>AVERAGE(C1,C2,C3,C4)</f>
        <v>3.5575207531043374E-2</v>
      </c>
      <c r="D35" s="1">
        <f>AVERAGE(C9,C10,C11,C12)</f>
        <v>1.4124712728596351E-4</v>
      </c>
      <c r="E35">
        <f>AVERAGE(C17,C18,C19,C20)</f>
        <v>0.11690008200105323</v>
      </c>
      <c r="G35" t="s">
        <v>13</v>
      </c>
      <c r="H35" t="s">
        <v>14</v>
      </c>
      <c r="I35">
        <f>AVERAGE(I1,I2,I3,I4)</f>
        <v>3.6835158485267902E-2</v>
      </c>
      <c r="J35" s="1">
        <f>AVERAGE(I9,I10,I11,I12)</f>
        <v>1.7654298876948601E-4</v>
      </c>
      <c r="K35">
        <f>AVERAGE(I17,I18,I19,I20)</f>
        <v>0.11059203771379972</v>
      </c>
      <c r="M35" t="s">
        <v>13</v>
      </c>
      <c r="N35" t="s">
        <v>14</v>
      </c>
      <c r="O35">
        <f>AVERAGE(O1,O2,O3,O4)</f>
        <v>3.7755658957022376E-2</v>
      </c>
      <c r="P35" s="1">
        <f>AVERAGE(O9,O10,O11,O12)</f>
        <v>1.6463409573710827E-4</v>
      </c>
      <c r="Q35">
        <f>AVERAGE(O17,O18,O19,O20)</f>
        <v>0.11255541599561936</v>
      </c>
    </row>
    <row r="36" spans="1:17" x14ac:dyDescent="0.25">
      <c r="B36" t="s">
        <v>18</v>
      </c>
      <c r="C36">
        <f>AVERAGE(C5,C6,C7,C8)</f>
        <v>3.936889891736315E-2</v>
      </c>
      <c r="D36" s="1">
        <f>AVERAGE(C13,C14,C15,C16)</f>
        <v>1.5844278153463758E-4</v>
      </c>
      <c r="E36">
        <f>AVERAGE(C21,C22,C23,C24)</f>
        <v>0.11586878119299382</v>
      </c>
      <c r="H36" t="s">
        <v>18</v>
      </c>
      <c r="I36">
        <f>AVERAGE(I5,I6,I7,I8)</f>
        <v>3.5621356179477724E-2</v>
      </c>
      <c r="J36" s="1">
        <f>AVERAGE(I13,I14,I15,I16)</f>
        <v>1.6162587748044265E-4</v>
      </c>
      <c r="K36">
        <f>AVERAGE(I21,I22,I23,I24)</f>
        <v>0.12124582702902903</v>
      </c>
      <c r="N36" t="s">
        <v>18</v>
      </c>
      <c r="O36">
        <f>AVERAGE(O5,O6,O7,O8)</f>
        <v>3.6547073804922524E-2</v>
      </c>
      <c r="P36" s="1">
        <f>AVERAGE(O13,O14,O15,O16)</f>
        <v>1.7146779014554E-4</v>
      </c>
      <c r="Q36">
        <f>AVERAGE(O21,O22,O23,O24)</f>
        <v>0.11573952354247072</v>
      </c>
    </row>
    <row r="37" spans="1:17" x14ac:dyDescent="0.25">
      <c r="A37" t="s">
        <v>15</v>
      </c>
      <c r="B37" t="s">
        <v>16</v>
      </c>
      <c r="C37">
        <f>AVERAGE(C1,C4,C5,C8)</f>
        <v>3.7866347907153153E-2</v>
      </c>
      <c r="D37" s="1">
        <f>AVERAGE(C9,C12,C13,C16)</f>
        <v>1.4686097302385264E-4</v>
      </c>
      <c r="E37">
        <f>AVERAGE(C17,C20,C21,C24)</f>
        <v>0.11794374393228496</v>
      </c>
      <c r="G37" t="s">
        <v>15</v>
      </c>
      <c r="H37" t="s">
        <v>16</v>
      </c>
      <c r="I37">
        <f>AVERAGE(I1,I4,I5,I8)</f>
        <v>3.8019563972000375E-2</v>
      </c>
      <c r="J37" s="1">
        <f>AVERAGE(I9,I12,I13,I16)</f>
        <v>1.7982007995041757E-4</v>
      </c>
      <c r="K37">
        <f>AVERAGE(I17,I20,I21,I24)</f>
        <v>0.11549096790116831</v>
      </c>
      <c r="M37" t="s">
        <v>15</v>
      </c>
      <c r="N37" t="s">
        <v>16</v>
      </c>
      <c r="O37">
        <f>AVERAGE(O1,O4,O5,O8)</f>
        <v>3.7279211312868675E-2</v>
      </c>
      <c r="P37" s="1">
        <f>AVERAGE(O9,O12,O13,O16)</f>
        <v>1.5964163476799831E-4</v>
      </c>
      <c r="Q37">
        <f>AVERAGE(O17,O20,O21,O24)</f>
        <v>0.1111956001143008</v>
      </c>
    </row>
    <row r="38" spans="1:17" x14ac:dyDescent="0.25">
      <c r="B38" t="s">
        <v>17</v>
      </c>
      <c r="C38">
        <f>AVERAGE(C2,C3,C6,C7)</f>
        <v>3.7077758541253378E-2</v>
      </c>
      <c r="D38" s="1">
        <f>AVERAGE(C10,C11,C14,C15)</f>
        <v>1.5282893579674845E-4</v>
      </c>
      <c r="E38">
        <f>AVERAGE(C18,C19,C22,C23)</f>
        <v>0.11482511926176206</v>
      </c>
      <c r="H38" t="s">
        <v>17</v>
      </c>
      <c r="I38">
        <f>AVERAGE(I2,I3,I6,I7)</f>
        <v>3.4436950692745244E-2</v>
      </c>
      <c r="J38" s="1">
        <f>AVERAGE(I10,I11,I14,I15)</f>
        <v>1.5834878629951109E-4</v>
      </c>
      <c r="K38">
        <f>AVERAGE(I18,I19,I22,I23)</f>
        <v>0.11634689684166044</v>
      </c>
      <c r="N38" t="s">
        <v>17</v>
      </c>
      <c r="O38">
        <f>AVERAGE(O2,O3,O6,O7)</f>
        <v>3.7023521449076224E-2</v>
      </c>
      <c r="P38" s="1">
        <f>AVERAGE(O10,O11,O14,O15)</f>
        <v>1.7646025111464999E-4</v>
      </c>
      <c r="Q38">
        <f>AVERAGE(O18,O19,O22,O23)</f>
        <v>0.11709933942378928</v>
      </c>
    </row>
    <row r="79" spans="9:11" x14ac:dyDescent="0.25">
      <c r="I79" s="2" t="s">
        <v>40</v>
      </c>
    </row>
    <row r="80" spans="9:11" x14ac:dyDescent="0.25">
      <c r="I80" s="4" t="s">
        <v>32</v>
      </c>
      <c r="J80" s="4" t="s">
        <v>33</v>
      </c>
      <c r="K80" s="4" t="s">
        <v>31</v>
      </c>
    </row>
    <row r="81" spans="8:11" x14ac:dyDescent="0.25">
      <c r="H81" t="s">
        <v>34</v>
      </c>
      <c r="I81" s="5">
        <v>0.04</v>
      </c>
      <c r="J81" s="5">
        <v>0.2</v>
      </c>
      <c r="K81" s="5">
        <v>0.1</v>
      </c>
    </row>
    <row r="82" spans="8:11" x14ac:dyDescent="0.25">
      <c r="H82" t="s">
        <v>35</v>
      </c>
      <c r="I82" s="5">
        <v>0.04</v>
      </c>
      <c r="J82" s="5">
        <v>0.1</v>
      </c>
      <c r="K82" s="5">
        <v>0.1</v>
      </c>
    </row>
    <row r="83" spans="8:11" x14ac:dyDescent="0.25">
      <c r="H83" t="s">
        <v>36</v>
      </c>
      <c r="I83" s="5">
        <v>0.04</v>
      </c>
      <c r="J83" s="5">
        <v>0.1</v>
      </c>
      <c r="K83" s="5">
        <v>0.04</v>
      </c>
    </row>
    <row r="84" spans="8:11" x14ac:dyDescent="0.25">
      <c r="H84" t="s">
        <v>37</v>
      </c>
      <c r="I84" s="5">
        <v>0.04</v>
      </c>
      <c r="J84" s="5">
        <v>0.2</v>
      </c>
      <c r="K84" s="5">
        <v>0.1</v>
      </c>
    </row>
    <row r="85" spans="8:11" x14ac:dyDescent="0.25">
      <c r="H85" t="s">
        <v>38</v>
      </c>
      <c r="I85" s="5">
        <v>0.04</v>
      </c>
      <c r="J85" s="5">
        <v>0.2</v>
      </c>
      <c r="K85" s="5">
        <v>0.2</v>
      </c>
    </row>
    <row r="86" spans="8:11" x14ac:dyDescent="0.25">
      <c r="H86" t="s">
        <v>39</v>
      </c>
      <c r="I86" s="5">
        <v>0.04</v>
      </c>
      <c r="J86" s="5">
        <v>0.04</v>
      </c>
      <c r="K86" s="5">
        <v>0.1</v>
      </c>
    </row>
    <row r="87" spans="8:11" x14ac:dyDescent="0.25">
      <c r="H87" s="2" t="s">
        <v>41</v>
      </c>
      <c r="I87" s="3">
        <v>0.04</v>
      </c>
      <c r="J87" s="3">
        <f>AVERAGE(J81:J86)</f>
        <v>0.14000000000000001</v>
      </c>
      <c r="K87" s="3">
        <f>AVERAGE(K81:K86)</f>
        <v>0.10666666666666667</v>
      </c>
    </row>
  </sheetData>
  <mergeCells count="3">
    <mergeCell ref="C31:E31"/>
    <mergeCell ref="I31:K31"/>
    <mergeCell ref="O31:Q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Initial 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</dc:creator>
  <cp:lastModifiedBy>mark</cp:lastModifiedBy>
  <dcterms:created xsi:type="dcterms:W3CDTF">2017-03-20T00:37:34Z</dcterms:created>
  <dcterms:modified xsi:type="dcterms:W3CDTF">2017-03-24T00:55:11Z</dcterms:modified>
</cp:coreProperties>
</file>