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ark\Development\thickshake\project\report\"/>
    </mc:Choice>
  </mc:AlternateContent>
  <xr:revisionPtr revIDLastSave="0" documentId="13_ncr:40009_{81DA7F6E-C3AD-45E2-81D5-B74D3DF1631A}" xr6:coauthVersionLast="31" xr6:coauthVersionMax="31" xr10:uidLastSave="{00000000-0000-0000-0000-000000000000}"/>
  <bookViews>
    <workbookView xWindow="0" yWindow="0" windowWidth="38400" windowHeight="17250"/>
  </bookViews>
  <sheets>
    <sheet name="data-1524031646786" sheetId="1" r:id="rId1"/>
  </sheets>
  <definedNames>
    <definedName name="_xlnm._FilterDatabase" localSheetId="0" hidden="1">'data-1524031646786'!$A$1:$G$254</definedName>
  </definedNames>
  <calcPr calcId="0"/>
</workbook>
</file>

<file path=xl/calcChain.xml><?xml version="1.0" encoding="utf-8"?>
<calcChain xmlns="http://schemas.openxmlformats.org/spreadsheetml/2006/main">
  <c r="L8" i="1" l="1"/>
  <c r="L7" i="1"/>
  <c r="J8" i="1"/>
  <c r="J7" i="1"/>
  <c r="J9" i="1" s="1"/>
  <c r="K9" i="1" s="1"/>
  <c r="K8" i="1" l="1"/>
  <c r="M7" i="1"/>
  <c r="M8" i="1"/>
  <c r="K7" i="1"/>
  <c r="L9" i="1"/>
  <c r="M9" i="1" s="1"/>
</calcChain>
</file>

<file path=xl/sharedStrings.xml><?xml version="1.0" encoding="utf-8"?>
<sst xmlns="http://schemas.openxmlformats.org/spreadsheetml/2006/main" count="1376" uniqueCount="557">
  <si>
    <t>image_note</t>
  </si>
  <si>
    <t>image_location</t>
  </si>
  <si>
    <t>313079PD: St Martins Centre, 40-50 St George's Terrace, Perth, March 1984</t>
  </si>
  <si>
    <t>50 St Georges Terrace, Perth</t>
  </si>
  <si>
    <t>BA533/1: St. George's Terrace, from west from the tower of the Palace Hotel, Perth, 1898</t>
  </si>
  <si>
    <t>6 The Esplanade, Perth</t>
  </si>
  <si>
    <t>BA533/86: Great Western Hotel, corner of William and James Streets, Perth, ca.1920</t>
  </si>
  <si>
    <t>District Court Of Wa, 500 Hay Street, Perth</t>
  </si>
  <si>
    <t>016745PD: Matheson's Terrace, Bay View Terrace, Claremont, 1898. Later renamed Bay View Mansions</t>
  </si>
  <si>
    <t>48 Bay View Terrace, Claremont</t>
  </si>
  <si>
    <t>311371PD: Former Royal Theatre, Hay St Mall, Perth, October 1981</t>
  </si>
  <si>
    <t>618 Hay Street Mall, Perth</t>
  </si>
  <si>
    <t>BA1271/198: A.A. Roe's Terrace Service Station, 169 St. George's Tce, Perth, ca.1925</t>
  </si>
  <si>
    <t>169 Brisbane Street, Perth</t>
  </si>
  <si>
    <t>BA1271/212: Dalgety Buildings, 11 William Street, Perth, 1922</t>
  </si>
  <si>
    <t xml:space="preserve"> William Street, Perth</t>
  </si>
  <si>
    <t>BA1271/186: Padbury Buildings, Forrest Place, Perth, ca.1926</t>
  </si>
  <si>
    <t xml:space="preserve"> Forrest Place, Perth</t>
  </si>
  <si>
    <t>Workmen demolishing the Parisian Dye Co building, 217 Murray St Perth, 1928</t>
  </si>
  <si>
    <t>217 Stirling Street, Perth</t>
  </si>
  <si>
    <t>067219PD: Charlotte Prinsep in the garden of The Studio, the Prinsep family home at 160 Hay Street, Perth, ca. 1905</t>
  </si>
  <si>
    <t xml:space="preserve"> Hay Street, Perth</t>
  </si>
  <si>
    <t>311759PD: Greenhill Galleries and the Perpetual Trustees, Greenhill Galleries, Lenherr Gallery and Estates Development Co., 16-20 Howard Street (corner of St George's Terrace), Perth, March 1982</t>
  </si>
  <si>
    <t>18-20 Howard Street, Perth</t>
  </si>
  <si>
    <t>315103PD: The General Post office, Albert Facey House and a footbridge across Forrest Place, Perth, January 1989</t>
  </si>
  <si>
    <t>314282PD: Wesfarmers Building, 2 William Street (corner of The Esplanade), Perth, November 1985</t>
  </si>
  <si>
    <t>2 The Esplanade, Perth</t>
  </si>
  <si>
    <t>014039PD: Photograph of a drawing advertising Nicholson's Ltd, Barrack Street, Perth, 1927</t>
  </si>
  <si>
    <t xml:space="preserve"> Barrack Street, Perth</t>
  </si>
  <si>
    <t>371612PD: The District Court Building under construction behind the facade of St George's Hall, 500 Hay Street, Perth, ca. 2007</t>
  </si>
  <si>
    <t>371551PD: Perth Underground station under construction, corner of William and Murray Streets, Perth, ca. 2007</t>
  </si>
  <si>
    <t>025803PD: Mr Richard Davies, Headmaster of Perth High School, 1878</t>
  </si>
  <si>
    <t>331564PD: Peter Holland, ABC Radio announcer in the studio, Perth, 1969</t>
  </si>
  <si>
    <t>359571PD: EOI Pty Ltd representative Zig Bluzmanis demonstrating products such as Gilt cooking margarine and Bonanza Pies, held at the Travel Lodge, Perth, July 1972</t>
  </si>
  <si>
    <t>332088PD: Thomas Wardle, Lord Mayor of Perth officially opens Bella Vista, Burswood, 5 September 1969</t>
  </si>
  <si>
    <t xml:space="preserve"> Lord Street, Perth</t>
  </si>
  <si>
    <t>341979PD: BP House, 1 Mount Street, Perth, 1969</t>
  </si>
  <si>
    <t>1-9 Mount Street, Perth</t>
  </si>
  <si>
    <t>342007PD: G &amp; R Wills premises, King Street, Perth, October 1969</t>
  </si>
  <si>
    <t>3 King Street, Perth</t>
  </si>
  <si>
    <t>312327PD: Associated Midland, 229 Adelaide Tce, Perth, March 1983</t>
  </si>
  <si>
    <t>229 Adelaide Terrace, Perth</t>
  </si>
  <si>
    <t>311047PD: Perth Technical College, Aberdeen Street, Perth, December 1989</t>
  </si>
  <si>
    <t xml:space="preserve"> Aberdeen Street, Perth</t>
  </si>
  <si>
    <t>347592PD: Dousing in champagne, as VH-MWJ Beech 70 Queen Air aircraft of the Royal Flying Doctor Service is christened "Fred Ryle" at Perth Airport, April 1972.</t>
  </si>
  <si>
    <t>17 Queen Street, Perth</t>
  </si>
  <si>
    <t>311122PD: Murray &amp; King Street Branch of the Bank of NSW, 349 Murray Street (corner of King Street) and Red Cross House (no.357), Perth, December 1981</t>
  </si>
  <si>
    <t>349-355 Murray Street, Perth</t>
  </si>
  <si>
    <t>072457PD: Alison Lodge receiving her prize for best 1st year student of 1962 from Dr C.W. Anderson (right), 21 March 1963. Matron K.M. Johnson (foreground) in the Royal Perth Hospital lecture theatre</t>
  </si>
  <si>
    <t>21 The Esplanade, Perth</t>
  </si>
  <si>
    <t>328802PD: Park Towers, 517 Hay Street, Perth, 17 January 1979</t>
  </si>
  <si>
    <t>517-533 Hay Street, Perth</t>
  </si>
  <si>
    <t>326988PD: St. Mary's Cathedral Choir sing carols outside the R&amp;I Bank headquarters, Barrack Street, Perth, December 1972</t>
  </si>
  <si>
    <t>360014PD: Advertising shot of groceries, eggs, saucages, dog food, Cottees cordial, Cold Power washing powder, Palmolive dishwashing liquid, Amgoorlie Tea, baked beans, tomato soup and frozen peas, Perth, 1973</t>
  </si>
  <si>
    <t>6 Washing Lane, Perth</t>
  </si>
  <si>
    <t>327248PD: Eating in the Wandarrah Restaurant, Sheraton Hotel, Perth, 1974</t>
  </si>
  <si>
    <t>Perth Sheraton Hotel, 207 Adelaide Terrace, East Perth</t>
  </si>
  <si>
    <t>361830PD: L-R: Barry Martin, Gene Pitney and John K. Watts, Perth, 25 February 1976</t>
  </si>
  <si>
    <t>Anderson And Carboni, 33 Colquhoun Road, Perth Airport</t>
  </si>
  <si>
    <t>362026PD: L-R: Unknown, Unknown, Laurie McEwen, Ian McEwen, at the Sheraton Perth Hotel, 20 August 1976</t>
  </si>
  <si>
    <t>312133PD: Chellingworth Motors Mercedes-Benz showrooms, 138 Mounts Bay Rd, Perth, August 1983</t>
  </si>
  <si>
    <t>138 Mounts Bay Road, Perth</t>
  </si>
  <si>
    <t>362319PD: L-R at front: Val Crump, Alan Hancock, Greg Harvey, BP Australia employees socialising at Miss Maud's, Perth, 12 August 1977</t>
  </si>
  <si>
    <t>Airservices Australia, 28 Dunreath Drive, Perth Airport</t>
  </si>
  <si>
    <t>362804PD: Board members of the Metropolitan Water Supply, Sewerage and Drainage Board, Perth, Western Australia, 5 May 1978</t>
  </si>
  <si>
    <t>329098PD: ABC Orchestra, Western Australia in the Perth studios, 21 May 1981</t>
  </si>
  <si>
    <t>Western Australian Museum, 5 Francis Street, Perth</t>
  </si>
  <si>
    <t>322572PD: Austmark Centre, 15-17 William Street, Perth under construction, 11 May 1982</t>
  </si>
  <si>
    <t>15-17 William Street, Perth</t>
  </si>
  <si>
    <t>323046PD: Computer 84, 24 May 1984, Perth Entertainment Centre</t>
  </si>
  <si>
    <t>24 Church Street, Perth</t>
  </si>
  <si>
    <t>323229PD: Display at Austra Carto One, 12 International Cartographic Conference, Perth, 2-3 August 1984</t>
  </si>
  <si>
    <t>12 Hope Street, Perth</t>
  </si>
  <si>
    <t>323336PD: Austra Carto One, 12 International Cartographic Conference, Perth, 2-3 August 1984</t>
  </si>
  <si>
    <t>323514PD: Burswood, site of the proposed Burswood Island Casino, 13 March 1985</t>
  </si>
  <si>
    <t>21 The Circus, Burswood</t>
  </si>
  <si>
    <t>325689PD: Don Shepherd editing film on an intercine machine, Shepherd Baker Studios, Perth, 4 October 1985</t>
  </si>
  <si>
    <t>13 Baker Avenue, Perth</t>
  </si>
  <si>
    <t>128412PD: Entrance to Plaza Arcade and box office of the Hoyts Plaza Theatre, Hay Street, Perth, 1939</t>
  </si>
  <si>
    <t>128494PD: Scaffolding on the CML Building, 55 St George's Terrace, Perth, 1947</t>
  </si>
  <si>
    <t>55 St Georges Terrace, Perth</t>
  </si>
  <si>
    <t>324560PD: Pam Beggs, Minister for Tourism and Racing &amp; Gaming making a presentation, Perth, 3 June 1987</t>
  </si>
  <si>
    <t>Block A, 378 Beaufort Street, Perth</t>
  </si>
  <si>
    <t>217597PD: Perth Hospital building completed, Wellington Street, Perth, 1941</t>
  </si>
  <si>
    <t xml:space="preserve"> Wellington Street, Perth</t>
  </si>
  <si>
    <t>014555PD: Donald J. Chipper and Son Funeral Directors, corner of Hay and George Streets, West Perth, 1929</t>
  </si>
  <si>
    <t xml:space="preserve"> Hay Street, West Perth</t>
  </si>
  <si>
    <t>014490PD: The Horseshoe Bridge and Perth Railway Station, Wellington Street, Perth, 1927</t>
  </si>
  <si>
    <t>014623PD: Tranby Buildings, 90 King Street, corner of Welllington Street, Perth, 1932</t>
  </si>
  <si>
    <t>90 King Street, Perth</t>
  </si>
  <si>
    <t>BA2211: Men enlisting at Swan Barracks, Francis Street, Perth, ca. 1914</t>
  </si>
  <si>
    <t>6 Francis Street, Perth</t>
  </si>
  <si>
    <t>100373PD: Hartill's Commercial College, 847 Hay Street, Perth</t>
  </si>
  <si>
    <t>847 Hay Street, Perth</t>
  </si>
  <si>
    <t>100562PD: Ezywalkin shoe store, 618 Hay Street, Perth, 1929</t>
  </si>
  <si>
    <t>018556PD: Hackett Hall, Public Library of Western Australia building, James Street, Perth, ca. 1935</t>
  </si>
  <si>
    <t>State Library Of Western Austr, 25 Francis Street, Perth</t>
  </si>
  <si>
    <t>018991PD: The Adelaide Tailoring Co., 81 Barrack Street, Perth, 1927</t>
  </si>
  <si>
    <t>81 Barrack Street, Perth</t>
  </si>
  <si>
    <t>018742PD: Interior of Tillys Ltd, pharmacy and photographic supplies, 728 Hay Street, Perth, ca. 1932</t>
  </si>
  <si>
    <t>722-728 Hay Street Mall, Perth</t>
  </si>
  <si>
    <t>018743PD: Interior of Tillys Ltd, pharmacy and photographic supplies, 728 Hay Street, Perth, ca. 1932</t>
  </si>
  <si>
    <t>315739PD: Perth Technical College, School of Art and Design, Aberdeen Street (corner Beaufort St), Perth, February 1990</t>
  </si>
  <si>
    <t>113253PD: Record House premises of The Record newspaper and Record Print, 450 Hay Street, Perth, 1967?</t>
  </si>
  <si>
    <t>450 Hay Street, Perth</t>
  </si>
  <si>
    <t>331767PD: Silver Dragon Restaurant and steak house, the Esplanade, Perth, 1969</t>
  </si>
  <si>
    <t>241183PD: Jock Keady (centre) with his horse and another man, in St George's Tce, Perth, 14 May 1951</t>
  </si>
  <si>
    <t>St Georges Apartments, 2 St Georges Terrace, Perth</t>
  </si>
  <si>
    <t>327967PD: Jeans West, Hay Street, Perth, 31 May 1976</t>
  </si>
  <si>
    <t>312599PD: Freemasons Hall, 78 Terrace Rd, Perth, June 1984</t>
  </si>
  <si>
    <t>78 Mounts Bay Road, Perth</t>
  </si>
  <si>
    <t>313995PD: Swan Brewery, Mounts Bay Road, Perth, May 1985</t>
  </si>
  <si>
    <t>Mounts Bay Waters, 112 Mounts Bay Road, Perth</t>
  </si>
  <si>
    <t>311648PD: Caris the Jeweller in Diamond House, Hay Street Mall, Perth, December 1982</t>
  </si>
  <si>
    <t>312426PD: Public Trust Office, 565 Hay St, Perth, January 1983</t>
  </si>
  <si>
    <t>565-579 Hay Street, Perth</t>
  </si>
  <si>
    <t>311632PD: Bike World, 915-917 Hay Street, Perth, July 1982</t>
  </si>
  <si>
    <t>917 Hay Street, Perth</t>
  </si>
  <si>
    <t>316287PD: The Plum Restaurant (no.99) and Papa Domenic's Restaurant (no. 101), Francis Street, Northbridge, June 1984</t>
  </si>
  <si>
    <t xml:space="preserve"> Francis Street, Northbridge</t>
  </si>
  <si>
    <t>311862PD: The Victoria Hotel, 205 James Street (corner Millligan St), Northbridge, September 1982</t>
  </si>
  <si>
    <t>205 James Street, Northbridge</t>
  </si>
  <si>
    <t>316550PD: Perth Technical School (formerly Perth Boys School), James Street, Perth, February 1986</t>
  </si>
  <si>
    <t>17-19 James Street, Perth</t>
  </si>
  <si>
    <t>311138PD: Boans, Murray Street, Perth, September 1981</t>
  </si>
  <si>
    <t xml:space="preserve"> Murray Street, Perth</t>
  </si>
  <si>
    <t>311430PD: Charlie Carters supermarket and W. Pope Butchers, Murray Street, Perth, June 1982</t>
  </si>
  <si>
    <t>312151PD: Vitatune (no.473) and Stolarski's Motorcycles (no.485-487), Murray Street, Perth, August 1983</t>
  </si>
  <si>
    <t>314997PD: The Prince's Hotel, 334 Murray Street, Perth, February 1987</t>
  </si>
  <si>
    <t>334 Murray Street, Perth</t>
  </si>
  <si>
    <t>100722PD: The Derward Hostel, 105 Murray Street, Perth, 1929</t>
  </si>
  <si>
    <t>370312PD: James Archer, Executive Chef at the Hyatt Regency Hotel, Perth, April 1993</t>
  </si>
  <si>
    <t>Kings Hotel, 517 Hay Street, Perth</t>
  </si>
  <si>
    <t>312886PD: The Piccadilly and another block of flats, 931-933 Beaufort Street, Perth, January 1984</t>
  </si>
  <si>
    <t>933 Hay Street, Perth</t>
  </si>
  <si>
    <t>315635PD: Inglewood Infant Health Centre, corner of Beaufort Street and Tenth Avenue, Inglewood, December 1990. Demolished January 1991</t>
  </si>
  <si>
    <t>58 Tenth Avenue, Inglewood</t>
  </si>
  <si>
    <t>315066PD: Evnor Flats, 620 Beaufort Street, Mount Lawley, February 1989</t>
  </si>
  <si>
    <t>620 Beaufort Street, Mount Lawley</t>
  </si>
  <si>
    <t>315421PD: Proposal for building of The Quadrant to replace the Veterans (Repatriation Dept) and Customs Building, 1-13 William Street, Perth, March 1989</t>
  </si>
  <si>
    <t>1-9 William Street, Perth</t>
  </si>
  <si>
    <t>304233PD: Parade float, Red Cross procession, Barrack Street, Perth, 1917.</t>
  </si>
  <si>
    <t>316268PD: Dampier Salt, 177a Mill Street, Perth, October 1991</t>
  </si>
  <si>
    <t>314117PD: Perth Mosque, 429-431 William Street (corner of Monger Street), Northbridge, June 1986</t>
  </si>
  <si>
    <t>311 William Street, Northbridge</t>
  </si>
  <si>
    <t>018223PD: An office in the T&amp;G Building interiors, 37 St George's Terrace, Perth, 1932</t>
  </si>
  <si>
    <t>37 St Georges Terrace, Perth</t>
  </si>
  <si>
    <t>144221PD: Horseshoe Bridge, Wellington Street, Perth, 1967.</t>
  </si>
  <si>
    <t>144312PD: Vacant block, Hay Street, Perth, 1972.</t>
  </si>
  <si>
    <t>144315PD: United Service Hotel, St George's Terrace, Perth, 1972.</t>
  </si>
  <si>
    <t>225 St Georges Terrace, Perth</t>
  </si>
  <si>
    <t>BA1530/5924: Peter Durack Commonwealth Law Courts Building, 1 Victoria Avenue, Perth, August 1993.</t>
  </si>
  <si>
    <t>1 Victoria Avenue, Perth</t>
  </si>
  <si>
    <t>6909B/43: Stereoscope of A.H. Stone's home Alpha Cottage, St. George's Terrace, Perth, 1868?</t>
  </si>
  <si>
    <t>144406PD: Pottery display, Hyde Park Festival, Perth, 1972.</t>
  </si>
  <si>
    <t>Park Lane, 132 Mounts Bay Road, Perth</t>
  </si>
  <si>
    <t>6923B/100: The Deanery and the home of William Harris, corner of St Georges Terrace and Pier Street, Perth, 1860</t>
  </si>
  <si>
    <t>323339PD: Kimberley House, Barrack Street, Perth, 11 October 1984</t>
  </si>
  <si>
    <t>013381PD: Felton Grimwade &amp; Bickford building including shops of Grose's Hats and Watstons Supply Stores No.6 Branch, 419-423 Wellington Street, Perth, ca.1918</t>
  </si>
  <si>
    <t>419-447 Wellington Street, Perth</t>
  </si>
  <si>
    <t>BA533/36: The Economic Stores Ltd, corner of William and Hay Streets, Perth, 1922</t>
  </si>
  <si>
    <t>144233PD: Vacant block awaiting construction of City Arcade, Forrest Place, Perth, 1967.</t>
  </si>
  <si>
    <t>BA533/389: The City of Perth Council Chamber, Murray Street Perth, 1925</t>
  </si>
  <si>
    <t>160266PD: Cinecentre, corner of Murray and Barrack Streets, Perth, 1975. A policeman directs traffic under a City of Perth Christmas decoration</t>
  </si>
  <si>
    <t>Barrack Square,  Barrack Square, Perth</t>
  </si>
  <si>
    <t>BA1994/17: Victoria Insurance Company Ltd, 98-102 St. George's Terrace, Perth, 1969-1970</t>
  </si>
  <si>
    <t>BA1994/129: Premises of C. Kalaf, South Terrace, South Perth, 1960-1965</t>
  </si>
  <si>
    <t>68 South Terrace, South Perth</t>
  </si>
  <si>
    <t>021290PD: Max Wilson's Turkish Baths, 11 Pier Street, Perth, ca. 1925</t>
  </si>
  <si>
    <t xml:space="preserve"> Pier Street, Perth</t>
  </si>
  <si>
    <t>371536PD: Former Bank of New South Wales building, 899-901 Hay Street and Kathmandu store at 895 Hay Street, Perth, 2006</t>
  </si>
  <si>
    <t>901 Hay Street, Perth</t>
  </si>
  <si>
    <t>332294PD: Computer 88, May 5-7 1988, Perth Entertainment Centre</t>
  </si>
  <si>
    <t>5-7 Monger Street, Perth</t>
  </si>
  <si>
    <t>332304PD: Computer 88, May 5-7 1988, Perth Entertainment Centre</t>
  </si>
  <si>
    <t>BA533/22: Melrose Theatre, 258 Murray Street, Perth, 1913</t>
  </si>
  <si>
    <t>258 Beaufort Street, Perth</t>
  </si>
  <si>
    <t>359690PD: Left -right: Unknown, Eric Hodgson, Bill Dempster, Tony Sands and Peter Lee at an insurance industry Quality Award presentation, Perth, 1972</t>
  </si>
  <si>
    <t>327390PD: Shirt Inn International menswear store, City Arcade, Perth, 1 April 1974</t>
  </si>
  <si>
    <t>Plaza Arcade, 650 Hay Street, Perth</t>
  </si>
  <si>
    <t>315680PD: Citiplace Community Centre and Car Park, Barrack Street, Perth, November 1989</t>
  </si>
  <si>
    <t>323051PD: Computer 84, 24 May 1984, Perth Entertainment Centre</t>
  </si>
  <si>
    <t>014022PD: Queen's Hall, William Street, Perth, 1899?</t>
  </si>
  <si>
    <t>128498PD: The United Service Hotel and Frank P. Cornelius Newsagent, 41-43 St George's Terrace, Perth, 1947</t>
  </si>
  <si>
    <t>41-43 St Georges Terrace, Perth</t>
  </si>
  <si>
    <t>311382PD: The Cloisters, 200 St George's Terrace, Perth, October 1981</t>
  </si>
  <si>
    <t>200 St Georges Terrace, Perth</t>
  </si>
  <si>
    <t>312817PD: Block of flats, 123-125 Aberdeen Street, Northbridge, June 1984</t>
  </si>
  <si>
    <t>125 Aberdeen Street, Northbridge</t>
  </si>
  <si>
    <t>220024PD: Air Force Memorial House, 207 Adelaide Terrace, Perth, ca. 1960</t>
  </si>
  <si>
    <t>Pan Pacific, 207 Adelaide Terrace, East Perth</t>
  </si>
  <si>
    <t>311265PD: Miss Maud Convention and Reception Centre, 65 Murray Street, Perth, February 1982</t>
  </si>
  <si>
    <t>65 Murray Street, Perth</t>
  </si>
  <si>
    <t>323334PD: Delegates including Robert and Anne Ptolomey (right) at Austra Carto One, 12 International Cartographic Conference, Perth, 2-3 August 1984</t>
  </si>
  <si>
    <t>304440PD: Red Cross procession, Barrack Street, Perth, 1918.</t>
  </si>
  <si>
    <t>144183PD: Decorative street lighting for royal visit, Hay Street Barrack Street intersection, Perth, 1954.</t>
  </si>
  <si>
    <t>108740PD: Hotel Perth, corner of Barrack and Murray Streets, Perth - the Murray Street side, 1950-1956</t>
  </si>
  <si>
    <t>144401PD: Pottery stall, Hyde Park Festival, Perth, 1972.</t>
  </si>
  <si>
    <t>275352PD: Anglican Church Offices (right), Cathedral Avenue, Perth, ca.1950</t>
  </si>
  <si>
    <t>1 Cathedral Avenue, Perth</t>
  </si>
  <si>
    <t>328623PD: Jewellers at work in the workshop of Ringcraft Jewellers, City Arcade, Perth, 29 August 1978</t>
  </si>
  <si>
    <t>140892PD: Colonial Mutual Life Building, St Georges Terrace, Perth, ca.1974</t>
  </si>
  <si>
    <t>140907PD: Royal Hotel, corner Wellington and William Streets, Perth, ca.1977</t>
  </si>
  <si>
    <t>140874PD: Construction of Mt Newman House and Cloisters Square begins, 200 St Georges Terrace, Perth, 20 May 1970</t>
  </si>
  <si>
    <t>4517B/3: L-R Standing: Miss Ellison-Macartney, Mr E. Chase, Dean of Perth Colin Craig, Capt. Ward O.B.E., Lieut-Col. Murray V.C., Miss Monash, Pres. of the Leg. Council W. Kingsmill, Capt. D. North; Sitting: Miss Wittenoom, Lieut-Gov. Sir E. Stone, Lieut.</t>
  </si>
  <si>
    <t>319552PD: Installing first catalogue card drawers after moving to Henley House, 102 Beaufort Street, Perth, November-December 1969</t>
  </si>
  <si>
    <t>102 Beaufort Street, Perth</t>
  </si>
  <si>
    <t>128495PD: Scaffolding on the CML Building, 55 St George's Terrace, Perth, 1947</t>
  </si>
  <si>
    <t>BA1271/239: Melrose Theatre, 258 Murray Street, Perth, ca.1920</t>
  </si>
  <si>
    <t>014687PD: Pritchard &amp; Ramsay, grocery store, 156 Charles Street, Perth, 1932</t>
  </si>
  <si>
    <t>154-156 Newcastle Street, Perth</t>
  </si>
  <si>
    <t>BA1994/11: Victoria Insurance Company Ltd, 98-102 St. George's Terrace, Perth, 1969-1970</t>
  </si>
  <si>
    <t>BA169/1: "Cambray", Anthony O'Grady Lefroy and family, cnr. St. George's Terrace and Mill Street, Perth, ca. 1860.</t>
  </si>
  <si>
    <t>144327PD: Joan Pope (in black and white dress, left), Hyde Park Festival, North Perth, 1972.</t>
  </si>
  <si>
    <t>Beatty Park Leisure Centre, 220 Vincent Street, North Perth</t>
  </si>
  <si>
    <t>6923B/175: The Swan River Mechanics Institute's Mechanics Hall, Hay Street corner of Pier Street, Perth, 1861</t>
  </si>
  <si>
    <t>BA1994/14: Victoria Insurance Company Ltd, 98-102 St. George's Terrace, Perth, 1969-1970</t>
  </si>
  <si>
    <t>328587PD: Duncan Datsun car yard, 701 Wellington Street, Perth, 24 November 1977</t>
  </si>
  <si>
    <t>136785PD: Old Fire Station, Murray Street, Perth, 1985</t>
  </si>
  <si>
    <t>BA1145/3: The land cleared for building the Temple Court Buildings, north east corner of William St and The Esplanade, Perth, 1927-1928</t>
  </si>
  <si>
    <t>315683PD: Demolition of the Imperial Hotel, 413 Wellington Street, Perth, November 1989</t>
  </si>
  <si>
    <t>413-417 Murray Street, Perth</t>
  </si>
  <si>
    <t>319539PD: Empty third floor of Henley House, 102 Beaufort Street, Perth, November-December 1969</t>
  </si>
  <si>
    <t>371594PD: Left-right: Invicta house and Trinity Buildings, Hay Street Mall, Perth, ca. 2006</t>
  </si>
  <si>
    <t>326814PD: The Chitrasena Ceylon Dance Ensemble performs outside the R&amp;I Bank, Barrack Street, Perth, February 1972</t>
  </si>
  <si>
    <t>323156PD: L-R: Bruce Brotherson, the Registrar of Building Societies in W.A. and Horace Stewart of Town &amp; Country W.A. Representatives of banks from nine countries gather in Perth to sign a $250 million syndicated Letter of Credit Facility Agreement with</t>
  </si>
  <si>
    <t>BA1374/83: L-R: John, Marjorie, Mrs Kate Parr with baby Sally, Kitty, Dorothy in their home at 689 Beaufort Street, Perth, 1914-1915</t>
  </si>
  <si>
    <t>365 Beaufort Street, Perth</t>
  </si>
  <si>
    <t>140905PD: Premises of the W.A.G.R. Chief Civil Engineer, 604 Wellington Street, Perth, ca.1977</t>
  </si>
  <si>
    <t>604 Hay Street, Perth</t>
  </si>
  <si>
    <t>BA533/64: Felton Grimwade &amp; Bickford building including premises of Grose's Hats, Watsons Supply Store No.6 Branch, 419-423 Wellington Street, Perth, ca.1923</t>
  </si>
  <si>
    <t>BA1271/190: E. S. Wigg &amp; Son Ltd. Stationers &amp; Printers, 669 Hay Street, Perth, 1926</t>
  </si>
  <si>
    <t>669 Hay Street, Perth</t>
  </si>
  <si>
    <t>040505PD: Advertisement for The Adelaide Cafe, Barrack Street, Perth, ca. 1900.</t>
  </si>
  <si>
    <t>227310PD: Cinecentre, corner of Murray and Barrack Streets, Perth, 1975</t>
  </si>
  <si>
    <t>BA533/133: White's Shoe Store, 676 Hay Street, Perth, 1919</t>
  </si>
  <si>
    <t>BA533/130: Baker's Motor Body Works, 969 Hay Street, Perth, 1915. Samuel Baker is probably the man wearing the hat at centre</t>
  </si>
  <si>
    <t>100951PD: Behns Limited, Butchers in the Centenary Buildings, 136 Barrack Street, Perth, 1929</t>
  </si>
  <si>
    <t>101222PD: Officers and staff of Lynas Motors Ltd, Hay Street, Perth. Included in the group are Messrs. V. Lynas, O. Cranston and J. Pascoe, 1930</t>
  </si>
  <si>
    <t>314284PD: Plaque giving the history of The Cloisters, 200 St George's Terrace, Perth, November 1985</t>
  </si>
  <si>
    <t>324731PD: L-R: Unknown, David Lea and Peter Tapper at a Woodside Offshore Petroleum presentation about the North West Shelf Project to government and industry at the Sheraton Hotel, Perth, 4 December 1987</t>
  </si>
  <si>
    <t>315069PD: The Commonwealth Bank, a strip of small shops, the Beaucott Building, Walcott Street, Mount Lawley, February 1989</t>
  </si>
  <si>
    <t>52 Walcott Street, Mount Lawley</t>
  </si>
  <si>
    <t>323517PD: Burswood, site of the proposed Burswood Island Casino, 13 March 1985</t>
  </si>
  <si>
    <t>328919PD: Hoyts Cinema 1 ticket office, City Arcade, Perth, 25 June 1979</t>
  </si>
  <si>
    <t>347016PD: Perth Technical College, James Street, formerly Perth Boys School building, February 1970</t>
  </si>
  <si>
    <t>348129PD: Chateau Commodore hotel, 417 Hay Street, Perth, September 1971</t>
  </si>
  <si>
    <t>417 Hay Street, Perth</t>
  </si>
  <si>
    <t>326811PD: The Chitrasena Ceylon Dance Ensemble performs outside the R&amp;I Bank, Barrack Street, Perth, February 1972</t>
  </si>
  <si>
    <t>348178PD: Chateau Commodore, 417 Hay Street, Perth, February 1972</t>
  </si>
  <si>
    <t>359703PD: Bryan Hindle, winner of the final of the 1972 Pan Pacific Series of motorcycle racing with trophy, Perth</t>
  </si>
  <si>
    <t>359712PD: Susan M. Bunning serves a client at the travel agency, 6 Terrace Arcade, Perth, agency for Flotta Lauro cruise liners and P&amp;O</t>
  </si>
  <si>
    <t>6 Brisbane Terrace, Perth</t>
  </si>
  <si>
    <t>333869PD: Runyon, winner of the Perth Cup, 1 January 1975</t>
  </si>
  <si>
    <t>312754PD: La Mottes Butchers, 197-205 Brisbane Street (corner of Lake Street), Northbridge, May 1984</t>
  </si>
  <si>
    <t>197 William Street, Northbridge</t>
  </si>
  <si>
    <t>328169PD: Lobby of Miss Maud Private Hotel, 97 Murray Street, Perth, 4 April 1977</t>
  </si>
  <si>
    <t>97 Murray Street, Perth</t>
  </si>
  <si>
    <t>327885PD: Drawing of the first Magic $1,000,000 lottery in the studios of Channel 9, Perth, 1 April 1976</t>
  </si>
  <si>
    <t>9 The Esplanade, Perth</t>
  </si>
  <si>
    <t>362661PD: Toast and snack maker sold by Joe Sarich, Electrical Discounter Pty Ltd, Perth, 20 March 1978</t>
  </si>
  <si>
    <t>Desmar Holdings Pty Ltd, 2 Hugh Edwards Drive, Perth Airport</t>
  </si>
  <si>
    <t>328690PD: The Telecom Building, Wellington Street, Perth, 30 October 1978</t>
  </si>
  <si>
    <t>323745PD: Perpetual Trustees Building, 89 St George's Terrace, Perth, 11 October 1985</t>
  </si>
  <si>
    <t>89 St Georges Terrace, Perth</t>
  </si>
  <si>
    <t>128377PD: The Corner House, 608 Hay Street, corner of Barrack Street, Perth, March 1939</t>
  </si>
  <si>
    <t>608 Hay Street, Perth</t>
  </si>
  <si>
    <t>323952PD: Forrest Centre, 221 St George's Terrace, Perth under construction, 18 February 1986</t>
  </si>
  <si>
    <t>221 St Georges Terrace, Perth</t>
  </si>
  <si>
    <t>100160PD: Mr &amp; Mrs F.J. Dean, motorists touring Australia, arrive in Perth, 12 October 1927</t>
  </si>
  <si>
    <t>113847PD: J. &amp; W. Bateman, Central Chambers, 61-63 High Street, Fremantle, 24 February 1959</t>
  </si>
  <si>
    <t>63 High Street, Fremantle</t>
  </si>
  <si>
    <t>113884PD: Offices of Masonite Corp, 133 St George's Terrace, Perth, 17 December 1958</t>
  </si>
  <si>
    <t>133 St Georges Terrace, Perth</t>
  </si>
  <si>
    <t>113739PD: Fashion parade, David Jones department store, 580 Hay Street, Perth, 3 September 1954</t>
  </si>
  <si>
    <t>580 Hay Street, Perth</t>
  </si>
  <si>
    <t>113742PD: David Jones department store, 580 Hay Street, Perth, 3 September 1954</t>
  </si>
  <si>
    <t>311323PD: Back of Catholic Church buildings which face onto Victoria Ave, Hay Street, Perth, September 1981</t>
  </si>
  <si>
    <t>BA1119/CRW2832: Lisa Scaffidi, Lord Mayor of Perth at the opening of the Perth-Mandurah railway, 23 December 2007</t>
  </si>
  <si>
    <t>316518PD: Croatian Catholic Centre W.A., St Anne's Church, Stirling Highway, North Fremantle, January 1986</t>
  </si>
  <si>
    <t>12 St Anthony Drive, Stirling</t>
  </si>
  <si>
    <t>312590PD: The Dorchester, 130 Terrace Rd, Perth, June 1984</t>
  </si>
  <si>
    <t>130 Terrace Road, Perth</t>
  </si>
  <si>
    <t>314287PD: N.E.C. House, 43 Adelaide Terrace, Perth, just completed November 1985</t>
  </si>
  <si>
    <t xml:space="preserve"> Adelaide Terrace, Perth</t>
  </si>
  <si>
    <t>314258PD: The Merlin Hotel, 87 Adelaide Terrace, Perth, September 1985</t>
  </si>
  <si>
    <t>87 Adelaide Terrace, East Perth</t>
  </si>
  <si>
    <t>311089PD: St Andrews Church, corner Pier St and St George's Terrace, Perth, November 1981</t>
  </si>
  <si>
    <t>312887PD: London House, 214 St George's Terrace, Perth, January 1984</t>
  </si>
  <si>
    <t>312313PD: Grosvenor Hall, 343 Hay Street, Perth, February 1983</t>
  </si>
  <si>
    <t>315569PD: Central Park under construction, back of the Perth Technical College at centre, March 1991</t>
  </si>
  <si>
    <t>311621PD: The Melbourne Hotel (centre), 942 Hay Street, Perth, July 1982</t>
  </si>
  <si>
    <t>942 Hay Street, Perth</t>
  </si>
  <si>
    <t>312450PD: Chateau Commodore, 417 Hay Street, Perth, January 1983</t>
  </si>
  <si>
    <t>312761PD: Summerhayes Way &amp; Assoc Architects, corner Francis and Lake Streets, Northbridge, June 1984</t>
  </si>
  <si>
    <t>74 Francis Street, Northbridge</t>
  </si>
  <si>
    <t>314610PD: New hall for St John's Lutheran Church, 16 Aberdeen Street, Perth, July 1987</t>
  </si>
  <si>
    <t>16-18 Aberdeen Street, Perth</t>
  </si>
  <si>
    <t>311340PD: Perth Technical School (formerly Perth Boys School), James Street, Perth, May 1981</t>
  </si>
  <si>
    <t>312019PD: Peters Ice Cream Factory, 92-98 Roe Street, Northbridge, December 1983</t>
  </si>
  <si>
    <t>92 Roe Street, Northbridge</t>
  </si>
  <si>
    <t>315558PD: J.E. Langridge &amp; Co. and Wong's Tea House, 26-28 Roe Street, Northbridge, August 1989</t>
  </si>
  <si>
    <t>28 Roe Street, Northbridge</t>
  </si>
  <si>
    <t>311730PD: Carillon Centre, Murray Street entrance, Perth, December 1982</t>
  </si>
  <si>
    <t>311582PD: The Orange Tree Coffee Lounge, 26 King Street (near corner of Hay Street), Perth, July 1982</t>
  </si>
  <si>
    <t>312856PD: Citipark carpark owned by Wilson, 890-900 Hay Street, Perth, March 1985</t>
  </si>
  <si>
    <t>890 Hay Street, Perth</t>
  </si>
  <si>
    <t>BA1530/5852: Lenox cafe bar, 437 Murray Street, Perth, June 1994.</t>
  </si>
  <si>
    <t>437 Murray Street, Perth</t>
  </si>
  <si>
    <t>BA1530/5824: The Lone Star Saloon, 167 Beaufort Street, Perth, March 1996.</t>
  </si>
  <si>
    <t>312317PD: Chateau Commodore, corner Hay St and Victoria Ave, Perth, February 1983</t>
  </si>
  <si>
    <t>St Mary'S Catholic Cathedral, 41 Victoria Square, Perth</t>
  </si>
  <si>
    <t>BA1530/5914: Esplanade Busport, freeway interchange, Swan River, Narrows Bridge, and South Perth photographed from 19th floor of Central Park building, September 1996.</t>
  </si>
  <si>
    <t>8 Swan Street, South Perth</t>
  </si>
  <si>
    <t>312333PD: AGC House (no. 165) and Fairlanes Bowling (no. 175), Adelaide Tce, Perth, March 1983</t>
  </si>
  <si>
    <t>Hugo Throssell Armstrong, Squadron Leader, age 24, Perth, before 1942 (reverse).</t>
  </si>
  <si>
    <t>332115PD: Consul General for Japan Mr K. Okazaki, Mrs J. J. Ahern, Mrs Okazaki, Sir David and Lady Brand, Mrs R. H. Henderson, Mr R. H. Henderson, 15 September 1969</t>
  </si>
  <si>
    <t>Ship And Dock Inn, 81 Quill Way, Henderson</t>
  </si>
  <si>
    <t>331189PD: Mrs P.E. Parker (right) and her daughter, owners of Runyon winner of the Perth Cup, 1 January 1975</t>
  </si>
  <si>
    <t>327730PD: A crowd in the foyer of the Playhouse Theatre, Pier Street, Perth, 4 July 1975</t>
  </si>
  <si>
    <t>362663PD: Crepe maker sold by Joe Sarich, Electrical Discounter Pty Ltd, Perth, 20 March 1978</t>
  </si>
  <si>
    <t>362715PD: A family inspect a new car in the showrooms of Sydney Atkinson Motors, 20 Terrace Road, Perth, 6 April 1978</t>
  </si>
  <si>
    <t>20 Murchison Terrace, Perth</t>
  </si>
  <si>
    <t>242267PD: Waiting to see Quo Vadis at the Metro, William Street, Perth, 19 December 1952</t>
  </si>
  <si>
    <t>BA1119/CRW2819: Alannah MacTiernan, Minister for Planning and Infrastructure at the opening of the Perth-Mandurah railway, 23 December 2007</t>
  </si>
  <si>
    <t>241354PD: Lew Campbell, director of the Kiwis Revue Orchestra, Perth, 26 July 1951</t>
  </si>
  <si>
    <t>316415PD: Parmelia Hilton, Mounts Bay Road facade, Perth, April 1992</t>
  </si>
  <si>
    <t>314616PD: Langley Plaza Hotel, 221 Adelaide Terrace, Perth, August 1987</t>
  </si>
  <si>
    <t>221 Adelaide Terrace, Perth</t>
  </si>
  <si>
    <t>313756PD:  Allan Green Plant Conservatory, The Esplanade, Perth, March 1985</t>
  </si>
  <si>
    <t>314628PD: Prestige Toyota, 63 Adelaide Terrace, Perth, August 1987</t>
  </si>
  <si>
    <t>63 Adelaide Terrace, East Perth</t>
  </si>
  <si>
    <t>311091PD: St George's Cathedral and Cathedral Avenue, St George's Terrace, Perth, November 1981</t>
  </si>
  <si>
    <t>314257PD: The Merlin Hotel, 87 Adelaide Terrace, Perth, September 1985</t>
  </si>
  <si>
    <t>312413PD: St Andrews Church, St George's Terrace, Perth, January 1983</t>
  </si>
  <si>
    <t>311513PD: Walmar House, 242-244 St George's Terrace, Perth, November 1982</t>
  </si>
  <si>
    <t>242-244 Lake Street, Perth</t>
  </si>
  <si>
    <t>311583PD: Harper's Buildings, 806-820 Hay Street, Perth, July 1982. Premises of Pellegrini, Mr Travel and Perth Christian Centre</t>
  </si>
  <si>
    <t>806 Hay Street, Perth</t>
  </si>
  <si>
    <t>312425PD: Kings Hotel, 517 Hay Street, Perth, January 1983</t>
  </si>
  <si>
    <t>311178PD: The Padbury Buildings, corner of Wellington Street and Forrest Place, Perth, August 1981. Demolished Oct. 1986-Apr. 1987</t>
  </si>
  <si>
    <t>Forrest Chase, 419 Wellington Street, Perth</t>
  </si>
  <si>
    <t>315559PD: Tequila Sunrise Mexican Restaurant, 38 Roe Street, Northbridge, August 1989</t>
  </si>
  <si>
    <t>38 Roe Street, Northbridge</t>
  </si>
  <si>
    <t>313625PD: Entrance to the Perth Technical School (formerly Perth Boys School), James Street, Perth, August 1984</t>
  </si>
  <si>
    <t>312414PD: The Deanery, 1 Pier Street, Perth, January 1983</t>
  </si>
  <si>
    <t>315673PD: Houses, 492-496 William Street, Perth, November 1989</t>
  </si>
  <si>
    <t>496 William Street, Perth</t>
  </si>
  <si>
    <t>BA1813/30: An enthusiastic crowd of young lads carrying flags around the streets, Barrack Street, Perth, 20 November 1918</t>
  </si>
  <si>
    <t>315631PD: Inglewood Public Library, 889 Beaufort Street, Inglewood, December 1990. Demolished October 1991</t>
  </si>
  <si>
    <t>873 Beaufort Street, Inglewood</t>
  </si>
  <si>
    <t>340192PD: Walsh's menswear store, unknown shopping centre, Perth, January 1970</t>
  </si>
  <si>
    <t>Graceville Centre, 11-15 Smith Street, Perth</t>
  </si>
  <si>
    <t>311772PD: Irene Whyte and Peter Shearer, 707-709 Hay Street, Perth, June 1982</t>
  </si>
  <si>
    <t>709 Hay Street, Perth</t>
  </si>
  <si>
    <t>311336PD: Weld Club, 3 Barrack Street (corner of The Esplanade), Perth, September 1981</t>
  </si>
  <si>
    <t>3 Barrack Street, Perth</t>
  </si>
  <si>
    <t>BA1530/5820: 54, 56, and 58 Newcastle Street, Northbridge, March 1996.</t>
  </si>
  <si>
    <t>56-58 Lake Street, Northbridge</t>
  </si>
  <si>
    <t>327388PD: Alan Smith menswear store, City Arcade, Perth, 1 April 1974</t>
  </si>
  <si>
    <t>362168PD: Mrs A. Hancock (left), Mrs N.L. New and an unknown man at a BP dinner held at the Parmelia Hotel, Perth, 16 November 1976</t>
  </si>
  <si>
    <t>11 The Ramble, Parmelia</t>
  </si>
  <si>
    <t>315465PD: Balloons being released to celebrate the opening of Myer department store in the new Forrest Chase Building, Forrest Place, Perth, February 1989</t>
  </si>
  <si>
    <t>324777PD: The Woodside Building, 1 Adelaide Terrace, Perth, 16 February 1988</t>
  </si>
  <si>
    <t>BA1530/5868: Railway Hotel facade and balconies, Barrack Street, Perth, September 1996.</t>
  </si>
  <si>
    <t>315738PD: Perth Technical College, School of Art and Design, 123 Beaufort Street (corner of Aberdeen Street), Perth, February 1990</t>
  </si>
  <si>
    <t>313418PD: Carillon Centre, Hay Street Mall, Perth, December 1985</t>
  </si>
  <si>
    <t>311505PD: Sebel Furniture, 1-3 Mill Street (corner of Mounts Bay Road), Perth, November 1982</t>
  </si>
  <si>
    <t>1 Mounts Bay Road, Perth</t>
  </si>
  <si>
    <t>311316PD: Dept of Fisheries &amp; Wildlife, 108 Adelaide Tce, Perth formerly the Perth Girls Orphanage, September 1981</t>
  </si>
  <si>
    <t>108 Brisbane Street, Perth</t>
  </si>
  <si>
    <t>363296PD: Variety Club of Western Australia presents playground equipment to ACCRA Refuge, a childrens' refuge, Perth, 16 June 1982</t>
  </si>
  <si>
    <t>311539PD: Nina Summers Fashion Agencies and the City of Perth No 5 Car Park (Hay St side), Hay Street, Perth, November 1982</t>
  </si>
  <si>
    <t>362667PD: State Energy Commission of W.A. offices, 132 Murray Street, Perth, 20 March 1978</t>
  </si>
  <si>
    <t>130-132 Murray Street, Perth</t>
  </si>
  <si>
    <t>311263PD: Youth Affairs Council of W.A., 55 Murray Street, Perth, February 1982</t>
  </si>
  <si>
    <t>55 Murray Street, Perth</t>
  </si>
  <si>
    <t>072455PD: Left-right: G.M. Bedbrook, Miss M. Smith-Rose, J. Griffith (speaking), Dr C.W. Anderson, Matron K.M. Johnson, 21 March 1963 in a Royal Perth Hospital lecture theatre</t>
  </si>
  <si>
    <t>9 Smith Street, Perth</t>
  </si>
  <si>
    <t>312388PD: Club 27 (no 27 Lake St) and International Motors (no 144 James St), corner of James and Lake Streets, Northbridge, January 1983</t>
  </si>
  <si>
    <t>270-290 James Street, Northbridge</t>
  </si>
  <si>
    <t>323316PD: Oceanic Equity Limited, 28 The Esplanade, Perth, 25 September 1984</t>
  </si>
  <si>
    <t>28 The Esplanade, Perth</t>
  </si>
  <si>
    <t>315001PD: Ansett International Hotel, 16 Irwin Street, Perth, February 1987</t>
  </si>
  <si>
    <t>Irwin Chambers, 16 Irwin Street, Perth</t>
  </si>
  <si>
    <t>311206PD: Perth Technical School (formerly Perth Boys School), James Street, Perth, May 1981</t>
  </si>
  <si>
    <t>BA1530/6181: Langley Plaza under construction, 221-231 Adelaide Terrace, Perth, August 1986.</t>
  </si>
  <si>
    <t>370523PD: Official opening of the new offices of CIC Insurance, 108 St George's Terrace, Perth, 18 May 1993</t>
  </si>
  <si>
    <t>108 St Georges Terrace, Perth</t>
  </si>
  <si>
    <t>333868PD: John Murray riding Runyon, winner of the Perth Cup, 1 January 1975</t>
  </si>
  <si>
    <t>location_ok</t>
  </si>
  <si>
    <t>date_ok</t>
  </si>
  <si>
    <t>01/01/1900</t>
  </si>
  <si>
    <t>01/01/1914</t>
  </si>
  <si>
    <t>01/01/1917</t>
  </si>
  <si>
    <t>01/01/1918</t>
  </si>
  <si>
    <t>20/11/1918</t>
  </si>
  <si>
    <t>01/01/1920</t>
  </si>
  <si>
    <t>01/01/1922</t>
  </si>
  <si>
    <t>01/01/1923</t>
  </si>
  <si>
    <t>01/01/1925</t>
  </si>
  <si>
    <t>01/01/1926</t>
  </si>
  <si>
    <t>01/01/1927</t>
  </si>
  <si>
    <t>12/10/1927</t>
  </si>
  <si>
    <t>01/01/1928</t>
  </si>
  <si>
    <t>01/01/1929</t>
  </si>
  <si>
    <t>01/01/1930</t>
  </si>
  <si>
    <t>01/01/1932</t>
  </si>
  <si>
    <t>01/01/1935</t>
  </si>
  <si>
    <t>01/01/1939</t>
  </si>
  <si>
    <t>16/03/1939</t>
  </si>
  <si>
    <t>01/01/1941</t>
  </si>
  <si>
    <t>16/04/1942</t>
  </si>
  <si>
    <t>01/01/1947</t>
  </si>
  <si>
    <t>01/01/1950</t>
  </si>
  <si>
    <t>14/05/1951</t>
  </si>
  <si>
    <t>26/07/1951</t>
  </si>
  <si>
    <t>19/12/1952</t>
  </si>
  <si>
    <t>01/01/1954</t>
  </si>
  <si>
    <t>03/09/1954</t>
  </si>
  <si>
    <t>01/01/1956</t>
  </si>
  <si>
    <t>17/12/1958</t>
  </si>
  <si>
    <t>24/02/1959</t>
  </si>
  <si>
    <t>21/03/1963</t>
  </si>
  <si>
    <t>01/01/1965</t>
  </si>
  <si>
    <t>01/01/1967</t>
  </si>
  <si>
    <t>01/01/1969</t>
  </si>
  <si>
    <t>05/09/1969</t>
  </si>
  <si>
    <t>15/09/1969</t>
  </si>
  <si>
    <t>16/10/1969</t>
  </si>
  <si>
    <t>01/01/1970</t>
  </si>
  <si>
    <t>16/01/1970</t>
  </si>
  <si>
    <t>16/02/1970</t>
  </si>
  <si>
    <t>20/05/1970</t>
  </si>
  <si>
    <t>16/09/1971</t>
  </si>
  <si>
    <t>01/01/1972</t>
  </si>
  <si>
    <t>16/02/1972</t>
  </si>
  <si>
    <t>16/04/1972</t>
  </si>
  <si>
    <t>16/07/1972</t>
  </si>
  <si>
    <t>16/12/1972</t>
  </si>
  <si>
    <t>01/01/1973</t>
  </si>
  <si>
    <t>01/01/1974</t>
  </si>
  <si>
    <t>01/04/1974</t>
  </si>
  <si>
    <t>01/01/1975</t>
  </si>
  <si>
    <t>04/07/1975</t>
  </si>
  <si>
    <t>25/02/1976</t>
  </si>
  <si>
    <t>01/04/1976</t>
  </si>
  <si>
    <t>31/05/1976</t>
  </si>
  <si>
    <t>20/08/1976</t>
  </si>
  <si>
    <t>16/11/1976</t>
  </si>
  <si>
    <t>01/01/1977</t>
  </si>
  <si>
    <t>04/04/1977</t>
  </si>
  <si>
    <t>12/08/1977</t>
  </si>
  <si>
    <t>24/11/1977</t>
  </si>
  <si>
    <t>20/03/1978</t>
  </si>
  <si>
    <t>06/04/1978</t>
  </si>
  <si>
    <t>16/04/1978</t>
  </si>
  <si>
    <t>05/05/1978</t>
  </si>
  <si>
    <t>29/08/1978</t>
  </si>
  <si>
    <t>30/10/1978</t>
  </si>
  <si>
    <t>17/01/1979</t>
  </si>
  <si>
    <t>16/05/1981</t>
  </si>
  <si>
    <t>21/05/1981</t>
  </si>
  <si>
    <t>16/08/1981</t>
  </si>
  <si>
    <t>16/09/1981</t>
  </si>
  <si>
    <t>16/10/1981</t>
  </si>
  <si>
    <t>16/11/1981</t>
  </si>
  <si>
    <t>16/12/1981</t>
  </si>
  <si>
    <t>16/02/1982</t>
  </si>
  <si>
    <t>16/03/1982</t>
  </si>
  <si>
    <t>11/05/1982</t>
  </si>
  <si>
    <t>16/06/1982</t>
  </si>
  <si>
    <t>16/07/1982</t>
  </si>
  <si>
    <t>16/09/1982</t>
  </si>
  <si>
    <t>16/11/1982</t>
  </si>
  <si>
    <t>16/12/1982</t>
  </si>
  <si>
    <t>16/01/1983</t>
  </si>
  <si>
    <t>16/02/1983</t>
  </si>
  <si>
    <t>16/03/1983</t>
  </si>
  <si>
    <t>16/08/1983</t>
  </si>
  <si>
    <t>16/12/1983</t>
  </si>
  <si>
    <t>01/01/1984</t>
  </si>
  <si>
    <t>16/01/1984</t>
  </si>
  <si>
    <t>16/03/1984</t>
  </si>
  <si>
    <t>16/05/1984</t>
  </si>
  <si>
    <t>16/06/1984</t>
  </si>
  <si>
    <t>16/08/1984</t>
  </si>
  <si>
    <t>25/09/1984</t>
  </si>
  <si>
    <t>11/10/1984</t>
  </si>
  <si>
    <t>01/01/1985</t>
  </si>
  <si>
    <t>13/03/1985</t>
  </si>
  <si>
    <t>16/03/1985</t>
  </si>
  <si>
    <t>16/05/1985</t>
  </si>
  <si>
    <t>16/09/1985</t>
  </si>
  <si>
    <t>04/10/1985</t>
  </si>
  <si>
    <t>11/10/1985</t>
  </si>
  <si>
    <t>16/11/1985</t>
  </si>
  <si>
    <t>16/12/1985</t>
  </si>
  <si>
    <t>16/01/1986</t>
  </si>
  <si>
    <t>16/02/1986</t>
  </si>
  <si>
    <t>18/02/1986</t>
  </si>
  <si>
    <t>16/06/1986</t>
  </si>
  <si>
    <t>16/08/1986</t>
  </si>
  <si>
    <t>16/02/1987</t>
  </si>
  <si>
    <t>03/06/1987</t>
  </si>
  <si>
    <t>16/07/1987</t>
  </si>
  <si>
    <t>16/08/1987</t>
  </si>
  <si>
    <t>04/12/1987</t>
  </si>
  <si>
    <t>01/01/1988</t>
  </si>
  <si>
    <t>16/02/1988</t>
  </si>
  <si>
    <t>16/01/1989</t>
  </si>
  <si>
    <t>16/02/1989</t>
  </si>
  <si>
    <t>16/08/1989</t>
  </si>
  <si>
    <t>16/11/1989</t>
  </si>
  <si>
    <t>16/12/1989</t>
  </si>
  <si>
    <t>16/02/1990</t>
  </si>
  <si>
    <t>16/12/1990</t>
  </si>
  <si>
    <t>16/03/1991</t>
  </si>
  <si>
    <t>16/10/1991</t>
  </si>
  <si>
    <t>16/04/1992</t>
  </si>
  <si>
    <t>16/04/1993</t>
  </si>
  <si>
    <t>18/05/1993</t>
  </si>
  <si>
    <t>16/08/1993</t>
  </si>
  <si>
    <t>16/06/1994</t>
  </si>
  <si>
    <t>16/03/1996</t>
  </si>
  <si>
    <t>16/09/1996</t>
  </si>
  <si>
    <t>01/01/2006</t>
  </si>
  <si>
    <t>01/01/2007</t>
  </si>
  <si>
    <t>23/12/2007</t>
  </si>
  <si>
    <t>03/01/2018</t>
  </si>
  <si>
    <t>13/01/2018</t>
  </si>
  <si>
    <t>01/04/2018</t>
  </si>
  <si>
    <t>06/04/2018</t>
  </si>
  <si>
    <t>image_date</t>
  </si>
  <si>
    <t>N</t>
  </si>
  <si>
    <t>Y</t>
  </si>
  <si>
    <t>-</t>
  </si>
  <si>
    <t>01/01/1860</t>
  </si>
  <si>
    <t>01/01/1861</t>
  </si>
  <si>
    <t>01/01/1868</t>
  </si>
  <si>
    <t>01/01/1878</t>
  </si>
  <si>
    <t>01/01/1898</t>
  </si>
  <si>
    <t>01/01/1899</t>
  </si>
  <si>
    <t>date_comment</t>
  </si>
  <si>
    <t>location_comment</t>
  </si>
  <si>
    <t>Wrong month and day</t>
  </si>
  <si>
    <t>Wrong date</t>
  </si>
  <si>
    <t>No date</t>
  </si>
  <si>
    <t>Wrong street</t>
  </si>
  <si>
    <t>Wrong location</t>
  </si>
  <si>
    <t>No building or street number</t>
  </si>
  <si>
    <t>Location</t>
  </si>
  <si>
    <t>Correct</t>
  </si>
  <si>
    <t>Incorrect</t>
  </si>
  <si>
    <t>Total</t>
  </si>
  <si>
    <t>Date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</si>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</sst>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16" fillId="0" borderId="0" xfId="0" applyFont="1"/>
    <xf numFmtId="14" fontId="16" fillId="0" borderId="0" xfId="0" applyNumberFormat="1" applyFont="1"/>
    <xf numFmtId="9" fontId="0" fillId="0" borderId="0" xfId="1" applyFont="1"/>
    <xf numFmtId="0" fontId="16" fillId="0" borderId="0" xfId="0" applyFont="1" applyAlignment="1">
      <alignment horizontal="center"/>
    </xf>
    <xf numFmtId="0" fontId="16" fillId="0" borderId="0" xfId="0" applyFont="1" applyAlignment="1">
      <alignment horizontal="righ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4"/>
  <sheetViews>
    <sheetView tabSelected="1" topLeftCell="A58" workbookViewId="0">
      <selection activeCell="A79" sqref="A79"/>
    </sheetView>
  </sheetViews>
  <sheetFormatPr defaultRowHeight="14.5" x14ac:dyDescent="0.35"/>
  <cols>
    <col min="1" max="1" width="81.54296875" customWidth="1"/>
    <col min="2" max="2" width="46.81640625" customWidth="1"/>
    <col min="3" max="3" width="14.36328125" customWidth="1"/>
    <col min="4" max="4" width="25.26953125" bestFit="1" customWidth="1"/>
    <col min="5" max="5" width="12.81640625" style="1" bestFit="1" customWidth="1"/>
    <col min="6" max="6" width="9.81640625" bestFit="1" customWidth="1"/>
    <col min="7" max="7" width="19.7265625" bestFit="1" customWidth="1"/>
  </cols>
  <sheetData>
    <row r="1" spans="1:13" x14ac:dyDescent="0.35">
      <c r="A1" s="2" t="s">
        <v>0</v>
      </c>
      <c r="B1" s="2" t="s">
        <v>1</v>
      </c>
      <c r="C1" s="2" t="s">
        <v>390</v>
      </c>
      <c r="D1" s="2" t="s">
        <v>544</v>
      </c>
      <c r="E1" s="3" t="s">
        <v>533</v>
      </c>
      <c r="F1" s="2" t="s">
        <v>391</v>
      </c>
      <c r="G1" s="2" t="s">
        <v>543</v>
      </c>
    </row>
    <row r="2" spans="1:13" x14ac:dyDescent="0.35">
      <c r="A2" t="s">
        <v>42</v>
      </c>
      <c r="B2" t="s">
        <v>43</v>
      </c>
      <c r="C2" t="s">
        <v>534</v>
      </c>
      <c r="D2" t="s">
        <v>550</v>
      </c>
      <c r="E2" s="1" t="s">
        <v>514</v>
      </c>
      <c r="F2" t="s">
        <v>535</v>
      </c>
    </row>
    <row r="3" spans="1:13" x14ac:dyDescent="0.35">
      <c r="A3" t="s">
        <v>102</v>
      </c>
      <c r="B3" t="s">
        <v>43</v>
      </c>
      <c r="C3" t="s">
        <v>534</v>
      </c>
      <c r="D3" t="s">
        <v>550</v>
      </c>
      <c r="E3" s="1" t="s">
        <v>515</v>
      </c>
      <c r="F3" t="s">
        <v>535</v>
      </c>
    </row>
    <row r="4" spans="1:13" x14ac:dyDescent="0.35">
      <c r="A4" t="s">
        <v>314</v>
      </c>
      <c r="B4" t="s">
        <v>284</v>
      </c>
      <c r="C4" t="s">
        <v>534</v>
      </c>
      <c r="D4" t="s">
        <v>550</v>
      </c>
      <c r="E4" s="1" t="s">
        <v>478</v>
      </c>
      <c r="F4" t="s">
        <v>535</v>
      </c>
    </row>
    <row r="5" spans="1:13" x14ac:dyDescent="0.35">
      <c r="A5" t="s">
        <v>283</v>
      </c>
      <c r="B5" t="s">
        <v>284</v>
      </c>
      <c r="C5" t="s">
        <v>534</v>
      </c>
      <c r="D5" t="s">
        <v>550</v>
      </c>
      <c r="E5" s="1" t="s">
        <v>496</v>
      </c>
      <c r="F5" t="s">
        <v>535</v>
      </c>
      <c r="I5" s="2"/>
      <c r="J5" s="5" t="s">
        <v>551</v>
      </c>
      <c r="K5" s="5"/>
      <c r="L5" s="5" t="s">
        <v>555</v>
      </c>
      <c r="M5" s="5"/>
    </row>
    <row r="6" spans="1:13" x14ac:dyDescent="0.35">
      <c r="A6" t="s">
        <v>363</v>
      </c>
      <c r="B6" t="s">
        <v>284</v>
      </c>
      <c r="C6" t="s">
        <v>534</v>
      </c>
      <c r="D6" t="s">
        <v>550</v>
      </c>
      <c r="E6" s="1" t="s">
        <v>509</v>
      </c>
      <c r="F6" t="s">
        <v>535</v>
      </c>
      <c r="I6" s="2"/>
      <c r="J6" s="6" t="s">
        <v>534</v>
      </c>
      <c r="K6" s="6" t="s">
        <v>556</v>
      </c>
      <c r="L6" s="6" t="s">
        <v>534</v>
      </c>
      <c r="M6" s="6" t="s">
        <v>556</v>
      </c>
    </row>
    <row r="7" spans="1:13" x14ac:dyDescent="0.35">
      <c r="A7" t="s">
        <v>237</v>
      </c>
      <c r="B7" t="s">
        <v>28</v>
      </c>
      <c r="C7" t="s">
        <v>534</v>
      </c>
      <c r="D7" t="s">
        <v>550</v>
      </c>
      <c r="E7" s="1" t="s">
        <v>536</v>
      </c>
      <c r="F7" t="s">
        <v>534</v>
      </c>
      <c r="G7" t="s">
        <v>547</v>
      </c>
      <c r="I7" s="2" t="s">
        <v>552</v>
      </c>
      <c r="J7">
        <f>COUNTIF(C:C,"Y")</f>
        <v>91</v>
      </c>
      <c r="K7" s="4">
        <f>J7/J$9</f>
        <v>0.35968379446640314</v>
      </c>
      <c r="L7">
        <f>COUNTIF(F:F,"Y")</f>
        <v>218</v>
      </c>
      <c r="M7" s="4">
        <f>L7/L$9</f>
        <v>0.86166007905138342</v>
      </c>
    </row>
    <row r="8" spans="1:13" x14ac:dyDescent="0.35">
      <c r="A8" t="s">
        <v>233</v>
      </c>
      <c r="B8" t="s">
        <v>28</v>
      </c>
      <c r="C8" t="s">
        <v>534</v>
      </c>
      <c r="D8" t="s">
        <v>550</v>
      </c>
      <c r="E8" s="1" t="s">
        <v>392</v>
      </c>
      <c r="F8" t="s">
        <v>535</v>
      </c>
      <c r="I8" s="2" t="s">
        <v>553</v>
      </c>
      <c r="J8">
        <f>COUNTIF(C:C,"N")</f>
        <v>162</v>
      </c>
      <c r="K8" s="4">
        <f>J8/J$9</f>
        <v>0.64031620553359681</v>
      </c>
      <c r="L8">
        <f>COUNTIF(F:F,"N")</f>
        <v>35</v>
      </c>
      <c r="M8" s="4">
        <f>L8/L$9</f>
        <v>0.13833992094861661</v>
      </c>
    </row>
    <row r="9" spans="1:13" x14ac:dyDescent="0.35">
      <c r="A9" t="s">
        <v>141</v>
      </c>
      <c r="B9" t="s">
        <v>28</v>
      </c>
      <c r="C9" t="s">
        <v>534</v>
      </c>
      <c r="D9" t="s">
        <v>550</v>
      </c>
      <c r="E9" s="1" t="s">
        <v>394</v>
      </c>
      <c r="F9" t="s">
        <v>535</v>
      </c>
      <c r="I9" s="2" t="s">
        <v>554</v>
      </c>
      <c r="J9">
        <f>SUM(J7:J8)</f>
        <v>253</v>
      </c>
      <c r="K9" s="4">
        <f>J9/J$9</f>
        <v>1</v>
      </c>
      <c r="L9">
        <f>SUM(L7:L8)</f>
        <v>253</v>
      </c>
      <c r="M9" s="4">
        <f>L9/L$9</f>
        <v>1</v>
      </c>
    </row>
    <row r="10" spans="1:13" x14ac:dyDescent="0.35">
      <c r="A10" t="s">
        <v>194</v>
      </c>
      <c r="B10" t="s">
        <v>28</v>
      </c>
      <c r="C10" t="s">
        <v>534</v>
      </c>
      <c r="D10" t="s">
        <v>550</v>
      </c>
      <c r="E10" s="1" t="s">
        <v>395</v>
      </c>
      <c r="F10" t="s">
        <v>535</v>
      </c>
    </row>
    <row r="11" spans="1:13" x14ac:dyDescent="0.35">
      <c r="A11" t="s">
        <v>348</v>
      </c>
      <c r="B11" t="s">
        <v>28</v>
      </c>
      <c r="C11" t="s">
        <v>534</v>
      </c>
      <c r="D11" t="s">
        <v>550</v>
      </c>
      <c r="E11" s="1" t="s">
        <v>396</v>
      </c>
      <c r="F11" t="s">
        <v>535</v>
      </c>
    </row>
    <row r="12" spans="1:13" x14ac:dyDescent="0.35">
      <c r="A12" t="s">
        <v>27</v>
      </c>
      <c r="B12" t="s">
        <v>28</v>
      </c>
      <c r="C12" t="s">
        <v>534</v>
      </c>
      <c r="D12" t="s">
        <v>550</v>
      </c>
      <c r="E12" s="1" t="s">
        <v>402</v>
      </c>
      <c r="F12" t="s">
        <v>535</v>
      </c>
    </row>
    <row r="13" spans="1:13" x14ac:dyDescent="0.35">
      <c r="A13" t="s">
        <v>195</v>
      </c>
      <c r="B13" t="s">
        <v>28</v>
      </c>
      <c r="C13" t="s">
        <v>534</v>
      </c>
      <c r="D13" t="s">
        <v>550</v>
      </c>
      <c r="E13" s="1" t="s">
        <v>418</v>
      </c>
      <c r="F13" t="s">
        <v>535</v>
      </c>
    </row>
    <row r="14" spans="1:13" x14ac:dyDescent="0.35">
      <c r="A14" t="s">
        <v>224</v>
      </c>
      <c r="B14" t="s">
        <v>28</v>
      </c>
      <c r="C14" t="s">
        <v>534</v>
      </c>
      <c r="D14" t="s">
        <v>550</v>
      </c>
      <c r="E14" s="1" t="s">
        <v>436</v>
      </c>
      <c r="F14" t="s">
        <v>535</v>
      </c>
    </row>
    <row r="15" spans="1:13" x14ac:dyDescent="0.35">
      <c r="A15" t="s">
        <v>248</v>
      </c>
      <c r="B15" t="s">
        <v>28</v>
      </c>
      <c r="C15" t="s">
        <v>534</v>
      </c>
      <c r="D15" t="s">
        <v>550</v>
      </c>
      <c r="E15" s="1" t="s">
        <v>436</v>
      </c>
      <c r="F15" t="s">
        <v>535</v>
      </c>
    </row>
    <row r="16" spans="1:13" x14ac:dyDescent="0.35">
      <c r="A16" t="s">
        <v>52</v>
      </c>
      <c r="B16" t="s">
        <v>28</v>
      </c>
      <c r="C16" t="s">
        <v>534</v>
      </c>
      <c r="D16" t="s">
        <v>550</v>
      </c>
      <c r="E16" s="1" t="s">
        <v>439</v>
      </c>
      <c r="F16" t="s">
        <v>535</v>
      </c>
    </row>
    <row r="17" spans="1:7" x14ac:dyDescent="0.35">
      <c r="A17" t="s">
        <v>157</v>
      </c>
      <c r="B17" t="s">
        <v>28</v>
      </c>
      <c r="C17" t="s">
        <v>534</v>
      </c>
      <c r="D17" t="s">
        <v>550</v>
      </c>
      <c r="E17" s="1" t="s">
        <v>488</v>
      </c>
      <c r="F17" t="s">
        <v>535</v>
      </c>
    </row>
    <row r="18" spans="1:7" x14ac:dyDescent="0.35">
      <c r="A18" t="s">
        <v>180</v>
      </c>
      <c r="B18" t="s">
        <v>28</v>
      </c>
      <c r="C18" t="s">
        <v>534</v>
      </c>
      <c r="D18" t="s">
        <v>550</v>
      </c>
      <c r="E18" s="1" t="s">
        <v>513</v>
      </c>
      <c r="F18" t="s">
        <v>535</v>
      </c>
    </row>
    <row r="19" spans="1:7" x14ac:dyDescent="0.35">
      <c r="A19" t="s">
        <v>364</v>
      </c>
      <c r="B19" t="s">
        <v>28</v>
      </c>
      <c r="C19" t="s">
        <v>534</v>
      </c>
      <c r="D19" t="s">
        <v>550</v>
      </c>
      <c r="E19" s="1" t="s">
        <v>525</v>
      </c>
      <c r="F19" t="s">
        <v>535</v>
      </c>
    </row>
    <row r="20" spans="1:7" x14ac:dyDescent="0.35">
      <c r="A20" t="s">
        <v>16</v>
      </c>
      <c r="B20" t="s">
        <v>17</v>
      </c>
      <c r="C20" t="s">
        <v>534</v>
      </c>
      <c r="D20" t="s">
        <v>550</v>
      </c>
      <c r="E20" s="1" t="s">
        <v>401</v>
      </c>
      <c r="F20" t="s">
        <v>535</v>
      </c>
    </row>
    <row r="21" spans="1:7" x14ac:dyDescent="0.35">
      <c r="A21" t="s">
        <v>161</v>
      </c>
      <c r="B21" t="s">
        <v>17</v>
      </c>
      <c r="C21" t="s">
        <v>534</v>
      </c>
      <c r="D21" t="s">
        <v>550</v>
      </c>
      <c r="E21" s="1" t="s">
        <v>425</v>
      </c>
      <c r="F21" t="s">
        <v>535</v>
      </c>
    </row>
    <row r="22" spans="1:7" x14ac:dyDescent="0.35">
      <c r="A22" t="s">
        <v>24</v>
      </c>
      <c r="B22" t="s">
        <v>17</v>
      </c>
      <c r="C22" t="s">
        <v>534</v>
      </c>
      <c r="D22" t="s">
        <v>550</v>
      </c>
      <c r="E22" s="1" t="s">
        <v>510</v>
      </c>
      <c r="F22" t="s">
        <v>535</v>
      </c>
    </row>
    <row r="23" spans="1:7" x14ac:dyDescent="0.35">
      <c r="A23" t="s">
        <v>362</v>
      </c>
      <c r="B23" t="s">
        <v>17</v>
      </c>
      <c r="C23" t="s">
        <v>534</v>
      </c>
      <c r="D23" t="s">
        <v>550</v>
      </c>
      <c r="E23" s="1" t="s">
        <v>511</v>
      </c>
      <c r="F23" t="s">
        <v>535</v>
      </c>
    </row>
    <row r="24" spans="1:7" x14ac:dyDescent="0.35">
      <c r="A24" t="s">
        <v>118</v>
      </c>
      <c r="B24" t="s">
        <v>119</v>
      </c>
      <c r="C24" t="s">
        <v>534</v>
      </c>
      <c r="D24" t="s">
        <v>550</v>
      </c>
      <c r="E24" s="1" t="s">
        <v>485</v>
      </c>
      <c r="F24" t="s">
        <v>535</v>
      </c>
    </row>
    <row r="25" spans="1:7" x14ac:dyDescent="0.35">
      <c r="A25" t="s">
        <v>20</v>
      </c>
      <c r="B25" t="s">
        <v>21</v>
      </c>
      <c r="C25" t="s">
        <v>534</v>
      </c>
      <c r="D25" t="s">
        <v>550</v>
      </c>
      <c r="E25" s="1" t="s">
        <v>536</v>
      </c>
      <c r="F25" t="s">
        <v>534</v>
      </c>
      <c r="G25" t="s">
        <v>547</v>
      </c>
    </row>
    <row r="26" spans="1:7" x14ac:dyDescent="0.35">
      <c r="A26" t="s">
        <v>235</v>
      </c>
      <c r="B26" t="s">
        <v>21</v>
      </c>
      <c r="C26" t="s">
        <v>534</v>
      </c>
      <c r="D26" t="s">
        <v>550</v>
      </c>
      <c r="E26" s="1" t="s">
        <v>536</v>
      </c>
      <c r="F26" t="s">
        <v>534</v>
      </c>
      <c r="G26" t="s">
        <v>547</v>
      </c>
    </row>
    <row r="27" spans="1:7" x14ac:dyDescent="0.35">
      <c r="A27" t="s">
        <v>236</v>
      </c>
      <c r="B27" t="s">
        <v>21</v>
      </c>
      <c r="C27" t="s">
        <v>534</v>
      </c>
      <c r="D27" t="s">
        <v>550</v>
      </c>
      <c r="E27" s="1" t="s">
        <v>536</v>
      </c>
      <c r="F27" t="s">
        <v>534</v>
      </c>
      <c r="G27" t="s">
        <v>547</v>
      </c>
    </row>
    <row r="28" spans="1:7" x14ac:dyDescent="0.35">
      <c r="A28" t="s">
        <v>238</v>
      </c>
      <c r="B28" t="s">
        <v>21</v>
      </c>
      <c r="C28" t="s">
        <v>534</v>
      </c>
      <c r="D28" t="s">
        <v>550</v>
      </c>
      <c r="E28" s="1" t="s">
        <v>406</v>
      </c>
      <c r="F28" t="s">
        <v>535</v>
      </c>
    </row>
    <row r="29" spans="1:7" x14ac:dyDescent="0.35">
      <c r="A29" t="s">
        <v>78</v>
      </c>
      <c r="B29" t="s">
        <v>21</v>
      </c>
      <c r="C29" t="s">
        <v>534</v>
      </c>
      <c r="D29" t="s">
        <v>550</v>
      </c>
      <c r="E29" s="1" t="s">
        <v>409</v>
      </c>
      <c r="F29" t="s">
        <v>535</v>
      </c>
    </row>
    <row r="30" spans="1:7" x14ac:dyDescent="0.35">
      <c r="A30" t="s">
        <v>148</v>
      </c>
      <c r="B30" t="s">
        <v>21</v>
      </c>
      <c r="C30" t="s">
        <v>534</v>
      </c>
      <c r="D30" t="s">
        <v>550</v>
      </c>
      <c r="E30" s="1" t="s">
        <v>435</v>
      </c>
      <c r="F30" t="s">
        <v>535</v>
      </c>
    </row>
    <row r="31" spans="1:7" x14ac:dyDescent="0.35">
      <c r="A31" t="s">
        <v>108</v>
      </c>
      <c r="B31" t="s">
        <v>21</v>
      </c>
      <c r="C31" t="s">
        <v>534</v>
      </c>
      <c r="D31" t="s">
        <v>550</v>
      </c>
      <c r="E31" s="1" t="s">
        <v>447</v>
      </c>
      <c r="F31" t="s">
        <v>535</v>
      </c>
    </row>
    <row r="32" spans="1:7" x14ac:dyDescent="0.35">
      <c r="A32" t="s">
        <v>277</v>
      </c>
      <c r="B32" t="s">
        <v>21</v>
      </c>
      <c r="C32" t="s">
        <v>534</v>
      </c>
      <c r="D32" t="s">
        <v>550</v>
      </c>
      <c r="E32" s="1" t="s">
        <v>464</v>
      </c>
      <c r="F32" t="s">
        <v>535</v>
      </c>
    </row>
    <row r="33" spans="1:7" x14ac:dyDescent="0.35">
      <c r="A33" t="s">
        <v>372</v>
      </c>
      <c r="B33" t="s">
        <v>21</v>
      </c>
      <c r="C33" t="s">
        <v>534</v>
      </c>
      <c r="D33" t="s">
        <v>550</v>
      </c>
      <c r="E33" s="1" t="s">
        <v>474</v>
      </c>
      <c r="F33" t="s">
        <v>535</v>
      </c>
    </row>
    <row r="34" spans="1:7" x14ac:dyDescent="0.35">
      <c r="A34" t="s">
        <v>289</v>
      </c>
      <c r="B34" t="s">
        <v>21</v>
      </c>
      <c r="C34" t="s">
        <v>534</v>
      </c>
      <c r="D34" t="s">
        <v>550</v>
      </c>
      <c r="E34" s="1" t="s">
        <v>477</v>
      </c>
      <c r="F34" t="s">
        <v>535</v>
      </c>
    </row>
    <row r="35" spans="1:7" x14ac:dyDescent="0.35">
      <c r="A35" t="s">
        <v>85</v>
      </c>
      <c r="B35" t="s">
        <v>86</v>
      </c>
      <c r="C35" t="s">
        <v>534</v>
      </c>
      <c r="D35" t="s">
        <v>550</v>
      </c>
      <c r="E35" s="1" t="s">
        <v>405</v>
      </c>
      <c r="F35" t="s">
        <v>535</v>
      </c>
    </row>
    <row r="36" spans="1:7" x14ac:dyDescent="0.35">
      <c r="A36" t="s">
        <v>34</v>
      </c>
      <c r="B36" t="s">
        <v>35</v>
      </c>
      <c r="C36" t="s">
        <v>534</v>
      </c>
      <c r="D36" t="s">
        <v>550</v>
      </c>
      <c r="E36" s="1" t="s">
        <v>427</v>
      </c>
      <c r="F36" t="s">
        <v>535</v>
      </c>
    </row>
    <row r="37" spans="1:7" x14ac:dyDescent="0.35">
      <c r="A37" t="s">
        <v>278</v>
      </c>
      <c r="B37" t="s">
        <v>35</v>
      </c>
      <c r="C37" t="s">
        <v>534</v>
      </c>
      <c r="D37" t="s">
        <v>550</v>
      </c>
      <c r="E37" s="1" t="s">
        <v>528</v>
      </c>
      <c r="F37" t="s">
        <v>535</v>
      </c>
    </row>
    <row r="38" spans="1:7" x14ac:dyDescent="0.35">
      <c r="A38" t="s">
        <v>130</v>
      </c>
      <c r="B38" t="s">
        <v>125</v>
      </c>
      <c r="C38" t="s">
        <v>534</v>
      </c>
      <c r="D38" t="s">
        <v>550</v>
      </c>
      <c r="E38" s="1" t="s">
        <v>536</v>
      </c>
      <c r="F38" t="s">
        <v>534</v>
      </c>
      <c r="G38" t="s">
        <v>547</v>
      </c>
    </row>
    <row r="39" spans="1:7" x14ac:dyDescent="0.35">
      <c r="A39" t="s">
        <v>162</v>
      </c>
      <c r="B39" t="s">
        <v>125</v>
      </c>
      <c r="C39" t="s">
        <v>534</v>
      </c>
      <c r="D39" t="s">
        <v>550</v>
      </c>
      <c r="E39" s="1" t="s">
        <v>400</v>
      </c>
      <c r="F39" t="s">
        <v>535</v>
      </c>
    </row>
    <row r="40" spans="1:7" x14ac:dyDescent="0.35">
      <c r="A40" t="s">
        <v>124</v>
      </c>
      <c r="B40" t="s">
        <v>125</v>
      </c>
      <c r="C40" t="s">
        <v>534</v>
      </c>
      <c r="D40" t="s">
        <v>550</v>
      </c>
      <c r="E40" s="1" t="s">
        <v>464</v>
      </c>
      <c r="F40" t="s">
        <v>535</v>
      </c>
    </row>
    <row r="41" spans="1:7" x14ac:dyDescent="0.35">
      <c r="A41" t="s">
        <v>126</v>
      </c>
      <c r="B41" t="s">
        <v>125</v>
      </c>
      <c r="C41" t="s">
        <v>534</v>
      </c>
      <c r="D41" t="s">
        <v>550</v>
      </c>
      <c r="E41" s="1" t="s">
        <v>471</v>
      </c>
      <c r="F41" t="s">
        <v>535</v>
      </c>
    </row>
    <row r="42" spans="1:7" x14ac:dyDescent="0.35">
      <c r="A42" t="s">
        <v>303</v>
      </c>
      <c r="B42" t="s">
        <v>125</v>
      </c>
      <c r="C42" t="s">
        <v>534</v>
      </c>
      <c r="D42" t="s">
        <v>550</v>
      </c>
      <c r="E42" s="1" t="s">
        <v>475</v>
      </c>
      <c r="F42" t="s">
        <v>535</v>
      </c>
    </row>
    <row r="43" spans="1:7" x14ac:dyDescent="0.35">
      <c r="A43" t="s">
        <v>127</v>
      </c>
      <c r="B43" t="s">
        <v>125</v>
      </c>
      <c r="C43" t="s">
        <v>534</v>
      </c>
      <c r="D43" t="s">
        <v>550</v>
      </c>
      <c r="E43" s="1" t="s">
        <v>479</v>
      </c>
      <c r="F43" t="s">
        <v>535</v>
      </c>
    </row>
    <row r="44" spans="1:7" x14ac:dyDescent="0.35">
      <c r="A44" t="s">
        <v>218</v>
      </c>
      <c r="B44" t="s">
        <v>125</v>
      </c>
      <c r="C44" t="s">
        <v>534</v>
      </c>
      <c r="D44" t="s">
        <v>550</v>
      </c>
      <c r="E44" s="1" t="s">
        <v>489</v>
      </c>
      <c r="F44" t="s">
        <v>535</v>
      </c>
    </row>
    <row r="45" spans="1:7" x14ac:dyDescent="0.35">
      <c r="A45" t="s">
        <v>168</v>
      </c>
      <c r="B45" t="s">
        <v>169</v>
      </c>
      <c r="C45" t="s">
        <v>534</v>
      </c>
      <c r="D45" t="s">
        <v>550</v>
      </c>
      <c r="E45" s="1" t="s">
        <v>400</v>
      </c>
      <c r="F45" t="s">
        <v>535</v>
      </c>
    </row>
    <row r="46" spans="1:7" x14ac:dyDescent="0.35">
      <c r="A46" t="s">
        <v>319</v>
      </c>
      <c r="B46" t="s">
        <v>169</v>
      </c>
      <c r="C46" t="s">
        <v>534</v>
      </c>
      <c r="D46" t="s">
        <v>550</v>
      </c>
      <c r="E46" s="1" t="s">
        <v>444</v>
      </c>
      <c r="F46" t="s">
        <v>535</v>
      </c>
    </row>
    <row r="47" spans="1:7" x14ac:dyDescent="0.35">
      <c r="A47" t="s">
        <v>345</v>
      </c>
      <c r="B47" t="s">
        <v>169</v>
      </c>
      <c r="C47" t="s">
        <v>534</v>
      </c>
      <c r="D47" t="s">
        <v>550</v>
      </c>
      <c r="E47" s="1" t="s">
        <v>476</v>
      </c>
      <c r="F47" t="s">
        <v>535</v>
      </c>
    </row>
    <row r="48" spans="1:7" x14ac:dyDescent="0.35">
      <c r="A48" t="s">
        <v>87</v>
      </c>
      <c r="B48" t="s">
        <v>84</v>
      </c>
      <c r="C48" t="s">
        <v>534</v>
      </c>
      <c r="D48" t="s">
        <v>550</v>
      </c>
      <c r="E48" s="1" t="s">
        <v>402</v>
      </c>
      <c r="F48" t="s">
        <v>535</v>
      </c>
    </row>
    <row r="49" spans="1:7" x14ac:dyDescent="0.35">
      <c r="A49" t="s">
        <v>83</v>
      </c>
      <c r="B49" t="s">
        <v>84</v>
      </c>
      <c r="C49" t="s">
        <v>534</v>
      </c>
      <c r="D49" t="s">
        <v>550</v>
      </c>
      <c r="E49" s="1" t="s">
        <v>411</v>
      </c>
      <c r="F49" t="s">
        <v>535</v>
      </c>
    </row>
    <row r="50" spans="1:7" x14ac:dyDescent="0.35">
      <c r="A50" t="s">
        <v>147</v>
      </c>
      <c r="B50" t="s">
        <v>84</v>
      </c>
      <c r="C50" t="s">
        <v>534</v>
      </c>
      <c r="D50" t="s">
        <v>550</v>
      </c>
      <c r="E50" s="1" t="s">
        <v>425</v>
      </c>
      <c r="F50" t="s">
        <v>535</v>
      </c>
    </row>
    <row r="51" spans="1:7" x14ac:dyDescent="0.35">
      <c r="A51" t="s">
        <v>202</v>
      </c>
      <c r="B51" t="s">
        <v>84</v>
      </c>
      <c r="C51" t="s">
        <v>534</v>
      </c>
      <c r="D51" t="s">
        <v>550</v>
      </c>
      <c r="E51" s="1" t="s">
        <v>450</v>
      </c>
      <c r="F51" t="s">
        <v>535</v>
      </c>
    </row>
    <row r="52" spans="1:7" x14ac:dyDescent="0.35">
      <c r="A52" t="s">
        <v>217</v>
      </c>
      <c r="B52" t="s">
        <v>84</v>
      </c>
      <c r="C52" t="s">
        <v>534</v>
      </c>
      <c r="D52" t="s">
        <v>550</v>
      </c>
      <c r="E52" s="1" t="s">
        <v>453</v>
      </c>
      <c r="F52" t="s">
        <v>535</v>
      </c>
    </row>
    <row r="53" spans="1:7" x14ac:dyDescent="0.35">
      <c r="A53" t="s">
        <v>262</v>
      </c>
      <c r="B53" t="s">
        <v>84</v>
      </c>
      <c r="C53" t="s">
        <v>534</v>
      </c>
      <c r="D53" t="s">
        <v>550</v>
      </c>
      <c r="E53" s="1" t="s">
        <v>459</v>
      </c>
      <c r="F53" t="s">
        <v>535</v>
      </c>
    </row>
    <row r="54" spans="1:7" x14ac:dyDescent="0.35">
      <c r="A54" t="s">
        <v>14</v>
      </c>
      <c r="B54" t="s">
        <v>15</v>
      </c>
      <c r="C54" t="s">
        <v>534</v>
      </c>
      <c r="D54" t="s">
        <v>550</v>
      </c>
      <c r="E54" s="1" t="s">
        <v>398</v>
      </c>
      <c r="F54" t="s">
        <v>535</v>
      </c>
    </row>
    <row r="55" spans="1:7" x14ac:dyDescent="0.35">
      <c r="A55" t="s">
        <v>323</v>
      </c>
      <c r="B55" t="s">
        <v>15</v>
      </c>
      <c r="C55" t="s">
        <v>534</v>
      </c>
      <c r="D55" t="s">
        <v>550</v>
      </c>
      <c r="E55" s="1" t="s">
        <v>417</v>
      </c>
      <c r="F55" t="s">
        <v>535</v>
      </c>
    </row>
    <row r="56" spans="1:7" x14ac:dyDescent="0.35">
      <c r="A56" t="s">
        <v>182</v>
      </c>
      <c r="B56" t="s">
        <v>15</v>
      </c>
      <c r="C56" t="s">
        <v>534</v>
      </c>
      <c r="D56" t="s">
        <v>550</v>
      </c>
      <c r="E56" t="s">
        <v>542</v>
      </c>
      <c r="F56" t="s">
        <v>535</v>
      </c>
    </row>
    <row r="57" spans="1:7" x14ac:dyDescent="0.35">
      <c r="A57" t="s">
        <v>198</v>
      </c>
      <c r="B57" t="s">
        <v>199</v>
      </c>
      <c r="C57" t="s">
        <v>535</v>
      </c>
      <c r="E57" s="1" t="s">
        <v>414</v>
      </c>
      <c r="F57" t="s">
        <v>535</v>
      </c>
    </row>
    <row r="58" spans="1:7" x14ac:dyDescent="0.35">
      <c r="A58" t="s">
        <v>367</v>
      </c>
      <c r="B58" t="s">
        <v>368</v>
      </c>
      <c r="C58" t="s">
        <v>534</v>
      </c>
      <c r="E58" s="1" t="s">
        <v>529</v>
      </c>
      <c r="F58" t="s">
        <v>534</v>
      </c>
      <c r="G58" t="s">
        <v>546</v>
      </c>
    </row>
    <row r="59" spans="1:7" x14ac:dyDescent="0.35">
      <c r="A59" t="s">
        <v>151</v>
      </c>
      <c r="B59" t="s">
        <v>152</v>
      </c>
      <c r="C59" t="s">
        <v>535</v>
      </c>
      <c r="E59" s="1" t="s">
        <v>522</v>
      </c>
      <c r="F59" t="s">
        <v>535</v>
      </c>
    </row>
    <row r="60" spans="1:7" x14ac:dyDescent="0.35">
      <c r="A60" t="s">
        <v>205</v>
      </c>
      <c r="B60" t="s">
        <v>206</v>
      </c>
      <c r="C60" t="s">
        <v>535</v>
      </c>
      <c r="E60" s="1" t="s">
        <v>536</v>
      </c>
      <c r="F60" t="s">
        <v>534</v>
      </c>
      <c r="G60" t="s">
        <v>547</v>
      </c>
    </row>
    <row r="61" spans="1:7" x14ac:dyDescent="0.35">
      <c r="A61" t="s">
        <v>222</v>
      </c>
      <c r="B61" t="s">
        <v>206</v>
      </c>
      <c r="C61" t="s">
        <v>535</v>
      </c>
      <c r="E61" s="1" t="s">
        <v>536</v>
      </c>
      <c r="F61" t="s">
        <v>534</v>
      </c>
      <c r="G61" t="s">
        <v>547</v>
      </c>
    </row>
    <row r="62" spans="1:7" x14ac:dyDescent="0.35">
      <c r="A62" t="s">
        <v>369</v>
      </c>
      <c r="B62" t="s">
        <v>370</v>
      </c>
      <c r="C62" t="s">
        <v>534</v>
      </c>
      <c r="E62" s="1" t="s">
        <v>464</v>
      </c>
      <c r="F62" t="s">
        <v>535</v>
      </c>
    </row>
    <row r="63" spans="1:7" x14ac:dyDescent="0.35">
      <c r="A63" t="s">
        <v>387</v>
      </c>
      <c r="B63" t="s">
        <v>388</v>
      </c>
      <c r="C63" t="s">
        <v>535</v>
      </c>
      <c r="E63" s="1" t="s">
        <v>521</v>
      </c>
      <c r="F63" t="s">
        <v>535</v>
      </c>
    </row>
    <row r="64" spans="1:7" x14ac:dyDescent="0.35">
      <c r="A64" t="s">
        <v>360</v>
      </c>
      <c r="B64" t="s">
        <v>361</v>
      </c>
      <c r="C64" t="s">
        <v>534</v>
      </c>
      <c r="E64" s="1" t="s">
        <v>449</v>
      </c>
      <c r="F64" t="s">
        <v>535</v>
      </c>
    </row>
    <row r="65" spans="1:7" x14ac:dyDescent="0.35">
      <c r="A65" t="s">
        <v>71</v>
      </c>
      <c r="B65" t="s">
        <v>72</v>
      </c>
      <c r="C65" t="s">
        <v>534</v>
      </c>
      <c r="D65" t="s">
        <v>549</v>
      </c>
      <c r="E65" s="1" t="s">
        <v>481</v>
      </c>
      <c r="F65" t="s">
        <v>534</v>
      </c>
      <c r="G65" t="s">
        <v>545</v>
      </c>
    </row>
    <row r="66" spans="1:7" x14ac:dyDescent="0.35">
      <c r="A66" t="s">
        <v>73</v>
      </c>
      <c r="B66" t="s">
        <v>72</v>
      </c>
      <c r="C66" t="s">
        <v>534</v>
      </c>
      <c r="D66" t="s">
        <v>549</v>
      </c>
      <c r="E66" s="1" t="s">
        <v>481</v>
      </c>
      <c r="F66" t="s">
        <v>534</v>
      </c>
      <c r="G66" t="s">
        <v>545</v>
      </c>
    </row>
    <row r="67" spans="1:7" x14ac:dyDescent="0.35">
      <c r="A67" t="s">
        <v>193</v>
      </c>
      <c r="B67" t="s">
        <v>72</v>
      </c>
      <c r="C67" t="s">
        <v>534</v>
      </c>
      <c r="E67" s="1" t="s">
        <v>481</v>
      </c>
      <c r="F67" t="s">
        <v>534</v>
      </c>
      <c r="G67" t="s">
        <v>545</v>
      </c>
    </row>
    <row r="68" spans="1:7" x14ac:dyDescent="0.35">
      <c r="A68" t="s">
        <v>279</v>
      </c>
      <c r="B68" t="s">
        <v>280</v>
      </c>
      <c r="C68" t="s">
        <v>534</v>
      </c>
      <c r="E68" s="1" t="s">
        <v>498</v>
      </c>
      <c r="F68" t="s">
        <v>535</v>
      </c>
    </row>
    <row r="69" spans="1:7" x14ac:dyDescent="0.35">
      <c r="A69" t="s">
        <v>187</v>
      </c>
      <c r="B69" t="s">
        <v>188</v>
      </c>
      <c r="C69" t="s">
        <v>535</v>
      </c>
      <c r="E69" s="1" t="s">
        <v>485</v>
      </c>
      <c r="F69" t="s">
        <v>535</v>
      </c>
    </row>
    <row r="70" spans="1:7" x14ac:dyDescent="0.35">
      <c r="A70" t="s">
        <v>76</v>
      </c>
      <c r="B70" t="s">
        <v>77</v>
      </c>
      <c r="C70" t="s">
        <v>534</v>
      </c>
      <c r="E70" s="1" t="s">
        <v>494</v>
      </c>
      <c r="F70" t="s">
        <v>535</v>
      </c>
    </row>
    <row r="71" spans="1:7" x14ac:dyDescent="0.35">
      <c r="A71" t="s">
        <v>281</v>
      </c>
      <c r="B71" t="s">
        <v>282</v>
      </c>
      <c r="C71" t="s">
        <v>535</v>
      </c>
      <c r="E71" s="1" t="s">
        <v>485</v>
      </c>
      <c r="F71" t="s">
        <v>535</v>
      </c>
    </row>
    <row r="72" spans="1:7" x14ac:dyDescent="0.35">
      <c r="A72" t="s">
        <v>373</v>
      </c>
      <c r="B72" t="s">
        <v>374</v>
      </c>
      <c r="C72" t="s">
        <v>535</v>
      </c>
      <c r="E72" s="1" t="s">
        <v>454</v>
      </c>
      <c r="F72" t="s">
        <v>535</v>
      </c>
    </row>
    <row r="73" spans="1:7" x14ac:dyDescent="0.35">
      <c r="A73" t="s">
        <v>272</v>
      </c>
      <c r="B73" t="s">
        <v>273</v>
      </c>
      <c r="C73" t="s">
        <v>535</v>
      </c>
      <c r="E73" s="1" t="s">
        <v>421</v>
      </c>
      <c r="F73" t="s">
        <v>535</v>
      </c>
    </row>
    <row r="74" spans="1:7" x14ac:dyDescent="0.35">
      <c r="A74" t="s">
        <v>60</v>
      </c>
      <c r="B74" t="s">
        <v>61</v>
      </c>
      <c r="C74" t="s">
        <v>535</v>
      </c>
      <c r="E74" s="1" t="s">
        <v>479</v>
      </c>
      <c r="F74" t="s">
        <v>535</v>
      </c>
    </row>
    <row r="75" spans="1:7" x14ac:dyDescent="0.35">
      <c r="A75" t="s">
        <v>67</v>
      </c>
      <c r="B75" t="s">
        <v>68</v>
      </c>
      <c r="C75" t="s">
        <v>535</v>
      </c>
      <c r="E75" s="1" t="s">
        <v>470</v>
      </c>
      <c r="F75" t="s">
        <v>535</v>
      </c>
    </row>
    <row r="76" spans="1:7" x14ac:dyDescent="0.35">
      <c r="A76" t="s">
        <v>209</v>
      </c>
      <c r="B76" t="s">
        <v>210</v>
      </c>
      <c r="C76" t="s">
        <v>534</v>
      </c>
      <c r="E76" s="1" t="s">
        <v>536</v>
      </c>
      <c r="F76" t="s">
        <v>534</v>
      </c>
      <c r="G76" t="s">
        <v>547</v>
      </c>
    </row>
    <row r="77" spans="1:7" x14ac:dyDescent="0.35">
      <c r="A77" t="s">
        <v>296</v>
      </c>
      <c r="B77" t="s">
        <v>297</v>
      </c>
      <c r="C77" t="s">
        <v>535</v>
      </c>
      <c r="E77" s="1" t="s">
        <v>505</v>
      </c>
      <c r="F77" t="s">
        <v>535</v>
      </c>
    </row>
    <row r="78" spans="1:7" x14ac:dyDescent="0.35">
      <c r="A78" t="s">
        <v>12</v>
      </c>
      <c r="B78" t="s">
        <v>13</v>
      </c>
      <c r="C78" t="s">
        <v>534</v>
      </c>
      <c r="E78" s="1" t="s">
        <v>536</v>
      </c>
      <c r="F78" t="s">
        <v>534</v>
      </c>
      <c r="G78" t="s">
        <v>547</v>
      </c>
    </row>
    <row r="79" spans="1:7" x14ac:dyDescent="0.35">
      <c r="A79" t="s">
        <v>44</v>
      </c>
      <c r="B79" t="s">
        <v>45</v>
      </c>
      <c r="C79" t="s">
        <v>534</v>
      </c>
      <c r="E79" s="1" t="s">
        <v>437</v>
      </c>
      <c r="F79" t="s">
        <v>535</v>
      </c>
    </row>
    <row r="80" spans="1:7" x14ac:dyDescent="0.35">
      <c r="A80" t="s">
        <v>245</v>
      </c>
      <c r="B80" t="s">
        <v>123</v>
      </c>
      <c r="C80" t="s">
        <v>534</v>
      </c>
      <c r="E80" s="1" t="s">
        <v>432</v>
      </c>
      <c r="F80" t="s">
        <v>535</v>
      </c>
    </row>
    <row r="81" spans="1:7" x14ac:dyDescent="0.35">
      <c r="A81" t="s">
        <v>298</v>
      </c>
      <c r="B81" t="s">
        <v>123</v>
      </c>
      <c r="C81" t="s">
        <v>534</v>
      </c>
      <c r="E81" s="1" t="s">
        <v>461</v>
      </c>
      <c r="F81" t="s">
        <v>535</v>
      </c>
    </row>
    <row r="82" spans="1:7" x14ac:dyDescent="0.35">
      <c r="A82" t="s">
        <v>385</v>
      </c>
      <c r="B82" t="s">
        <v>123</v>
      </c>
      <c r="C82" t="s">
        <v>534</v>
      </c>
      <c r="E82" s="1" t="s">
        <v>461</v>
      </c>
      <c r="F82" t="s">
        <v>535</v>
      </c>
    </row>
    <row r="83" spans="1:7" x14ac:dyDescent="0.35">
      <c r="A83" t="s">
        <v>344</v>
      </c>
      <c r="B83" t="s">
        <v>123</v>
      </c>
      <c r="C83" t="s">
        <v>534</v>
      </c>
      <c r="E83" s="1" t="s">
        <v>486</v>
      </c>
      <c r="F83" t="s">
        <v>535</v>
      </c>
    </row>
    <row r="84" spans="1:7" x14ac:dyDescent="0.35">
      <c r="A84" t="s">
        <v>122</v>
      </c>
      <c r="B84" t="s">
        <v>123</v>
      </c>
      <c r="C84" t="s">
        <v>534</v>
      </c>
      <c r="E84" s="1" t="s">
        <v>499</v>
      </c>
      <c r="F84" t="s">
        <v>535</v>
      </c>
    </row>
    <row r="85" spans="1:7" x14ac:dyDescent="0.35">
      <c r="A85" t="s">
        <v>22</v>
      </c>
      <c r="B85" t="s">
        <v>23</v>
      </c>
      <c r="C85" t="s">
        <v>535</v>
      </c>
      <c r="E85" s="1" t="s">
        <v>469</v>
      </c>
      <c r="F85" t="s">
        <v>535</v>
      </c>
    </row>
    <row r="86" spans="1:7" x14ac:dyDescent="0.35">
      <c r="A86" t="s">
        <v>36</v>
      </c>
      <c r="B86" t="s">
        <v>37</v>
      </c>
      <c r="C86" t="s">
        <v>535</v>
      </c>
      <c r="E86" s="1" t="s">
        <v>426</v>
      </c>
      <c r="F86" t="s">
        <v>535</v>
      </c>
    </row>
    <row r="87" spans="1:7" x14ac:dyDescent="0.35">
      <c r="A87" t="s">
        <v>139</v>
      </c>
      <c r="B87" t="s">
        <v>140</v>
      </c>
      <c r="C87" t="s">
        <v>535</v>
      </c>
      <c r="E87" s="1" t="s">
        <v>530</v>
      </c>
      <c r="F87" t="s">
        <v>534</v>
      </c>
      <c r="G87" t="s">
        <v>546</v>
      </c>
    </row>
    <row r="88" spans="1:7" x14ac:dyDescent="0.35">
      <c r="A88" t="s">
        <v>254</v>
      </c>
      <c r="B88" t="s">
        <v>255</v>
      </c>
      <c r="C88" t="s">
        <v>534</v>
      </c>
      <c r="E88" s="1" t="s">
        <v>484</v>
      </c>
      <c r="F88" t="s">
        <v>535</v>
      </c>
    </row>
    <row r="89" spans="1:7" x14ac:dyDescent="0.35">
      <c r="A89" t="s">
        <v>25</v>
      </c>
      <c r="B89" t="s">
        <v>26</v>
      </c>
      <c r="C89" t="s">
        <v>534</v>
      </c>
      <c r="E89" s="1" t="s">
        <v>496</v>
      </c>
      <c r="F89" t="s">
        <v>535</v>
      </c>
    </row>
    <row r="90" spans="1:7" x14ac:dyDescent="0.35">
      <c r="A90" t="s">
        <v>321</v>
      </c>
      <c r="B90" t="s">
        <v>322</v>
      </c>
      <c r="C90" t="s">
        <v>534</v>
      </c>
      <c r="E90" s="1" t="s">
        <v>455</v>
      </c>
      <c r="F90" t="s">
        <v>535</v>
      </c>
    </row>
    <row r="91" spans="1:7" x14ac:dyDescent="0.35">
      <c r="A91" t="s">
        <v>203</v>
      </c>
      <c r="B91" t="s">
        <v>186</v>
      </c>
      <c r="C91" t="s">
        <v>535</v>
      </c>
      <c r="E91" s="1" t="s">
        <v>433</v>
      </c>
      <c r="F91" t="s">
        <v>535</v>
      </c>
    </row>
    <row r="92" spans="1:7" x14ac:dyDescent="0.35">
      <c r="A92" t="s">
        <v>185</v>
      </c>
      <c r="B92" t="s">
        <v>186</v>
      </c>
      <c r="C92" t="s">
        <v>535</v>
      </c>
      <c r="E92" s="1" t="s">
        <v>465</v>
      </c>
      <c r="F92" t="s">
        <v>535</v>
      </c>
    </row>
    <row r="93" spans="1:7" x14ac:dyDescent="0.35">
      <c r="A93" t="s">
        <v>239</v>
      </c>
      <c r="B93" t="s">
        <v>186</v>
      </c>
      <c r="C93" t="s">
        <v>535</v>
      </c>
      <c r="E93" s="1" t="s">
        <v>496</v>
      </c>
      <c r="F93" t="s">
        <v>535</v>
      </c>
    </row>
    <row r="94" spans="1:7" x14ac:dyDescent="0.35">
      <c r="A94" t="s">
        <v>120</v>
      </c>
      <c r="B94" t="s">
        <v>121</v>
      </c>
      <c r="C94" t="s">
        <v>535</v>
      </c>
      <c r="E94" s="1" t="s">
        <v>473</v>
      </c>
      <c r="F94" t="s">
        <v>535</v>
      </c>
    </row>
    <row r="95" spans="1:7" x14ac:dyDescent="0.35">
      <c r="A95" t="s">
        <v>74</v>
      </c>
      <c r="B95" t="s">
        <v>75</v>
      </c>
      <c r="C95" t="s">
        <v>534</v>
      </c>
      <c r="E95" s="1" t="s">
        <v>490</v>
      </c>
      <c r="F95" t="s">
        <v>535</v>
      </c>
    </row>
    <row r="96" spans="1:7" x14ac:dyDescent="0.35">
      <c r="A96" t="s">
        <v>243</v>
      </c>
      <c r="B96" t="s">
        <v>75</v>
      </c>
      <c r="C96" t="s">
        <v>534</v>
      </c>
      <c r="E96" s="1" t="s">
        <v>490</v>
      </c>
      <c r="F96" t="s">
        <v>535</v>
      </c>
    </row>
    <row r="97" spans="1:7" x14ac:dyDescent="0.35">
      <c r="A97" t="s">
        <v>48</v>
      </c>
      <c r="B97" t="s">
        <v>49</v>
      </c>
      <c r="C97" t="s">
        <v>534</v>
      </c>
      <c r="E97" s="1" t="s">
        <v>531</v>
      </c>
      <c r="F97" t="s">
        <v>534</v>
      </c>
      <c r="G97" t="s">
        <v>546</v>
      </c>
    </row>
    <row r="98" spans="1:7" x14ac:dyDescent="0.35">
      <c r="A98" t="s">
        <v>18</v>
      </c>
      <c r="B98" t="s">
        <v>19</v>
      </c>
      <c r="C98" t="s">
        <v>534</v>
      </c>
      <c r="E98" s="1" t="s">
        <v>536</v>
      </c>
      <c r="F98" t="s">
        <v>534</v>
      </c>
      <c r="G98" t="s">
        <v>547</v>
      </c>
    </row>
    <row r="99" spans="1:7" x14ac:dyDescent="0.35">
      <c r="A99" t="s">
        <v>386</v>
      </c>
      <c r="B99" t="s">
        <v>328</v>
      </c>
      <c r="C99" t="s">
        <v>535</v>
      </c>
      <c r="E99" s="1" t="s">
        <v>502</v>
      </c>
      <c r="F99" t="s">
        <v>535</v>
      </c>
    </row>
    <row r="100" spans="1:7" x14ac:dyDescent="0.35">
      <c r="A100" t="s">
        <v>327</v>
      </c>
      <c r="B100" t="s">
        <v>328</v>
      </c>
      <c r="C100" t="s">
        <v>535</v>
      </c>
      <c r="E100" s="1" t="s">
        <v>506</v>
      </c>
      <c r="F100" t="s">
        <v>535</v>
      </c>
    </row>
    <row r="101" spans="1:7" x14ac:dyDescent="0.35">
      <c r="A101" t="s">
        <v>267</v>
      </c>
      <c r="B101" t="s">
        <v>268</v>
      </c>
      <c r="C101" t="s">
        <v>535</v>
      </c>
      <c r="E101" s="1" t="s">
        <v>500</v>
      </c>
      <c r="F101" t="s">
        <v>535</v>
      </c>
    </row>
    <row r="102" spans="1:7" x14ac:dyDescent="0.35">
      <c r="A102" t="s">
        <v>165</v>
      </c>
      <c r="B102" t="s">
        <v>150</v>
      </c>
      <c r="C102" t="s">
        <v>534</v>
      </c>
      <c r="E102" s="1" t="s">
        <v>430</v>
      </c>
      <c r="F102" t="s">
        <v>535</v>
      </c>
    </row>
    <row r="103" spans="1:7" x14ac:dyDescent="0.35">
      <c r="A103" t="s">
        <v>211</v>
      </c>
      <c r="B103" t="s">
        <v>150</v>
      </c>
      <c r="C103" t="s">
        <v>534</v>
      </c>
      <c r="E103" s="1" t="s">
        <v>430</v>
      </c>
      <c r="F103" t="s">
        <v>535</v>
      </c>
    </row>
    <row r="104" spans="1:7" x14ac:dyDescent="0.35">
      <c r="A104" t="s">
        <v>216</v>
      </c>
      <c r="B104" t="s">
        <v>150</v>
      </c>
      <c r="C104" t="s">
        <v>534</v>
      </c>
      <c r="E104" s="1" t="s">
        <v>430</v>
      </c>
      <c r="F104" t="s">
        <v>535</v>
      </c>
    </row>
    <row r="105" spans="1:7" x14ac:dyDescent="0.35">
      <c r="A105" t="s">
        <v>149</v>
      </c>
      <c r="B105" t="s">
        <v>150</v>
      </c>
      <c r="C105" t="s">
        <v>534</v>
      </c>
      <c r="E105" s="1" t="s">
        <v>435</v>
      </c>
      <c r="F105" t="s">
        <v>535</v>
      </c>
    </row>
    <row r="106" spans="1:7" x14ac:dyDescent="0.35">
      <c r="A106" t="s">
        <v>332</v>
      </c>
      <c r="B106" t="s">
        <v>150</v>
      </c>
      <c r="C106" t="s">
        <v>534</v>
      </c>
      <c r="E106" s="1" t="s">
        <v>466</v>
      </c>
      <c r="F106" t="s">
        <v>535</v>
      </c>
    </row>
    <row r="107" spans="1:7" x14ac:dyDescent="0.35">
      <c r="A107" t="s">
        <v>334</v>
      </c>
      <c r="B107" t="s">
        <v>150</v>
      </c>
      <c r="C107" t="s">
        <v>534</v>
      </c>
      <c r="E107" s="1" t="s">
        <v>476</v>
      </c>
      <c r="F107" t="s">
        <v>535</v>
      </c>
    </row>
    <row r="108" spans="1:7" x14ac:dyDescent="0.35">
      <c r="A108" t="s">
        <v>288</v>
      </c>
      <c r="B108" t="s">
        <v>150</v>
      </c>
      <c r="C108" t="s">
        <v>534</v>
      </c>
      <c r="E108" s="1" t="s">
        <v>482</v>
      </c>
      <c r="F108" t="s">
        <v>535</v>
      </c>
    </row>
    <row r="109" spans="1:7" x14ac:dyDescent="0.35">
      <c r="A109" t="s">
        <v>212</v>
      </c>
      <c r="B109" t="s">
        <v>150</v>
      </c>
      <c r="C109" t="s">
        <v>535</v>
      </c>
      <c r="E109" t="s">
        <v>537</v>
      </c>
      <c r="F109" t="s">
        <v>535</v>
      </c>
    </row>
    <row r="110" spans="1:7" x14ac:dyDescent="0.35">
      <c r="A110" t="s">
        <v>153</v>
      </c>
      <c r="B110" t="s">
        <v>150</v>
      </c>
      <c r="C110" t="s">
        <v>534</v>
      </c>
      <c r="E110" t="s">
        <v>539</v>
      </c>
      <c r="F110" t="s">
        <v>535</v>
      </c>
    </row>
    <row r="111" spans="1:7" x14ac:dyDescent="0.35">
      <c r="A111" t="s">
        <v>40</v>
      </c>
      <c r="B111" t="s">
        <v>41</v>
      </c>
      <c r="C111" t="s">
        <v>535</v>
      </c>
      <c r="E111" s="1" t="s">
        <v>478</v>
      </c>
      <c r="F111" t="s">
        <v>535</v>
      </c>
    </row>
    <row r="112" spans="1:7" x14ac:dyDescent="0.35">
      <c r="A112" t="s">
        <v>69</v>
      </c>
      <c r="B112" t="s">
        <v>70</v>
      </c>
      <c r="C112" t="s">
        <v>534</v>
      </c>
      <c r="D112" t="s">
        <v>549</v>
      </c>
      <c r="E112" s="1" t="s">
        <v>481</v>
      </c>
      <c r="F112" t="s">
        <v>534</v>
      </c>
      <c r="G112" t="s">
        <v>545</v>
      </c>
    </row>
    <row r="113" spans="1:7" x14ac:dyDescent="0.35">
      <c r="A113" t="s">
        <v>181</v>
      </c>
      <c r="B113" t="s">
        <v>70</v>
      </c>
      <c r="C113" t="s">
        <v>534</v>
      </c>
      <c r="D113" t="s">
        <v>549</v>
      </c>
      <c r="E113" s="1" t="s">
        <v>481</v>
      </c>
      <c r="F113" t="s">
        <v>534</v>
      </c>
      <c r="G113" t="s">
        <v>545</v>
      </c>
    </row>
    <row r="114" spans="1:7" x14ac:dyDescent="0.35">
      <c r="A114" t="s">
        <v>315</v>
      </c>
      <c r="B114" t="s">
        <v>70</v>
      </c>
      <c r="C114" t="s">
        <v>534</v>
      </c>
      <c r="E114" s="1" t="s">
        <v>412</v>
      </c>
      <c r="F114" t="s">
        <v>535</v>
      </c>
    </row>
    <row r="115" spans="1:7" x14ac:dyDescent="0.35">
      <c r="A115" t="s">
        <v>335</v>
      </c>
      <c r="B115" t="s">
        <v>336</v>
      </c>
      <c r="C115" t="s">
        <v>534</v>
      </c>
      <c r="E115" s="1" t="s">
        <v>474</v>
      </c>
      <c r="F115" t="s">
        <v>535</v>
      </c>
    </row>
    <row r="116" spans="1:7" x14ac:dyDescent="0.35">
      <c r="A116" t="s">
        <v>175</v>
      </c>
      <c r="B116" t="s">
        <v>176</v>
      </c>
      <c r="C116" t="s">
        <v>534</v>
      </c>
      <c r="E116" s="1" t="s">
        <v>536</v>
      </c>
      <c r="F116" t="s">
        <v>534</v>
      </c>
      <c r="G116" t="s">
        <v>547</v>
      </c>
    </row>
    <row r="117" spans="1:7" x14ac:dyDescent="0.35">
      <c r="A117" t="s">
        <v>208</v>
      </c>
      <c r="B117" t="s">
        <v>176</v>
      </c>
      <c r="C117" t="s">
        <v>534</v>
      </c>
      <c r="E117" s="1" t="s">
        <v>536</v>
      </c>
      <c r="F117" t="s">
        <v>534</v>
      </c>
      <c r="G117" t="s">
        <v>547</v>
      </c>
    </row>
    <row r="118" spans="1:7" x14ac:dyDescent="0.35">
      <c r="A118" t="s">
        <v>379</v>
      </c>
      <c r="B118" t="s">
        <v>380</v>
      </c>
      <c r="C118" t="s">
        <v>534</v>
      </c>
      <c r="E118" s="1" t="s">
        <v>476</v>
      </c>
      <c r="F118" t="s">
        <v>535</v>
      </c>
    </row>
    <row r="119" spans="1:7" x14ac:dyDescent="0.35">
      <c r="A119" t="s">
        <v>301</v>
      </c>
      <c r="B119" t="s">
        <v>302</v>
      </c>
      <c r="C119" t="s">
        <v>535</v>
      </c>
      <c r="E119" s="1" t="s">
        <v>512</v>
      </c>
      <c r="F119" t="s">
        <v>535</v>
      </c>
    </row>
    <row r="120" spans="1:7" x14ac:dyDescent="0.35">
      <c r="A120" t="s">
        <v>381</v>
      </c>
      <c r="B120" t="s">
        <v>382</v>
      </c>
      <c r="C120" t="s">
        <v>535</v>
      </c>
      <c r="E120" s="1" t="s">
        <v>487</v>
      </c>
      <c r="F120" t="s">
        <v>535</v>
      </c>
    </row>
    <row r="121" spans="1:7" x14ac:dyDescent="0.35">
      <c r="A121" t="s">
        <v>355</v>
      </c>
      <c r="B121" t="s">
        <v>356</v>
      </c>
      <c r="C121" t="s">
        <v>535</v>
      </c>
      <c r="E121" s="1" t="s">
        <v>464</v>
      </c>
      <c r="F121" t="s">
        <v>535</v>
      </c>
    </row>
    <row r="122" spans="1:7" x14ac:dyDescent="0.35">
      <c r="A122" t="s">
        <v>38</v>
      </c>
      <c r="B122" t="s">
        <v>39</v>
      </c>
      <c r="C122" t="s">
        <v>534</v>
      </c>
      <c r="E122" s="1" t="s">
        <v>429</v>
      </c>
      <c r="F122" t="s">
        <v>535</v>
      </c>
    </row>
    <row r="123" spans="1:7" x14ac:dyDescent="0.35">
      <c r="A123" t="s">
        <v>143</v>
      </c>
      <c r="B123" t="s">
        <v>144</v>
      </c>
      <c r="C123" t="s">
        <v>534</v>
      </c>
      <c r="E123" s="1" t="s">
        <v>501</v>
      </c>
      <c r="F123" t="s">
        <v>535</v>
      </c>
    </row>
    <row r="124" spans="1:7" x14ac:dyDescent="0.35">
      <c r="A124" t="s">
        <v>128</v>
      </c>
      <c r="B124" t="s">
        <v>129</v>
      </c>
      <c r="C124" t="s">
        <v>535</v>
      </c>
      <c r="E124" s="1" t="s">
        <v>503</v>
      </c>
      <c r="F124" t="s">
        <v>535</v>
      </c>
    </row>
    <row r="125" spans="1:7" x14ac:dyDescent="0.35">
      <c r="A125" t="s">
        <v>46</v>
      </c>
      <c r="B125" t="s">
        <v>47</v>
      </c>
      <c r="C125" t="s">
        <v>535</v>
      </c>
      <c r="E125" s="1" t="s">
        <v>467</v>
      </c>
      <c r="F125" t="s">
        <v>535</v>
      </c>
    </row>
    <row r="126" spans="1:7" x14ac:dyDescent="0.35">
      <c r="A126" t="s">
        <v>226</v>
      </c>
      <c r="B126" t="s">
        <v>227</v>
      </c>
      <c r="C126" t="s">
        <v>534</v>
      </c>
      <c r="E126" s="1" t="s">
        <v>536</v>
      </c>
      <c r="F126" t="s">
        <v>534</v>
      </c>
      <c r="G126" t="s">
        <v>547</v>
      </c>
    </row>
    <row r="127" spans="1:7" x14ac:dyDescent="0.35">
      <c r="A127" t="s">
        <v>309</v>
      </c>
      <c r="B127" t="s">
        <v>227</v>
      </c>
      <c r="C127" t="s">
        <v>534</v>
      </c>
      <c r="E127" s="1" t="s">
        <v>524</v>
      </c>
      <c r="F127" t="s">
        <v>535</v>
      </c>
    </row>
    <row r="128" spans="1:7" x14ac:dyDescent="0.35">
      <c r="A128" t="s">
        <v>145</v>
      </c>
      <c r="B128" t="s">
        <v>146</v>
      </c>
      <c r="C128" t="s">
        <v>535</v>
      </c>
      <c r="E128" s="1" t="s">
        <v>407</v>
      </c>
      <c r="F128" t="s">
        <v>535</v>
      </c>
    </row>
    <row r="129" spans="1:7" x14ac:dyDescent="0.35">
      <c r="A129" t="s">
        <v>342</v>
      </c>
      <c r="B129" t="s">
        <v>343</v>
      </c>
      <c r="C129" t="s">
        <v>535</v>
      </c>
      <c r="E129" s="1" t="s">
        <v>512</v>
      </c>
      <c r="F129" t="s">
        <v>535</v>
      </c>
    </row>
    <row r="130" spans="1:7" x14ac:dyDescent="0.35">
      <c r="A130" t="s">
        <v>220</v>
      </c>
      <c r="B130" t="s">
        <v>221</v>
      </c>
      <c r="C130" t="s">
        <v>535</v>
      </c>
      <c r="E130" s="1" t="s">
        <v>513</v>
      </c>
      <c r="F130" t="s">
        <v>535</v>
      </c>
    </row>
    <row r="131" spans="1:7" x14ac:dyDescent="0.35">
      <c r="A131" t="s">
        <v>183</v>
      </c>
      <c r="B131" t="s">
        <v>184</v>
      </c>
      <c r="C131" t="s">
        <v>535</v>
      </c>
      <c r="E131" s="1" t="s">
        <v>413</v>
      </c>
      <c r="F131" t="s">
        <v>535</v>
      </c>
    </row>
    <row r="132" spans="1:7" x14ac:dyDescent="0.35">
      <c r="A132" t="s">
        <v>246</v>
      </c>
      <c r="B132" t="s">
        <v>247</v>
      </c>
      <c r="C132" t="s">
        <v>535</v>
      </c>
      <c r="E132" s="1" t="s">
        <v>434</v>
      </c>
      <c r="F132" t="s">
        <v>535</v>
      </c>
    </row>
    <row r="133" spans="1:7" x14ac:dyDescent="0.35">
      <c r="A133" t="s">
        <v>249</v>
      </c>
      <c r="B133" t="s">
        <v>247</v>
      </c>
      <c r="C133" t="s">
        <v>535</v>
      </c>
      <c r="E133" s="1" t="s">
        <v>436</v>
      </c>
      <c r="F133" t="s">
        <v>535</v>
      </c>
    </row>
    <row r="134" spans="1:7" x14ac:dyDescent="0.35">
      <c r="A134" t="s">
        <v>293</v>
      </c>
      <c r="B134" t="s">
        <v>247</v>
      </c>
      <c r="C134" t="s">
        <v>535</v>
      </c>
      <c r="E134" s="1" t="s">
        <v>476</v>
      </c>
      <c r="F134" t="s">
        <v>535</v>
      </c>
    </row>
    <row r="135" spans="1:7" x14ac:dyDescent="0.35">
      <c r="A135" t="s">
        <v>158</v>
      </c>
      <c r="B135" t="s">
        <v>159</v>
      </c>
      <c r="C135" t="s">
        <v>535</v>
      </c>
      <c r="E135" s="1" t="s">
        <v>395</v>
      </c>
      <c r="F135" t="s">
        <v>535</v>
      </c>
    </row>
    <row r="136" spans="1:7" x14ac:dyDescent="0.35">
      <c r="A136" t="s">
        <v>230</v>
      </c>
      <c r="B136" t="s">
        <v>159</v>
      </c>
      <c r="C136" t="s">
        <v>535</v>
      </c>
      <c r="E136" s="1" t="s">
        <v>399</v>
      </c>
      <c r="F136" t="s">
        <v>535</v>
      </c>
    </row>
    <row r="137" spans="1:7" x14ac:dyDescent="0.35">
      <c r="A137" t="s">
        <v>307</v>
      </c>
      <c r="B137" t="s">
        <v>308</v>
      </c>
      <c r="C137" t="s">
        <v>535</v>
      </c>
      <c r="E137" s="1" t="s">
        <v>523</v>
      </c>
      <c r="F137" t="s">
        <v>535</v>
      </c>
    </row>
    <row r="138" spans="1:7" x14ac:dyDescent="0.35">
      <c r="A138" t="s">
        <v>103</v>
      </c>
      <c r="B138" t="s">
        <v>104</v>
      </c>
      <c r="C138" t="s">
        <v>535</v>
      </c>
      <c r="E138" s="1" t="s">
        <v>536</v>
      </c>
      <c r="F138" t="s">
        <v>534</v>
      </c>
      <c r="G138" t="s">
        <v>547</v>
      </c>
    </row>
    <row r="139" spans="1:7" x14ac:dyDescent="0.35">
      <c r="A139" t="s">
        <v>8</v>
      </c>
      <c r="B139" t="s">
        <v>9</v>
      </c>
      <c r="C139" t="s">
        <v>534</v>
      </c>
      <c r="E139" t="s">
        <v>541</v>
      </c>
      <c r="F139" t="s">
        <v>535</v>
      </c>
    </row>
    <row r="140" spans="1:7" x14ac:dyDescent="0.35">
      <c r="A140" t="s">
        <v>346</v>
      </c>
      <c r="B140" t="s">
        <v>347</v>
      </c>
      <c r="C140" t="s">
        <v>535</v>
      </c>
      <c r="E140" s="1" t="s">
        <v>513</v>
      </c>
      <c r="F140" t="s">
        <v>535</v>
      </c>
    </row>
    <row r="141" spans="1:7" x14ac:dyDescent="0.35">
      <c r="A141" t="s">
        <v>2</v>
      </c>
      <c r="B141" t="s">
        <v>3</v>
      </c>
      <c r="C141" t="s">
        <v>535</v>
      </c>
      <c r="E141" s="1" t="s">
        <v>483</v>
      </c>
      <c r="F141" t="s">
        <v>535</v>
      </c>
    </row>
    <row r="142" spans="1:7" x14ac:dyDescent="0.35">
      <c r="A142" t="s">
        <v>50</v>
      </c>
      <c r="B142" t="s">
        <v>51</v>
      </c>
      <c r="C142" t="s">
        <v>535</v>
      </c>
      <c r="E142" s="1" t="s">
        <v>460</v>
      </c>
      <c r="F142" t="s">
        <v>535</v>
      </c>
    </row>
    <row r="143" spans="1:7" x14ac:dyDescent="0.35">
      <c r="A143" t="s">
        <v>339</v>
      </c>
      <c r="B143" t="s">
        <v>51</v>
      </c>
      <c r="C143" t="s">
        <v>535</v>
      </c>
      <c r="E143" s="1" t="s">
        <v>476</v>
      </c>
      <c r="F143" t="s">
        <v>535</v>
      </c>
    </row>
    <row r="144" spans="1:7" x14ac:dyDescent="0.35">
      <c r="A144" t="s">
        <v>241</v>
      </c>
      <c r="B144" t="s">
        <v>242</v>
      </c>
      <c r="C144" t="s">
        <v>535</v>
      </c>
      <c r="E144" s="1" t="s">
        <v>511</v>
      </c>
      <c r="F144" t="s">
        <v>535</v>
      </c>
    </row>
    <row r="145" spans="1:7" x14ac:dyDescent="0.35">
      <c r="A145" t="s">
        <v>375</v>
      </c>
      <c r="B145" t="s">
        <v>376</v>
      </c>
      <c r="C145" t="s">
        <v>535</v>
      </c>
      <c r="E145" s="1" t="s">
        <v>468</v>
      </c>
      <c r="F145" t="s">
        <v>535</v>
      </c>
    </row>
    <row r="146" spans="1:7" x14ac:dyDescent="0.35">
      <c r="A146" t="s">
        <v>79</v>
      </c>
      <c r="B146" t="s">
        <v>80</v>
      </c>
      <c r="C146" t="s">
        <v>535</v>
      </c>
      <c r="E146" s="1" t="s">
        <v>413</v>
      </c>
      <c r="F146" t="s">
        <v>535</v>
      </c>
    </row>
    <row r="147" spans="1:7" x14ac:dyDescent="0.35">
      <c r="A147" t="s">
        <v>207</v>
      </c>
      <c r="B147" t="s">
        <v>80</v>
      </c>
      <c r="C147" t="s">
        <v>535</v>
      </c>
      <c r="E147" s="1" t="s">
        <v>413</v>
      </c>
      <c r="F147" t="s">
        <v>535</v>
      </c>
    </row>
    <row r="148" spans="1:7" x14ac:dyDescent="0.35">
      <c r="A148" t="s">
        <v>114</v>
      </c>
      <c r="B148" t="s">
        <v>115</v>
      </c>
      <c r="C148" t="s">
        <v>535</v>
      </c>
      <c r="E148" s="1" t="s">
        <v>476</v>
      </c>
      <c r="F148" t="s">
        <v>535</v>
      </c>
    </row>
    <row r="149" spans="1:7" x14ac:dyDescent="0.35">
      <c r="A149" t="s">
        <v>357</v>
      </c>
      <c r="B149" t="s">
        <v>358</v>
      </c>
      <c r="C149" t="s">
        <v>534</v>
      </c>
      <c r="E149" s="1" t="s">
        <v>524</v>
      </c>
      <c r="F149" t="s">
        <v>535</v>
      </c>
    </row>
    <row r="150" spans="1:7" x14ac:dyDescent="0.35">
      <c r="A150" t="s">
        <v>172</v>
      </c>
      <c r="B150" t="s">
        <v>173</v>
      </c>
      <c r="C150" t="s">
        <v>534</v>
      </c>
      <c r="E150" s="1" t="s">
        <v>508</v>
      </c>
      <c r="F150" t="s">
        <v>534</v>
      </c>
      <c r="G150" t="s">
        <v>545</v>
      </c>
    </row>
    <row r="151" spans="1:7" x14ac:dyDescent="0.35">
      <c r="A151" t="s">
        <v>174</v>
      </c>
      <c r="B151" t="s">
        <v>173</v>
      </c>
      <c r="C151" t="s">
        <v>534</v>
      </c>
      <c r="E151" s="1" t="s">
        <v>508</v>
      </c>
      <c r="F151" t="s">
        <v>534</v>
      </c>
      <c r="G151" t="s">
        <v>545</v>
      </c>
    </row>
    <row r="152" spans="1:7" x14ac:dyDescent="0.35">
      <c r="A152" t="s">
        <v>135</v>
      </c>
      <c r="B152" t="s">
        <v>136</v>
      </c>
      <c r="C152" t="s">
        <v>534</v>
      </c>
      <c r="E152" s="1" t="s">
        <v>516</v>
      </c>
      <c r="F152" t="s">
        <v>535</v>
      </c>
    </row>
    <row r="153" spans="1:7" x14ac:dyDescent="0.35">
      <c r="A153" t="s">
        <v>274</v>
      </c>
      <c r="B153" t="s">
        <v>275</v>
      </c>
      <c r="C153" t="s">
        <v>535</v>
      </c>
      <c r="E153" s="1" t="s">
        <v>419</v>
      </c>
      <c r="F153" t="s">
        <v>535</v>
      </c>
    </row>
    <row r="154" spans="1:7" x14ac:dyDescent="0.35">
      <c r="A154" t="s">
        <v>276</v>
      </c>
      <c r="B154" t="s">
        <v>275</v>
      </c>
      <c r="C154" t="s">
        <v>535</v>
      </c>
      <c r="E154" s="1" t="s">
        <v>419</v>
      </c>
      <c r="F154" t="s">
        <v>535</v>
      </c>
    </row>
    <row r="155" spans="1:7" x14ac:dyDescent="0.35">
      <c r="A155" t="s">
        <v>251</v>
      </c>
      <c r="B155" t="s">
        <v>252</v>
      </c>
      <c r="C155" t="s">
        <v>534</v>
      </c>
      <c r="E155" s="1" t="s">
        <v>532</v>
      </c>
      <c r="F155" t="s">
        <v>534</v>
      </c>
      <c r="G155" t="s">
        <v>546</v>
      </c>
    </row>
    <row r="156" spans="1:7" x14ac:dyDescent="0.35">
      <c r="A156" t="s">
        <v>90</v>
      </c>
      <c r="B156" t="s">
        <v>91</v>
      </c>
      <c r="C156" t="s">
        <v>535</v>
      </c>
      <c r="E156" s="1" t="s">
        <v>393</v>
      </c>
      <c r="F156" t="s">
        <v>535</v>
      </c>
    </row>
    <row r="157" spans="1:7" x14ac:dyDescent="0.35">
      <c r="A157" t="s">
        <v>219</v>
      </c>
      <c r="B157" t="s">
        <v>5</v>
      </c>
      <c r="C157" t="s">
        <v>535</v>
      </c>
      <c r="E157" s="1" t="s">
        <v>404</v>
      </c>
      <c r="F157" t="s">
        <v>535</v>
      </c>
    </row>
    <row r="158" spans="1:7" x14ac:dyDescent="0.35">
      <c r="A158" t="s">
        <v>32</v>
      </c>
      <c r="B158" t="s">
        <v>5</v>
      </c>
      <c r="C158" t="s">
        <v>534</v>
      </c>
      <c r="E158" s="1" t="s">
        <v>426</v>
      </c>
      <c r="F158" t="s">
        <v>535</v>
      </c>
    </row>
    <row r="159" spans="1:7" x14ac:dyDescent="0.35">
      <c r="A159" t="s">
        <v>105</v>
      </c>
      <c r="B159" t="s">
        <v>5</v>
      </c>
      <c r="C159" t="s">
        <v>534</v>
      </c>
      <c r="E159" s="1" t="s">
        <v>426</v>
      </c>
      <c r="F159" t="s">
        <v>535</v>
      </c>
    </row>
    <row r="160" spans="1:7" x14ac:dyDescent="0.35">
      <c r="A160" t="s">
        <v>33</v>
      </c>
      <c r="B160" t="s">
        <v>5</v>
      </c>
      <c r="C160" t="s">
        <v>534</v>
      </c>
      <c r="E160" s="1" t="s">
        <v>438</v>
      </c>
      <c r="F160" t="s">
        <v>535</v>
      </c>
    </row>
    <row r="161" spans="1:7" x14ac:dyDescent="0.35">
      <c r="A161" t="s">
        <v>59</v>
      </c>
      <c r="B161" t="s">
        <v>5</v>
      </c>
      <c r="C161" t="s">
        <v>534</v>
      </c>
      <c r="E161" s="1" t="s">
        <v>448</v>
      </c>
      <c r="F161" t="s">
        <v>535</v>
      </c>
    </row>
    <row r="162" spans="1:7" x14ac:dyDescent="0.35">
      <c r="A162" t="s">
        <v>329</v>
      </c>
      <c r="B162" t="s">
        <v>5</v>
      </c>
      <c r="C162" t="s">
        <v>534</v>
      </c>
      <c r="E162" s="1" t="s">
        <v>491</v>
      </c>
      <c r="F162" t="s">
        <v>535</v>
      </c>
    </row>
    <row r="163" spans="1:7" x14ac:dyDescent="0.35">
      <c r="A163" t="s">
        <v>240</v>
      </c>
      <c r="B163" t="s">
        <v>5</v>
      </c>
      <c r="C163" t="s">
        <v>534</v>
      </c>
      <c r="E163" s="1" t="s">
        <v>507</v>
      </c>
      <c r="F163" t="s">
        <v>535</v>
      </c>
    </row>
    <row r="164" spans="1:7" x14ac:dyDescent="0.35">
      <c r="A164" t="s">
        <v>324</v>
      </c>
      <c r="B164" t="s">
        <v>5</v>
      </c>
      <c r="C164" t="s">
        <v>534</v>
      </c>
      <c r="E164" s="1" t="s">
        <v>528</v>
      </c>
      <c r="F164" t="s">
        <v>535</v>
      </c>
    </row>
    <row r="165" spans="1:7" x14ac:dyDescent="0.35">
      <c r="A165" t="s">
        <v>4</v>
      </c>
      <c r="B165" t="s">
        <v>5</v>
      </c>
      <c r="C165" t="s">
        <v>534</v>
      </c>
      <c r="E165" t="s">
        <v>541</v>
      </c>
      <c r="F165" t="s">
        <v>535</v>
      </c>
    </row>
    <row r="166" spans="1:7" x14ac:dyDescent="0.35">
      <c r="A166" t="s">
        <v>53</v>
      </c>
      <c r="B166" t="s">
        <v>54</v>
      </c>
      <c r="C166" t="s">
        <v>534</v>
      </c>
      <c r="E166" s="1" t="s">
        <v>440</v>
      </c>
      <c r="F166" t="s">
        <v>535</v>
      </c>
    </row>
    <row r="167" spans="1:7" x14ac:dyDescent="0.35">
      <c r="A167" t="s">
        <v>228</v>
      </c>
      <c r="B167" t="s">
        <v>229</v>
      </c>
      <c r="C167" t="s">
        <v>534</v>
      </c>
      <c r="E167" s="1" t="s">
        <v>536</v>
      </c>
      <c r="F167" t="s">
        <v>534</v>
      </c>
      <c r="G167" t="s">
        <v>547</v>
      </c>
    </row>
    <row r="168" spans="1:7" x14ac:dyDescent="0.35">
      <c r="A168" t="s">
        <v>265</v>
      </c>
      <c r="B168" t="s">
        <v>266</v>
      </c>
      <c r="C168" t="s">
        <v>535</v>
      </c>
      <c r="E168" s="1" t="s">
        <v>410</v>
      </c>
      <c r="F168" t="s">
        <v>535</v>
      </c>
    </row>
    <row r="169" spans="1:7" x14ac:dyDescent="0.35">
      <c r="A169" t="s">
        <v>94</v>
      </c>
      <c r="B169" t="s">
        <v>11</v>
      </c>
      <c r="C169" t="s">
        <v>535</v>
      </c>
      <c r="E169" s="1" t="s">
        <v>536</v>
      </c>
      <c r="F169" t="s">
        <v>534</v>
      </c>
      <c r="G169" t="s">
        <v>547</v>
      </c>
    </row>
    <row r="170" spans="1:7" x14ac:dyDescent="0.35">
      <c r="A170" t="s">
        <v>10</v>
      </c>
      <c r="B170" t="s">
        <v>11</v>
      </c>
      <c r="C170" t="s">
        <v>535</v>
      </c>
      <c r="E170" s="1" t="s">
        <v>465</v>
      </c>
      <c r="F170" t="s">
        <v>535</v>
      </c>
    </row>
    <row r="171" spans="1:7" x14ac:dyDescent="0.35">
      <c r="A171" t="s">
        <v>113</v>
      </c>
      <c r="B171" t="s">
        <v>11</v>
      </c>
      <c r="C171" t="s">
        <v>535</v>
      </c>
      <c r="E171" s="1" t="s">
        <v>475</v>
      </c>
      <c r="F171" t="s">
        <v>535</v>
      </c>
    </row>
    <row r="172" spans="1:7" x14ac:dyDescent="0.35">
      <c r="A172" t="s">
        <v>366</v>
      </c>
      <c r="B172" t="s">
        <v>11</v>
      </c>
      <c r="C172" t="s">
        <v>535</v>
      </c>
      <c r="E172" s="1" t="s">
        <v>497</v>
      </c>
      <c r="F172" t="s">
        <v>535</v>
      </c>
    </row>
    <row r="173" spans="1:7" x14ac:dyDescent="0.35">
      <c r="A173" t="s">
        <v>223</v>
      </c>
      <c r="B173" t="s">
        <v>11</v>
      </c>
      <c r="C173" t="s">
        <v>535</v>
      </c>
      <c r="E173" s="1" t="s">
        <v>526</v>
      </c>
      <c r="F173" t="s">
        <v>535</v>
      </c>
    </row>
    <row r="174" spans="1:7" x14ac:dyDescent="0.35">
      <c r="A174" t="s">
        <v>137</v>
      </c>
      <c r="B174" t="s">
        <v>138</v>
      </c>
      <c r="C174" t="s">
        <v>535</v>
      </c>
      <c r="E174" s="1" t="s">
        <v>511</v>
      </c>
      <c r="F174" t="s">
        <v>535</v>
      </c>
    </row>
    <row r="175" spans="1:7" x14ac:dyDescent="0.35">
      <c r="A175" t="s">
        <v>330</v>
      </c>
      <c r="B175" t="s">
        <v>331</v>
      </c>
      <c r="C175" t="s">
        <v>535</v>
      </c>
      <c r="E175" s="1" t="s">
        <v>506</v>
      </c>
      <c r="F175" t="s">
        <v>535</v>
      </c>
    </row>
    <row r="176" spans="1:7" x14ac:dyDescent="0.35">
      <c r="A176" t="s">
        <v>270</v>
      </c>
      <c r="B176" t="s">
        <v>271</v>
      </c>
      <c r="C176" t="s">
        <v>535</v>
      </c>
      <c r="E176" s="1" t="s">
        <v>422</v>
      </c>
      <c r="F176" t="s">
        <v>535</v>
      </c>
    </row>
    <row r="177" spans="1:7" x14ac:dyDescent="0.35">
      <c r="A177" t="s">
        <v>191</v>
      </c>
      <c r="B177" t="s">
        <v>192</v>
      </c>
      <c r="C177" t="s">
        <v>535</v>
      </c>
      <c r="E177" s="1" t="s">
        <v>468</v>
      </c>
      <c r="F177" t="s">
        <v>535</v>
      </c>
    </row>
    <row r="178" spans="1:7" x14ac:dyDescent="0.35">
      <c r="A178" t="s">
        <v>231</v>
      </c>
      <c r="B178" t="s">
        <v>232</v>
      </c>
      <c r="C178" t="s">
        <v>535</v>
      </c>
      <c r="E178" s="1" t="s">
        <v>536</v>
      </c>
      <c r="F178" t="s">
        <v>534</v>
      </c>
      <c r="G178" t="s">
        <v>547</v>
      </c>
    </row>
    <row r="179" spans="1:7" x14ac:dyDescent="0.35">
      <c r="A179" t="s">
        <v>166</v>
      </c>
      <c r="B179" t="s">
        <v>167</v>
      </c>
      <c r="C179" t="s">
        <v>534</v>
      </c>
      <c r="E179" s="1" t="s">
        <v>424</v>
      </c>
      <c r="F179" t="s">
        <v>535</v>
      </c>
    </row>
    <row r="180" spans="1:7" x14ac:dyDescent="0.35">
      <c r="A180" t="s">
        <v>353</v>
      </c>
      <c r="B180" t="s">
        <v>354</v>
      </c>
      <c r="C180" t="s">
        <v>535</v>
      </c>
      <c r="E180" s="1" t="s">
        <v>471</v>
      </c>
      <c r="F180" t="s">
        <v>535</v>
      </c>
    </row>
    <row r="181" spans="1:7" x14ac:dyDescent="0.35">
      <c r="A181" t="s">
        <v>99</v>
      </c>
      <c r="B181" t="s">
        <v>100</v>
      </c>
      <c r="C181" t="s">
        <v>535</v>
      </c>
      <c r="E181" s="1" t="s">
        <v>536</v>
      </c>
      <c r="F181" t="s">
        <v>534</v>
      </c>
      <c r="G181" t="s">
        <v>547</v>
      </c>
    </row>
    <row r="182" spans="1:7" x14ac:dyDescent="0.35">
      <c r="A182" t="s">
        <v>101</v>
      </c>
      <c r="B182" t="s">
        <v>100</v>
      </c>
      <c r="C182" t="s">
        <v>535</v>
      </c>
      <c r="E182" s="1" t="s">
        <v>536</v>
      </c>
      <c r="F182" t="s">
        <v>534</v>
      </c>
      <c r="G182" t="s">
        <v>547</v>
      </c>
    </row>
    <row r="183" spans="1:7" x14ac:dyDescent="0.35">
      <c r="A183" t="s">
        <v>294</v>
      </c>
      <c r="B183" t="s">
        <v>295</v>
      </c>
      <c r="C183" t="s">
        <v>535</v>
      </c>
      <c r="E183" s="1" t="s">
        <v>485</v>
      </c>
      <c r="F183" t="s">
        <v>535</v>
      </c>
    </row>
    <row r="184" spans="1:7" x14ac:dyDescent="0.35">
      <c r="A184" t="s">
        <v>109</v>
      </c>
      <c r="B184" t="s">
        <v>110</v>
      </c>
      <c r="C184" t="s">
        <v>534</v>
      </c>
      <c r="D184" t="s">
        <v>548</v>
      </c>
      <c r="E184" s="1" t="s">
        <v>456</v>
      </c>
      <c r="F184" t="s">
        <v>534</v>
      </c>
      <c r="G184" t="s">
        <v>545</v>
      </c>
    </row>
    <row r="185" spans="1:7" x14ac:dyDescent="0.35">
      <c r="A185" t="s">
        <v>312</v>
      </c>
      <c r="B185" t="s">
        <v>313</v>
      </c>
      <c r="C185" t="s">
        <v>534</v>
      </c>
      <c r="E185" s="1" t="s">
        <v>525</v>
      </c>
      <c r="F185" t="s">
        <v>535</v>
      </c>
    </row>
    <row r="186" spans="1:7" x14ac:dyDescent="0.35">
      <c r="A186" t="s">
        <v>337</v>
      </c>
      <c r="B186" t="s">
        <v>338</v>
      </c>
      <c r="C186" t="s">
        <v>535</v>
      </c>
      <c r="E186" s="1" t="s">
        <v>472</v>
      </c>
      <c r="F186" t="s">
        <v>535</v>
      </c>
    </row>
    <row r="187" spans="1:7" x14ac:dyDescent="0.35">
      <c r="A187" t="s">
        <v>97</v>
      </c>
      <c r="B187" t="s">
        <v>98</v>
      </c>
      <c r="C187" t="s">
        <v>535</v>
      </c>
      <c r="E187" s="1" t="s">
        <v>402</v>
      </c>
      <c r="F187" t="s">
        <v>535</v>
      </c>
    </row>
    <row r="188" spans="1:7" x14ac:dyDescent="0.35">
      <c r="A188" t="s">
        <v>92</v>
      </c>
      <c r="B188" t="s">
        <v>93</v>
      </c>
      <c r="C188" t="s">
        <v>535</v>
      </c>
      <c r="E188" s="1" t="s">
        <v>536</v>
      </c>
      <c r="F188" t="s">
        <v>535</v>
      </c>
    </row>
    <row r="189" spans="1:7" x14ac:dyDescent="0.35">
      <c r="A189" t="s">
        <v>285</v>
      </c>
      <c r="B189" t="s">
        <v>286</v>
      </c>
      <c r="C189" t="s">
        <v>535</v>
      </c>
      <c r="E189" s="1" t="s">
        <v>493</v>
      </c>
      <c r="F189" t="s">
        <v>535</v>
      </c>
    </row>
    <row r="190" spans="1:7" x14ac:dyDescent="0.35">
      <c r="A190" t="s">
        <v>333</v>
      </c>
      <c r="B190" t="s">
        <v>286</v>
      </c>
      <c r="C190" t="s">
        <v>535</v>
      </c>
      <c r="E190" s="1" t="s">
        <v>493</v>
      </c>
      <c r="F190" t="s">
        <v>535</v>
      </c>
    </row>
    <row r="191" spans="1:7" x14ac:dyDescent="0.35">
      <c r="A191" t="s">
        <v>349</v>
      </c>
      <c r="B191" t="s">
        <v>350</v>
      </c>
      <c r="C191" t="s">
        <v>535</v>
      </c>
      <c r="E191" s="1" t="s">
        <v>516</v>
      </c>
      <c r="F191" t="s">
        <v>535</v>
      </c>
    </row>
    <row r="192" spans="1:7" x14ac:dyDescent="0.35">
      <c r="A192" t="s">
        <v>263</v>
      </c>
      <c r="B192" t="s">
        <v>264</v>
      </c>
      <c r="C192" t="s">
        <v>535</v>
      </c>
      <c r="E192" s="1" t="s">
        <v>495</v>
      </c>
      <c r="F192" t="s">
        <v>535</v>
      </c>
    </row>
    <row r="193" spans="1:7" x14ac:dyDescent="0.35">
      <c r="A193" t="s">
        <v>305</v>
      </c>
      <c r="B193" t="s">
        <v>306</v>
      </c>
      <c r="C193" t="s">
        <v>535</v>
      </c>
      <c r="E193" s="1" t="s">
        <v>491</v>
      </c>
      <c r="F193" t="s">
        <v>535</v>
      </c>
    </row>
    <row r="194" spans="1:7" x14ac:dyDescent="0.35">
      <c r="A194" t="s">
        <v>377</v>
      </c>
      <c r="B194" t="s">
        <v>378</v>
      </c>
      <c r="C194" t="s">
        <v>534</v>
      </c>
      <c r="E194" s="1" t="s">
        <v>423</v>
      </c>
      <c r="F194" t="s">
        <v>535</v>
      </c>
    </row>
    <row r="195" spans="1:7" x14ac:dyDescent="0.35">
      <c r="A195" t="s">
        <v>258</v>
      </c>
      <c r="B195" t="s">
        <v>259</v>
      </c>
      <c r="C195" t="s">
        <v>534</v>
      </c>
      <c r="E195" s="1" t="s">
        <v>446</v>
      </c>
      <c r="F195" t="s">
        <v>535</v>
      </c>
    </row>
    <row r="196" spans="1:7" x14ac:dyDescent="0.35">
      <c r="A196" t="s">
        <v>88</v>
      </c>
      <c r="B196" t="s">
        <v>89</v>
      </c>
      <c r="C196" t="s">
        <v>535</v>
      </c>
      <c r="E196" s="1" t="s">
        <v>407</v>
      </c>
      <c r="F196" t="s">
        <v>535</v>
      </c>
    </row>
    <row r="197" spans="1:7" x14ac:dyDescent="0.35">
      <c r="A197" t="s">
        <v>170</v>
      </c>
      <c r="B197" t="s">
        <v>171</v>
      </c>
      <c r="C197" t="s">
        <v>535</v>
      </c>
      <c r="E197" s="1" t="s">
        <v>536</v>
      </c>
      <c r="F197" t="s">
        <v>534</v>
      </c>
      <c r="G197" t="s">
        <v>547</v>
      </c>
    </row>
    <row r="198" spans="1:7" x14ac:dyDescent="0.35">
      <c r="A198" t="s">
        <v>116</v>
      </c>
      <c r="B198" t="s">
        <v>117</v>
      </c>
      <c r="C198" t="s">
        <v>535</v>
      </c>
      <c r="E198" s="1" t="s">
        <v>472</v>
      </c>
      <c r="F198" t="s">
        <v>535</v>
      </c>
    </row>
    <row r="199" spans="1:7" x14ac:dyDescent="0.35">
      <c r="A199" t="s">
        <v>299</v>
      </c>
      <c r="B199" t="s">
        <v>300</v>
      </c>
      <c r="C199" t="s">
        <v>535</v>
      </c>
      <c r="E199" s="1" t="s">
        <v>480</v>
      </c>
      <c r="F199" t="s">
        <v>535</v>
      </c>
    </row>
    <row r="200" spans="1:7" x14ac:dyDescent="0.35">
      <c r="A200" t="s">
        <v>133</v>
      </c>
      <c r="B200" t="s">
        <v>134</v>
      </c>
      <c r="C200" t="s">
        <v>535</v>
      </c>
      <c r="E200" s="1" t="s">
        <v>482</v>
      </c>
      <c r="F200" t="s">
        <v>535</v>
      </c>
    </row>
    <row r="201" spans="1:7" x14ac:dyDescent="0.35">
      <c r="A201" t="s">
        <v>291</v>
      </c>
      <c r="B201" t="s">
        <v>292</v>
      </c>
      <c r="C201" t="s">
        <v>535</v>
      </c>
      <c r="E201" s="1" t="s">
        <v>472</v>
      </c>
      <c r="F201" t="s">
        <v>535</v>
      </c>
    </row>
    <row r="202" spans="1:7" x14ac:dyDescent="0.35">
      <c r="A202" t="s">
        <v>256</v>
      </c>
      <c r="B202" t="s">
        <v>257</v>
      </c>
      <c r="C202" t="s">
        <v>535</v>
      </c>
      <c r="E202" s="1" t="s">
        <v>451</v>
      </c>
      <c r="F202" t="s">
        <v>535</v>
      </c>
    </row>
    <row r="203" spans="1:7" x14ac:dyDescent="0.35">
      <c r="A203" t="s">
        <v>269</v>
      </c>
      <c r="B203" t="s">
        <v>63</v>
      </c>
      <c r="C203" t="s">
        <v>534</v>
      </c>
      <c r="E203" s="1" t="s">
        <v>403</v>
      </c>
      <c r="F203" t="s">
        <v>535</v>
      </c>
    </row>
    <row r="204" spans="1:7" x14ac:dyDescent="0.35">
      <c r="A204" t="s">
        <v>62</v>
      </c>
      <c r="B204" t="s">
        <v>63</v>
      </c>
      <c r="C204" t="s">
        <v>534</v>
      </c>
      <c r="E204" s="1" t="s">
        <v>452</v>
      </c>
      <c r="F204" t="s">
        <v>535</v>
      </c>
    </row>
    <row r="205" spans="1:7" x14ac:dyDescent="0.35">
      <c r="A205" t="s">
        <v>177</v>
      </c>
      <c r="B205" t="s">
        <v>58</v>
      </c>
      <c r="C205" t="s">
        <v>534</v>
      </c>
      <c r="E205" s="1" t="s">
        <v>435</v>
      </c>
      <c r="F205" t="s">
        <v>535</v>
      </c>
    </row>
    <row r="206" spans="1:7" x14ac:dyDescent="0.35">
      <c r="A206" t="s">
        <v>57</v>
      </c>
      <c r="B206" t="s">
        <v>58</v>
      </c>
      <c r="C206" t="s">
        <v>534</v>
      </c>
      <c r="E206" s="1" t="s">
        <v>445</v>
      </c>
      <c r="F206" t="s">
        <v>535</v>
      </c>
    </row>
    <row r="207" spans="1:7" x14ac:dyDescent="0.35">
      <c r="A207" t="s">
        <v>64</v>
      </c>
      <c r="B207" t="s">
        <v>58</v>
      </c>
      <c r="C207" t="s">
        <v>534</v>
      </c>
      <c r="E207" s="1" t="s">
        <v>457</v>
      </c>
      <c r="F207" t="s">
        <v>535</v>
      </c>
    </row>
    <row r="208" spans="1:7" x14ac:dyDescent="0.35">
      <c r="A208" t="s">
        <v>196</v>
      </c>
      <c r="B208" t="s">
        <v>164</v>
      </c>
      <c r="C208" t="s">
        <v>534</v>
      </c>
      <c r="E208" s="1" t="s">
        <v>420</v>
      </c>
      <c r="F208" t="s">
        <v>535</v>
      </c>
    </row>
    <row r="209" spans="1:7" x14ac:dyDescent="0.35">
      <c r="A209" t="s">
        <v>163</v>
      </c>
      <c r="B209" t="s">
        <v>164</v>
      </c>
      <c r="C209" t="s">
        <v>534</v>
      </c>
      <c r="E209" s="1" t="s">
        <v>443</v>
      </c>
      <c r="F209" t="s">
        <v>535</v>
      </c>
    </row>
    <row r="210" spans="1:7" x14ac:dyDescent="0.35">
      <c r="A210" t="s">
        <v>234</v>
      </c>
      <c r="B210" t="s">
        <v>164</v>
      </c>
      <c r="C210" t="s">
        <v>534</v>
      </c>
      <c r="E210" s="1" t="s">
        <v>443</v>
      </c>
      <c r="F210" t="s">
        <v>535</v>
      </c>
    </row>
    <row r="211" spans="1:7" x14ac:dyDescent="0.35">
      <c r="A211" t="s">
        <v>213</v>
      </c>
      <c r="B211" t="s">
        <v>214</v>
      </c>
      <c r="C211" t="s">
        <v>534</v>
      </c>
      <c r="E211" s="1" t="s">
        <v>435</v>
      </c>
      <c r="F211" t="s">
        <v>535</v>
      </c>
    </row>
    <row r="212" spans="1:7" x14ac:dyDescent="0.35">
      <c r="A212" t="s">
        <v>371</v>
      </c>
      <c r="B212" t="s">
        <v>82</v>
      </c>
      <c r="C212" t="s">
        <v>534</v>
      </c>
      <c r="E212" s="1" t="s">
        <v>471</v>
      </c>
      <c r="F212" t="s">
        <v>535</v>
      </c>
    </row>
    <row r="213" spans="1:7" x14ac:dyDescent="0.35">
      <c r="A213" t="s">
        <v>81</v>
      </c>
      <c r="B213" t="s">
        <v>82</v>
      </c>
      <c r="C213" t="s">
        <v>534</v>
      </c>
      <c r="E213" s="1" t="s">
        <v>504</v>
      </c>
      <c r="F213" t="s">
        <v>535</v>
      </c>
    </row>
    <row r="214" spans="1:7" x14ac:dyDescent="0.35">
      <c r="A214" t="s">
        <v>142</v>
      </c>
      <c r="B214" t="s">
        <v>82</v>
      </c>
      <c r="C214" t="s">
        <v>534</v>
      </c>
      <c r="E214" s="1" t="s">
        <v>518</v>
      </c>
      <c r="F214" t="s">
        <v>535</v>
      </c>
    </row>
    <row r="215" spans="1:7" x14ac:dyDescent="0.35">
      <c r="A215" t="s">
        <v>260</v>
      </c>
      <c r="B215" t="s">
        <v>261</v>
      </c>
      <c r="C215" t="s">
        <v>534</v>
      </c>
      <c r="E215" s="1" t="s">
        <v>454</v>
      </c>
      <c r="F215" t="s">
        <v>535</v>
      </c>
    </row>
    <row r="216" spans="1:7" x14ac:dyDescent="0.35">
      <c r="A216" t="s">
        <v>320</v>
      </c>
      <c r="B216" t="s">
        <v>261</v>
      </c>
      <c r="C216" t="s">
        <v>534</v>
      </c>
      <c r="E216" s="1" t="s">
        <v>454</v>
      </c>
      <c r="F216" t="s">
        <v>535</v>
      </c>
    </row>
    <row r="217" spans="1:7" x14ac:dyDescent="0.35">
      <c r="A217" t="s">
        <v>29</v>
      </c>
      <c r="B217" t="s">
        <v>7</v>
      </c>
      <c r="C217" t="s">
        <v>535</v>
      </c>
      <c r="E217" s="1" t="s">
        <v>536</v>
      </c>
      <c r="F217" t="s">
        <v>534</v>
      </c>
      <c r="G217" t="s">
        <v>547</v>
      </c>
    </row>
    <row r="218" spans="1:7" x14ac:dyDescent="0.35">
      <c r="A218" t="s">
        <v>6</v>
      </c>
      <c r="B218" t="s">
        <v>7</v>
      </c>
      <c r="C218" t="s">
        <v>534</v>
      </c>
      <c r="E218" s="1" t="s">
        <v>397</v>
      </c>
      <c r="F218" t="s">
        <v>535</v>
      </c>
    </row>
    <row r="219" spans="1:7" x14ac:dyDescent="0.35">
      <c r="A219" t="s">
        <v>160</v>
      </c>
      <c r="B219" t="s">
        <v>7</v>
      </c>
      <c r="C219" t="s">
        <v>534</v>
      </c>
      <c r="E219" s="1" t="s">
        <v>398</v>
      </c>
      <c r="F219" t="s">
        <v>535</v>
      </c>
    </row>
    <row r="220" spans="1:7" x14ac:dyDescent="0.35">
      <c r="A220" t="s">
        <v>325</v>
      </c>
      <c r="B220" t="s">
        <v>7</v>
      </c>
      <c r="C220" t="s">
        <v>534</v>
      </c>
      <c r="E220" s="1" t="s">
        <v>416</v>
      </c>
      <c r="F220" t="s">
        <v>535</v>
      </c>
    </row>
    <row r="221" spans="1:7" x14ac:dyDescent="0.35">
      <c r="A221" t="s">
        <v>250</v>
      </c>
      <c r="B221" t="s">
        <v>7</v>
      </c>
      <c r="C221" t="s">
        <v>534</v>
      </c>
      <c r="E221" s="1" t="s">
        <v>437</v>
      </c>
      <c r="F221" t="s">
        <v>535</v>
      </c>
    </row>
    <row r="222" spans="1:7" x14ac:dyDescent="0.35">
      <c r="A222" t="s">
        <v>253</v>
      </c>
      <c r="B222" t="s">
        <v>7</v>
      </c>
      <c r="C222" t="s">
        <v>534</v>
      </c>
      <c r="E222" s="1" t="s">
        <v>443</v>
      </c>
      <c r="F222" t="s">
        <v>535</v>
      </c>
    </row>
    <row r="223" spans="1:7" x14ac:dyDescent="0.35">
      <c r="A223" t="s">
        <v>318</v>
      </c>
      <c r="B223" t="s">
        <v>7</v>
      </c>
      <c r="C223" t="s">
        <v>534</v>
      </c>
      <c r="E223" s="1" t="s">
        <v>443</v>
      </c>
      <c r="F223" t="s">
        <v>535</v>
      </c>
    </row>
    <row r="224" spans="1:7" x14ac:dyDescent="0.35">
      <c r="A224" t="s">
        <v>389</v>
      </c>
      <c r="B224" t="s">
        <v>7</v>
      </c>
      <c r="C224" t="s">
        <v>534</v>
      </c>
      <c r="E224" s="1" t="s">
        <v>443</v>
      </c>
      <c r="F224" t="s">
        <v>535</v>
      </c>
    </row>
    <row r="225" spans="1:7" x14ac:dyDescent="0.35">
      <c r="A225" t="s">
        <v>304</v>
      </c>
      <c r="B225" t="s">
        <v>7</v>
      </c>
      <c r="C225" t="s">
        <v>534</v>
      </c>
      <c r="E225" s="1" t="s">
        <v>472</v>
      </c>
      <c r="F225" t="s">
        <v>535</v>
      </c>
    </row>
    <row r="226" spans="1:7" x14ac:dyDescent="0.35">
      <c r="A226" t="s">
        <v>365</v>
      </c>
      <c r="B226" t="s">
        <v>7</v>
      </c>
      <c r="C226" t="s">
        <v>534</v>
      </c>
      <c r="E226" s="1" t="s">
        <v>515</v>
      </c>
      <c r="F226" t="s">
        <v>535</v>
      </c>
    </row>
    <row r="227" spans="1:7" x14ac:dyDescent="0.35">
      <c r="A227" t="s">
        <v>290</v>
      </c>
      <c r="B227" t="s">
        <v>7</v>
      </c>
      <c r="C227" t="s">
        <v>534</v>
      </c>
      <c r="E227" s="1" t="s">
        <v>517</v>
      </c>
      <c r="F227" t="s">
        <v>535</v>
      </c>
    </row>
    <row r="228" spans="1:7" x14ac:dyDescent="0.35">
      <c r="A228" t="s">
        <v>30</v>
      </c>
      <c r="B228" t="s">
        <v>7</v>
      </c>
      <c r="C228" t="s">
        <v>534</v>
      </c>
      <c r="E228" s="1" t="s">
        <v>527</v>
      </c>
      <c r="F228" t="s">
        <v>535</v>
      </c>
    </row>
    <row r="229" spans="1:7" x14ac:dyDescent="0.35">
      <c r="A229" t="s">
        <v>215</v>
      </c>
      <c r="B229" t="s">
        <v>7</v>
      </c>
      <c r="C229" t="s">
        <v>534</v>
      </c>
      <c r="E229" t="s">
        <v>538</v>
      </c>
      <c r="F229" t="s">
        <v>535</v>
      </c>
    </row>
    <row r="230" spans="1:7" x14ac:dyDescent="0.35">
      <c r="A230" t="s">
        <v>31</v>
      </c>
      <c r="B230" t="s">
        <v>7</v>
      </c>
      <c r="C230" t="s">
        <v>534</v>
      </c>
      <c r="E230" t="s">
        <v>540</v>
      </c>
      <c r="F230" t="s">
        <v>535</v>
      </c>
    </row>
    <row r="231" spans="1:7" x14ac:dyDescent="0.35">
      <c r="A231" t="s">
        <v>204</v>
      </c>
      <c r="B231" t="s">
        <v>7</v>
      </c>
      <c r="C231" t="s">
        <v>534</v>
      </c>
      <c r="E231" s="1" t="s">
        <v>536</v>
      </c>
      <c r="F231" t="s">
        <v>535</v>
      </c>
    </row>
    <row r="232" spans="1:7" x14ac:dyDescent="0.35">
      <c r="A232" t="s">
        <v>225</v>
      </c>
      <c r="B232" t="s">
        <v>7</v>
      </c>
      <c r="C232" t="s">
        <v>534</v>
      </c>
      <c r="E232" s="1" t="s">
        <v>536</v>
      </c>
      <c r="F232" t="s">
        <v>535</v>
      </c>
    </row>
    <row r="233" spans="1:7" x14ac:dyDescent="0.35">
      <c r="A233" t="s">
        <v>340</v>
      </c>
      <c r="B233" t="s">
        <v>341</v>
      </c>
      <c r="C233" t="s">
        <v>534</v>
      </c>
      <c r="E233" s="1" t="s">
        <v>463</v>
      </c>
      <c r="F233" t="s">
        <v>535</v>
      </c>
    </row>
    <row r="234" spans="1:7" x14ac:dyDescent="0.35">
      <c r="A234" t="s">
        <v>351</v>
      </c>
      <c r="B234" t="s">
        <v>352</v>
      </c>
      <c r="C234" t="s">
        <v>534</v>
      </c>
      <c r="E234" s="1" t="s">
        <v>431</v>
      </c>
      <c r="F234" t="s">
        <v>535</v>
      </c>
    </row>
    <row r="235" spans="1:7" x14ac:dyDescent="0.35">
      <c r="A235" t="s">
        <v>383</v>
      </c>
      <c r="B235" t="s">
        <v>384</v>
      </c>
      <c r="C235" t="s">
        <v>535</v>
      </c>
      <c r="E235" s="1" t="s">
        <v>503</v>
      </c>
      <c r="F235" t="s">
        <v>535</v>
      </c>
    </row>
    <row r="236" spans="1:7" x14ac:dyDescent="0.35">
      <c r="A236" t="s">
        <v>131</v>
      </c>
      <c r="B236" t="s">
        <v>132</v>
      </c>
      <c r="C236" t="s">
        <v>534</v>
      </c>
      <c r="E236" s="1" t="s">
        <v>520</v>
      </c>
      <c r="F236" t="s">
        <v>535</v>
      </c>
    </row>
    <row r="237" spans="1:7" x14ac:dyDescent="0.35">
      <c r="A237" t="s">
        <v>111</v>
      </c>
      <c r="B237" t="s">
        <v>112</v>
      </c>
      <c r="C237" t="s">
        <v>534</v>
      </c>
      <c r="E237" s="1" t="s">
        <v>492</v>
      </c>
      <c r="F237" t="s">
        <v>535</v>
      </c>
    </row>
    <row r="238" spans="1:7" x14ac:dyDescent="0.35">
      <c r="A238" t="s">
        <v>326</v>
      </c>
      <c r="B238" t="s">
        <v>112</v>
      </c>
      <c r="C238" t="s">
        <v>534</v>
      </c>
      <c r="E238" s="1" t="s">
        <v>519</v>
      </c>
      <c r="F238" t="s">
        <v>535</v>
      </c>
    </row>
    <row r="239" spans="1:7" x14ac:dyDescent="0.35">
      <c r="A239" t="s">
        <v>189</v>
      </c>
      <c r="B239" t="s">
        <v>190</v>
      </c>
      <c r="C239" t="s">
        <v>535</v>
      </c>
      <c r="E239" s="1" t="s">
        <v>536</v>
      </c>
      <c r="F239" t="s">
        <v>534</v>
      </c>
      <c r="G239" t="s">
        <v>547</v>
      </c>
    </row>
    <row r="240" spans="1:7" x14ac:dyDescent="0.35">
      <c r="A240" t="s">
        <v>154</v>
      </c>
      <c r="B240" t="s">
        <v>155</v>
      </c>
      <c r="C240" t="s">
        <v>534</v>
      </c>
      <c r="E240" s="1" t="s">
        <v>435</v>
      </c>
      <c r="F240" t="s">
        <v>535</v>
      </c>
    </row>
    <row r="241" spans="1:7" x14ac:dyDescent="0.35">
      <c r="A241" t="s">
        <v>197</v>
      </c>
      <c r="B241" t="s">
        <v>155</v>
      </c>
      <c r="C241" t="s">
        <v>534</v>
      </c>
      <c r="E241" s="1" t="s">
        <v>435</v>
      </c>
      <c r="F241" t="s">
        <v>535</v>
      </c>
    </row>
    <row r="242" spans="1:7" x14ac:dyDescent="0.35">
      <c r="A242" t="s">
        <v>55</v>
      </c>
      <c r="B242" t="s">
        <v>56</v>
      </c>
      <c r="C242" t="s">
        <v>535</v>
      </c>
      <c r="E242" s="1" t="s">
        <v>441</v>
      </c>
      <c r="F242" t="s">
        <v>535</v>
      </c>
    </row>
    <row r="243" spans="1:7" x14ac:dyDescent="0.35">
      <c r="A243" t="s">
        <v>244</v>
      </c>
      <c r="B243" t="s">
        <v>179</v>
      </c>
      <c r="C243" t="s">
        <v>535</v>
      </c>
      <c r="E243" s="1" t="s">
        <v>531</v>
      </c>
      <c r="F243" t="s">
        <v>534</v>
      </c>
      <c r="G243" t="s">
        <v>546</v>
      </c>
    </row>
    <row r="244" spans="1:7" x14ac:dyDescent="0.35">
      <c r="A244" t="s">
        <v>178</v>
      </c>
      <c r="B244" t="s">
        <v>179</v>
      </c>
      <c r="C244" t="s">
        <v>535</v>
      </c>
      <c r="E244" s="1" t="s">
        <v>442</v>
      </c>
      <c r="F244" t="s">
        <v>535</v>
      </c>
    </row>
    <row r="245" spans="1:7" x14ac:dyDescent="0.35">
      <c r="A245" t="s">
        <v>359</v>
      </c>
      <c r="B245" t="s">
        <v>179</v>
      </c>
      <c r="C245" t="s">
        <v>535</v>
      </c>
      <c r="E245" s="1" t="s">
        <v>442</v>
      </c>
      <c r="F245" t="s">
        <v>535</v>
      </c>
    </row>
    <row r="246" spans="1:7" x14ac:dyDescent="0.35">
      <c r="A246" t="s">
        <v>200</v>
      </c>
      <c r="B246" t="s">
        <v>179</v>
      </c>
      <c r="C246" t="s">
        <v>535</v>
      </c>
      <c r="E246" s="1" t="s">
        <v>458</v>
      </c>
      <c r="F246" t="s">
        <v>535</v>
      </c>
    </row>
    <row r="247" spans="1:7" x14ac:dyDescent="0.35">
      <c r="A247" t="s">
        <v>316</v>
      </c>
      <c r="B247" t="s">
        <v>317</v>
      </c>
      <c r="C247" t="s">
        <v>534</v>
      </c>
      <c r="E247" s="1" t="s">
        <v>428</v>
      </c>
      <c r="F247" t="s">
        <v>535</v>
      </c>
    </row>
    <row r="248" spans="1:7" x14ac:dyDescent="0.35">
      <c r="A248" t="s">
        <v>106</v>
      </c>
      <c r="B248" t="s">
        <v>107</v>
      </c>
      <c r="C248" t="s">
        <v>534</v>
      </c>
      <c r="E248" s="1" t="s">
        <v>415</v>
      </c>
      <c r="F248" t="s">
        <v>535</v>
      </c>
    </row>
    <row r="249" spans="1:7" x14ac:dyDescent="0.35">
      <c r="A249" t="s">
        <v>201</v>
      </c>
      <c r="B249" t="s">
        <v>107</v>
      </c>
      <c r="C249" t="s">
        <v>534</v>
      </c>
      <c r="E249" s="1" t="s">
        <v>441</v>
      </c>
      <c r="F249" t="s">
        <v>535</v>
      </c>
    </row>
    <row r="250" spans="1:7" x14ac:dyDescent="0.35">
      <c r="A250" t="s">
        <v>287</v>
      </c>
      <c r="B250" t="s">
        <v>107</v>
      </c>
      <c r="C250" t="s">
        <v>534</v>
      </c>
      <c r="E250" s="1" t="s">
        <v>466</v>
      </c>
      <c r="F250" t="s">
        <v>535</v>
      </c>
    </row>
    <row r="251" spans="1:7" x14ac:dyDescent="0.35">
      <c r="A251" t="s">
        <v>156</v>
      </c>
      <c r="B251" t="s">
        <v>107</v>
      </c>
      <c r="C251" t="s">
        <v>534</v>
      </c>
      <c r="E251" t="s">
        <v>537</v>
      </c>
      <c r="F251" t="s">
        <v>535</v>
      </c>
    </row>
    <row r="252" spans="1:7" x14ac:dyDescent="0.35">
      <c r="A252" t="s">
        <v>310</v>
      </c>
      <c r="B252" t="s">
        <v>311</v>
      </c>
      <c r="C252" t="s">
        <v>534</v>
      </c>
      <c r="E252" s="1" t="s">
        <v>477</v>
      </c>
      <c r="F252" t="s">
        <v>535</v>
      </c>
    </row>
    <row r="253" spans="1:7" x14ac:dyDescent="0.35">
      <c r="A253" t="s">
        <v>95</v>
      </c>
      <c r="B253" t="s">
        <v>96</v>
      </c>
      <c r="C253" t="s">
        <v>534</v>
      </c>
      <c r="E253" s="1" t="s">
        <v>408</v>
      </c>
      <c r="F253" t="s">
        <v>535</v>
      </c>
    </row>
    <row r="254" spans="1:7" x14ac:dyDescent="0.35">
      <c r="A254" t="s">
        <v>65</v>
      </c>
      <c r="B254" t="s">
        <v>66</v>
      </c>
      <c r="C254" t="s">
        <v>534</v>
      </c>
      <c r="E254" s="1" t="s">
        <v>462</v>
      </c>
      <c r="F254" t="s">
        <v>535</v>
      </c>
    </row>
  </sheetData>
  <autoFilter ref="A1:G254">
    <sortState ref="A2:G254">
      <sortCondition ref="B1:B254"/>
    </sortState>
  </autoFilter>
  <mergeCells count="2">
    <mergeCell ref="J5:K5"/>
    <mergeCell ref="L5:M5"/>
  </mergeCells>
  <pageMargins left="0.7" right="0.7" top="0.75" bottom="0.75" header="0.3" footer="0.3"/>
  <pageSetup paperSize="9" orientation="portrait" r:id="rId1"/>
  <ignoredErrors>
    <ignoredError sqref="K9:L9 L7:L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data-1524031646786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Shelton</dc:creator>
  <cp:lastModifiedBy>Mark Shelton</cp:lastModifiedBy>
  <dcterms:created xsi:type="dcterms:W3CDTF">2018-04-18T07:14:32Z</dcterms:created>
  <dcterms:modified xsi:type="dcterms:W3CDTF">2018-04-18T07:18:24Z</dcterms:modified>
</cp:coreProperties>
</file>