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velopment\photo-metadata\src\input\metadata\"/>
    </mc:Choice>
  </mc:AlternateContent>
  <bookViews>
    <workbookView xWindow="0" yWindow="0" windowWidth="30720" windowHeight="13368" xr2:uid="{D3B9DFF6-9B0E-4396-AAB8-7EB05CAA0D28}"/>
  </bookViews>
  <sheets>
    <sheet name="Sheet4" sheetId="4" r:id="rId1"/>
  </sheets>
  <definedNames>
    <definedName name="_xlnm._FilterDatabase" localSheetId="0" hidden="1">Sheet4!$B$2:$K$168</definedName>
  </definedNames>
  <calcPr calcId="0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3" i="4"/>
  <c r="H3" i="4"/>
  <c r="H156" i="4"/>
  <c r="H153" i="4"/>
  <c r="H157" i="4"/>
  <c r="H158" i="4"/>
  <c r="H114" i="4"/>
  <c r="H96" i="4"/>
  <c r="H43" i="4"/>
  <c r="H36" i="4"/>
  <c r="H155" i="4"/>
  <c r="H163" i="4"/>
  <c r="H164" i="4"/>
  <c r="H165" i="4"/>
  <c r="H166" i="4"/>
  <c r="H167" i="4"/>
  <c r="H168" i="4"/>
  <c r="H38" i="4"/>
  <c r="H119" i="4"/>
  <c r="H161" i="4"/>
  <c r="H162" i="4"/>
  <c r="H42" i="4"/>
  <c r="H78" i="4"/>
  <c r="H53" i="4"/>
  <c r="H87" i="4"/>
  <c r="H61" i="4"/>
  <c r="H62" i="4"/>
  <c r="H58" i="4"/>
  <c r="H59" i="4"/>
  <c r="H39" i="4"/>
  <c r="H55" i="4"/>
  <c r="H56" i="4"/>
  <c r="H46" i="4"/>
  <c r="H40" i="4"/>
  <c r="H63" i="4"/>
  <c r="H57" i="4"/>
  <c r="H60" i="4"/>
  <c r="H115" i="4"/>
  <c r="H116" i="4"/>
  <c r="H120" i="4"/>
  <c r="H97" i="4"/>
  <c r="H98" i="4"/>
  <c r="H41" i="4"/>
  <c r="H44" i="4"/>
  <c r="H85" i="4"/>
  <c r="H88" i="4"/>
  <c r="H89" i="4"/>
  <c r="H134" i="4"/>
  <c r="H90" i="4"/>
  <c r="H103" i="4"/>
  <c r="H104" i="4"/>
  <c r="H91" i="4"/>
  <c r="H99" i="4"/>
  <c r="H117" i="4"/>
  <c r="H68" i="4"/>
  <c r="H124" i="4"/>
  <c r="H125" i="4"/>
  <c r="H35" i="4"/>
  <c r="H105" i="4"/>
  <c r="H126" i="4"/>
  <c r="H106" i="4"/>
  <c r="H76" i="4"/>
  <c r="H110" i="4"/>
  <c r="H111" i="4"/>
  <c r="H159" i="4"/>
  <c r="H37" i="4"/>
  <c r="H82" i="4"/>
  <c r="H129" i="4"/>
  <c r="H47" i="4"/>
  <c r="H121" i="4"/>
  <c r="H48" i="4"/>
  <c r="H73" i="4"/>
  <c r="H51" i="4"/>
  <c r="H45" i="4"/>
  <c r="H135" i="4"/>
  <c r="H70" i="4"/>
  <c r="H107" i="4"/>
  <c r="H92" i="4"/>
  <c r="H77" i="4"/>
  <c r="H49" i="4"/>
  <c r="H93" i="4"/>
  <c r="H94" i="4"/>
  <c r="H86" i="4"/>
  <c r="H108" i="4"/>
  <c r="H130" i="4"/>
  <c r="H131" i="4"/>
  <c r="H64" i="4"/>
  <c r="H65" i="4"/>
  <c r="H66" i="4"/>
  <c r="H137" i="4"/>
  <c r="H138" i="4"/>
  <c r="H139" i="4"/>
  <c r="H100" i="4"/>
  <c r="H101" i="4"/>
  <c r="H122" i="4"/>
  <c r="H74" i="4"/>
  <c r="H71" i="4"/>
  <c r="H141" i="4"/>
  <c r="H148" i="4"/>
  <c r="H149" i="4"/>
  <c r="H150" i="4"/>
  <c r="H102" i="4"/>
  <c r="H127" i="4"/>
  <c r="H80" i="4"/>
  <c r="H151" i="4"/>
  <c r="H160" i="4"/>
  <c r="H95" i="4"/>
  <c r="H128" i="4"/>
  <c r="H72" i="4"/>
  <c r="H67" i="4"/>
  <c r="H143" i="4"/>
  <c r="H144" i="4"/>
  <c r="H145" i="4"/>
  <c r="H154" i="4"/>
  <c r="H50" i="4"/>
  <c r="H123" i="4"/>
  <c r="H109" i="4"/>
  <c r="H75" i="4"/>
  <c r="H132" i="4"/>
  <c r="H81" i="4"/>
  <c r="H142" i="4"/>
  <c r="H146" i="4"/>
  <c r="H147" i="4"/>
  <c r="H84" i="4"/>
  <c r="H140" i="4"/>
  <c r="H118" i="4"/>
  <c r="H54" i="4"/>
  <c r="H152" i="4"/>
  <c r="H52" i="4"/>
  <c r="H136" i="4"/>
  <c r="H112" i="4"/>
  <c r="H113" i="4"/>
  <c r="H133" i="4"/>
  <c r="H69" i="4"/>
  <c r="H79" i="4"/>
  <c r="H83" i="4"/>
  <c r="H29" i="4"/>
  <c r="H34" i="4"/>
  <c r="H33" i="4"/>
  <c r="H32" i="4"/>
  <c r="H30" i="4"/>
  <c r="H31" i="4"/>
  <c r="G156" i="4"/>
  <c r="G153" i="4"/>
  <c r="G157" i="4"/>
  <c r="G158" i="4"/>
  <c r="G114" i="4"/>
  <c r="G96" i="4"/>
  <c r="G43" i="4"/>
  <c r="G36" i="4"/>
  <c r="G155" i="4"/>
  <c r="G163" i="4"/>
  <c r="G164" i="4"/>
  <c r="G165" i="4"/>
  <c r="G166" i="4"/>
  <c r="G167" i="4"/>
  <c r="G168" i="4"/>
  <c r="G38" i="4"/>
  <c r="G119" i="4"/>
  <c r="G161" i="4"/>
  <c r="G162" i="4"/>
  <c r="G42" i="4"/>
  <c r="G78" i="4"/>
  <c r="G53" i="4"/>
  <c r="G87" i="4"/>
  <c r="G61" i="4"/>
  <c r="G62" i="4"/>
  <c r="G58" i="4"/>
  <c r="G59" i="4"/>
  <c r="G39" i="4"/>
  <c r="G55" i="4"/>
  <c r="G56" i="4"/>
  <c r="G46" i="4"/>
  <c r="G40" i="4"/>
  <c r="G63" i="4"/>
  <c r="G57" i="4"/>
  <c r="G60" i="4"/>
  <c r="G115" i="4"/>
  <c r="G116" i="4"/>
  <c r="G120" i="4"/>
  <c r="G97" i="4"/>
  <c r="G98" i="4"/>
  <c r="G41" i="4"/>
  <c r="G44" i="4"/>
  <c r="G85" i="4"/>
  <c r="G88" i="4"/>
  <c r="G89" i="4"/>
  <c r="G134" i="4"/>
  <c r="G90" i="4"/>
  <c r="G103" i="4"/>
  <c r="G104" i="4"/>
  <c r="G91" i="4"/>
  <c r="G99" i="4"/>
  <c r="G117" i="4"/>
  <c r="G68" i="4"/>
  <c r="G124" i="4"/>
  <c r="G125" i="4"/>
  <c r="G35" i="4"/>
  <c r="G105" i="4"/>
  <c r="G126" i="4"/>
  <c r="G106" i="4"/>
  <c r="G76" i="4"/>
  <c r="G110" i="4"/>
  <c r="G111" i="4"/>
  <c r="G159" i="4"/>
  <c r="G37" i="4"/>
  <c r="G82" i="4"/>
  <c r="G129" i="4"/>
  <c r="G47" i="4"/>
  <c r="G121" i="4"/>
  <c r="G48" i="4"/>
  <c r="G73" i="4"/>
  <c r="G51" i="4"/>
  <c r="G45" i="4"/>
  <c r="G135" i="4"/>
  <c r="G70" i="4"/>
  <c r="G107" i="4"/>
  <c r="G92" i="4"/>
  <c r="G77" i="4"/>
  <c r="G49" i="4"/>
  <c r="G93" i="4"/>
  <c r="G94" i="4"/>
  <c r="G86" i="4"/>
  <c r="G108" i="4"/>
  <c r="G130" i="4"/>
  <c r="G131" i="4"/>
  <c r="G64" i="4"/>
  <c r="G65" i="4"/>
  <c r="G66" i="4"/>
  <c r="G137" i="4"/>
  <c r="G138" i="4"/>
  <c r="G139" i="4"/>
  <c r="G100" i="4"/>
  <c r="G101" i="4"/>
  <c r="G122" i="4"/>
  <c r="G74" i="4"/>
  <c r="G71" i="4"/>
  <c r="G141" i="4"/>
  <c r="G148" i="4"/>
  <c r="G149" i="4"/>
  <c r="G150" i="4"/>
  <c r="G102" i="4"/>
  <c r="G127" i="4"/>
  <c r="G80" i="4"/>
  <c r="G151" i="4"/>
  <c r="G160" i="4"/>
  <c r="G95" i="4"/>
  <c r="G128" i="4"/>
  <c r="G72" i="4"/>
  <c r="G67" i="4"/>
  <c r="G143" i="4"/>
  <c r="G144" i="4"/>
  <c r="G145" i="4"/>
  <c r="G154" i="4"/>
  <c r="G50" i="4"/>
  <c r="G123" i="4"/>
  <c r="G109" i="4"/>
  <c r="G75" i="4"/>
  <c r="G132" i="4"/>
  <c r="G81" i="4"/>
  <c r="G142" i="4"/>
  <c r="G146" i="4"/>
  <c r="G147" i="4"/>
  <c r="G84" i="4"/>
  <c r="G140" i="4"/>
  <c r="G118" i="4"/>
  <c r="G54" i="4"/>
  <c r="G152" i="4"/>
  <c r="G52" i="4"/>
  <c r="G136" i="4"/>
  <c r="G112" i="4"/>
  <c r="G113" i="4"/>
  <c r="G133" i="4"/>
  <c r="G69" i="4"/>
  <c r="G79" i="4"/>
  <c r="G83" i="4"/>
  <c r="G29" i="4"/>
  <c r="G34" i="4"/>
  <c r="G33" i="4"/>
  <c r="G32" i="4"/>
  <c r="G30" i="4"/>
  <c r="G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B4835F-BB82-4C62-A585-3EF82475A7D0}" name="field_count" type="4" refreshedVersion="0" background="1">
    <webPr xml="1" sourceData="1" url="C:\Users\mark\Development\photo-metadata\src\input\metadata\field_count.xml" htmlTables="1" htmlFormat="all"/>
  </connection>
</connections>
</file>

<file path=xl/sharedStrings.xml><?xml version="1.0" encoding="utf-8"?>
<sst xmlns="http://schemas.openxmlformats.org/spreadsheetml/2006/main" count="674" uniqueCount="100">
  <si>
    <t>tag</t>
  </si>
  <si>
    <t>code</t>
  </si>
  <si>
    <t>a</t>
  </si>
  <si>
    <t>b</t>
  </si>
  <si>
    <t>c</t>
  </si>
  <si>
    <t>d</t>
  </si>
  <si>
    <t>e</t>
  </si>
  <si>
    <t>q</t>
  </si>
  <si>
    <t>p</t>
  </si>
  <si>
    <t>h</t>
  </si>
  <si>
    <t>n</t>
  </si>
  <si>
    <t>g</t>
  </si>
  <si>
    <t>2</t>
  </si>
  <si>
    <t>l</t>
  </si>
  <si>
    <t>3</t>
  </si>
  <si>
    <t>v</t>
  </si>
  <si>
    <t>t</t>
  </si>
  <si>
    <t>z</t>
  </si>
  <si>
    <t>x</t>
  </si>
  <si>
    <t>y</t>
  </si>
  <si>
    <t>o</t>
  </si>
  <si>
    <t>6</t>
  </si>
  <si>
    <t>u</t>
  </si>
  <si>
    <t>i</t>
  </si>
  <si>
    <t>m</t>
  </si>
  <si>
    <t>f</t>
  </si>
  <si>
    <t>Leader</t>
  </si>
  <si>
    <t>Control Field</t>
  </si>
  <si>
    <t>System Control Number</t>
  </si>
  <si>
    <t>Cataloging Source</t>
  </si>
  <si>
    <t>Language Code</t>
  </si>
  <si>
    <t>Authentication Code</t>
  </si>
  <si>
    <t>Geographic Area Code</t>
  </si>
  <si>
    <t>???</t>
  </si>
  <si>
    <t>Title Statement</t>
  </si>
  <si>
    <t>Physical Description</t>
  </si>
  <si>
    <t>General Note</t>
  </si>
  <si>
    <t>Terms Governing Use and Reproduction Note</t>
  </si>
  <si>
    <t>Subject Added Entry - Topical Term</t>
  </si>
  <si>
    <t>Series Added Entry - Uniform Title</t>
  </si>
  <si>
    <t>Electronic Location and Access</t>
  </si>
  <si>
    <t>N</t>
  </si>
  <si>
    <t>Y</t>
  </si>
  <si>
    <t>Title</t>
  </si>
  <si>
    <t>URL</t>
  </si>
  <si>
    <t>Public Note</t>
  </si>
  <si>
    <t>Geographic Subdivision</t>
  </si>
  <si>
    <t>Topical Term / Geographic Name</t>
  </si>
  <si>
    <t>Form Subdivision</t>
  </si>
  <si>
    <t xml:space="preserve">Corporate Name / Jurisdiction Name </t>
  </si>
  <si>
    <t>Extent</t>
  </si>
  <si>
    <t>Other Physical Details</t>
  </si>
  <si>
    <t>code_interpretation</t>
  </si>
  <si>
    <t>tag_interpretation</t>
  </si>
  <si>
    <t>Uniform Title</t>
  </si>
  <si>
    <t>Original Cataloging Agency</t>
  </si>
  <si>
    <t>Language Code of Text</t>
  </si>
  <si>
    <t>Volume / Sequential Designation</t>
  </si>
  <si>
    <t>Subject Added Entry - Geographic Name</t>
  </si>
  <si>
    <t>Geographic Name</t>
  </si>
  <si>
    <t>Terms Governing Use and Reproduction</t>
  </si>
  <si>
    <t>Dimensions</t>
  </si>
  <si>
    <t>Subject Added Entry - Personal Name</t>
  </si>
  <si>
    <t>Personal Name</t>
  </si>
  <si>
    <t>Subject Added Entry - Corporate Name</t>
  </si>
  <si>
    <t>Carrier Type</t>
  </si>
  <si>
    <t>Carrier Type Term</t>
  </si>
  <si>
    <t>Media Type</t>
  </si>
  <si>
    <t>Media Type Term</t>
  </si>
  <si>
    <t>Content Type</t>
  </si>
  <si>
    <t>Content Type Term</t>
  </si>
  <si>
    <t>Description Conventions</t>
  </si>
  <si>
    <t>Production, Publication, Distribution, Manufacture, and Copyright Notice</t>
  </si>
  <si>
    <t>Date of Production, Publication, Distribution, Manufacture, or Copyright Notice</t>
  </si>
  <si>
    <t>Date of Publication, Distribution etc.</t>
  </si>
  <si>
    <t>Main Entry - Corporate Name</t>
  </si>
  <si>
    <t>Medium</t>
  </si>
  <si>
    <t>Summary, etc.</t>
  </si>
  <si>
    <t>Publication, Distribution, etc. (Imprint)</t>
  </si>
  <si>
    <t>Main Entry - Personal Name</t>
  </si>
  <si>
    <t>Relator Term</t>
  </si>
  <si>
    <t>Dates Associated with a Name</t>
  </si>
  <si>
    <t>Summary, etc. Note</t>
  </si>
  <si>
    <t>Language of Cataloging</t>
  </si>
  <si>
    <t>Carrier Type Code</t>
  </si>
  <si>
    <t>records</t>
  </si>
  <si>
    <t>tags</t>
  </si>
  <si>
    <t>codes</t>
  </si>
  <si>
    <t>code_useful?</t>
  </si>
  <si>
    <t>code_rpt?</t>
  </si>
  <si>
    <t>tag_rpt?</t>
  </si>
  <si>
    <t>Content Type Code</t>
  </si>
  <si>
    <t>Media Type Code</t>
  </si>
  <si>
    <t>Source of Heading or Term</t>
  </si>
  <si>
    <t>General Subdivision</t>
  </si>
  <si>
    <t>Source</t>
  </si>
  <si>
    <t>Cardinality</t>
  </si>
  <si>
    <t>Materials Specified</t>
  </si>
  <si>
    <t>-</t>
  </si>
  <si>
    <t>[Char Position Field]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</si>
</sst>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69" fontId="0" fillId="0" borderId="0" xfId="0" applyNumberFormat="1"/>
    <xf numFmtId="169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port">
        <xsd:complexType>
          <xsd:sequence minOccurs="0">
            <xsd:element minOccurs="0" maxOccurs="unbounded" nillable="true" name="field" form="unqualified">
              <xsd:complexType>
                <xsd:sequence minOccurs="0">
                  <xsd:element minOccurs="0" maxOccurs="unbounded" nillable="true" name="subfield" form="unqualified">
                    <xsd:complexType>
                      <xsd:simpleContent>
                        <xsd:extension base="xsd:integer">
                          <xsd:attribute name="code" form="unqualified" type="xsd:string"/>
                        </xsd:extension>
                      </xsd:simpleContent>
                    </xsd:complexType>
                  </xsd:element>
                </xsd:sequence>
                <xsd:attribute name="tag" form="unqualified" type="xsd:integer"/>
                <xsd:attribute name="total" form="unqualified" type="xsd:integer"/>
                <xsd:attribute name="total_in_records" form="unqualified" type="xsd:integer"/>
              </xsd:complexType>
            </xsd:element>
          </xsd:sequence>
        </xsd:complexType>
      </xsd:element>
    </xsd:schema>
  </Schema>
  <Map ID="1" Name="report_Map" RootElement="re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A984-16D4-4958-86D2-417AA792D5AC}">
  <sheetPr filterMode="1"/>
  <dimension ref="B2:K168"/>
  <sheetViews>
    <sheetView tabSelected="1" topLeftCell="A2" zoomScale="85" zoomScaleNormal="85" workbookViewId="0">
      <selection activeCell="H11" sqref="H11"/>
    </sheetView>
  </sheetViews>
  <sheetFormatPr defaultRowHeight="14.4" x14ac:dyDescent="0.3"/>
  <cols>
    <col min="2" max="2" width="8.109375" style="5" bestFit="1" customWidth="1"/>
    <col min="3" max="3" width="9.5546875" bestFit="1" customWidth="1"/>
    <col min="4" max="4" width="11.6640625" bestFit="1" customWidth="1"/>
    <col min="5" max="5" width="8.88671875" bestFit="1" customWidth="1"/>
    <col min="6" max="6" width="10.33203125" bestFit="1" customWidth="1"/>
    <col min="7" max="7" width="12.44140625" bestFit="1" customWidth="1"/>
    <col min="8" max="8" width="13.88671875" bestFit="1" customWidth="1"/>
    <col min="9" max="9" width="29.5546875" customWidth="1"/>
    <col min="10" max="10" width="22.6640625" customWidth="1"/>
    <col min="11" max="11" width="12.109375" style="1" bestFit="1" customWidth="1"/>
  </cols>
  <sheetData>
    <row r="2" spans="2:11" s="2" customFormat="1" x14ac:dyDescent="0.3">
      <c r="B2" s="6" t="s">
        <v>0</v>
      </c>
      <c r="C2" s="3" t="s">
        <v>1</v>
      </c>
      <c r="D2" s="3" t="s">
        <v>85</v>
      </c>
      <c r="E2" s="3" t="s">
        <v>86</v>
      </c>
      <c r="F2" s="3" t="s">
        <v>87</v>
      </c>
      <c r="G2" s="3" t="s">
        <v>90</v>
      </c>
      <c r="H2" s="3" t="s">
        <v>89</v>
      </c>
      <c r="I2" s="2" t="s">
        <v>53</v>
      </c>
      <c r="J2" s="2" t="s">
        <v>52</v>
      </c>
      <c r="K2" s="3" t="s">
        <v>88</v>
      </c>
    </row>
    <row r="3" spans="2:11" x14ac:dyDescent="0.3">
      <c r="B3" s="7">
        <v>35</v>
      </c>
      <c r="C3" s="1" t="s">
        <v>2</v>
      </c>
      <c r="D3" s="1">
        <v>3048</v>
      </c>
      <c r="E3" s="1">
        <v>3048</v>
      </c>
      <c r="F3" s="1">
        <v>3048</v>
      </c>
      <c r="G3" s="1" t="str">
        <f>IF(E3&gt;1.1*D3,"Y", "N")</f>
        <v>N</v>
      </c>
      <c r="H3" s="1" t="str">
        <f>IF(F3&gt;1.1*D3,"Y", "N")</f>
        <v>N</v>
      </c>
      <c r="I3" t="s">
        <v>28</v>
      </c>
      <c r="J3" t="s">
        <v>28</v>
      </c>
      <c r="K3" s="1" t="s">
        <v>42</v>
      </c>
    </row>
    <row r="4" spans="2:11" x14ac:dyDescent="0.3">
      <c r="B4" s="7">
        <v>35</v>
      </c>
      <c r="C4" s="1" t="s">
        <v>3</v>
      </c>
      <c r="D4" s="1">
        <v>3048</v>
      </c>
      <c r="E4" s="1">
        <v>3048</v>
      </c>
      <c r="F4" s="1">
        <v>3048</v>
      </c>
      <c r="G4" s="1" t="str">
        <f t="shared" ref="G4:G28" si="0">IF(E4&gt;1.1*D4,"Y", "N")</f>
        <v>N</v>
      </c>
      <c r="H4" s="1" t="str">
        <f t="shared" ref="H4:H28" si="1">IF(F4&gt;1.1*D4,"Y", "N")</f>
        <v>N</v>
      </c>
      <c r="I4" t="s">
        <v>28</v>
      </c>
      <c r="J4" t="s">
        <v>96</v>
      </c>
      <c r="K4" s="1" t="s">
        <v>42</v>
      </c>
    </row>
    <row r="5" spans="2:11" x14ac:dyDescent="0.3">
      <c r="B5" s="7">
        <v>41</v>
      </c>
      <c r="C5" s="1" t="s">
        <v>2</v>
      </c>
      <c r="D5" s="1">
        <v>3031</v>
      </c>
      <c r="E5" s="1">
        <v>3031</v>
      </c>
      <c r="F5" s="1">
        <v>3031</v>
      </c>
      <c r="G5" s="1" t="str">
        <f t="shared" si="0"/>
        <v>N</v>
      </c>
      <c r="H5" s="1" t="str">
        <f t="shared" si="1"/>
        <v>N</v>
      </c>
      <c r="I5" t="s">
        <v>30</v>
      </c>
      <c r="J5" t="s">
        <v>56</v>
      </c>
      <c r="K5" s="1" t="s">
        <v>42</v>
      </c>
    </row>
    <row r="6" spans="2:11" x14ac:dyDescent="0.3">
      <c r="B6" s="7">
        <v>43</v>
      </c>
      <c r="C6" s="1" t="s">
        <v>2</v>
      </c>
      <c r="D6" s="1">
        <v>3030</v>
      </c>
      <c r="E6" s="1">
        <v>3030</v>
      </c>
      <c r="F6" s="1">
        <v>3030</v>
      </c>
      <c r="G6" s="1" t="str">
        <f t="shared" si="0"/>
        <v>N</v>
      </c>
      <c r="H6" s="1" t="str">
        <f t="shared" si="1"/>
        <v>N</v>
      </c>
      <c r="I6" t="s">
        <v>32</v>
      </c>
      <c r="J6" t="s">
        <v>32</v>
      </c>
      <c r="K6" s="1" t="s">
        <v>42</v>
      </c>
    </row>
    <row r="7" spans="2:11" x14ac:dyDescent="0.3">
      <c r="B7" s="7">
        <v>100</v>
      </c>
      <c r="C7" s="1" t="s">
        <v>2</v>
      </c>
      <c r="D7" s="1">
        <v>1206</v>
      </c>
      <c r="E7" s="1">
        <v>1206</v>
      </c>
      <c r="F7" s="1">
        <v>1206</v>
      </c>
      <c r="G7" s="1" t="str">
        <f t="shared" si="0"/>
        <v>N</v>
      </c>
      <c r="H7" s="1" t="str">
        <f t="shared" si="1"/>
        <v>N</v>
      </c>
      <c r="I7" t="s">
        <v>79</v>
      </c>
      <c r="J7" t="s">
        <v>63</v>
      </c>
      <c r="K7" s="1" t="s">
        <v>42</v>
      </c>
    </row>
    <row r="8" spans="2:11" x14ac:dyDescent="0.3">
      <c r="B8" s="7">
        <v>100</v>
      </c>
      <c r="C8" s="1" t="s">
        <v>5</v>
      </c>
      <c r="D8" s="1">
        <v>1206</v>
      </c>
      <c r="E8" s="1">
        <v>1206</v>
      </c>
      <c r="F8" s="1">
        <v>642</v>
      </c>
      <c r="G8" s="1" t="str">
        <f t="shared" si="0"/>
        <v>N</v>
      </c>
      <c r="H8" s="1" t="str">
        <f t="shared" si="1"/>
        <v>N</v>
      </c>
      <c r="I8" t="s">
        <v>79</v>
      </c>
      <c r="J8" t="s">
        <v>81</v>
      </c>
      <c r="K8" s="1" t="s">
        <v>42</v>
      </c>
    </row>
    <row r="9" spans="2:11" x14ac:dyDescent="0.3">
      <c r="B9" s="7">
        <v>100</v>
      </c>
      <c r="C9" s="1" t="s">
        <v>6</v>
      </c>
      <c r="D9" s="1">
        <v>1206</v>
      </c>
      <c r="E9" s="1">
        <v>1206</v>
      </c>
      <c r="F9" s="1">
        <v>1002</v>
      </c>
      <c r="G9" s="1" t="str">
        <f t="shared" si="0"/>
        <v>N</v>
      </c>
      <c r="H9" s="1" t="str">
        <f t="shared" si="1"/>
        <v>N</v>
      </c>
      <c r="I9" t="s">
        <v>79</v>
      </c>
      <c r="J9" t="s">
        <v>80</v>
      </c>
      <c r="K9" s="1" t="s">
        <v>42</v>
      </c>
    </row>
    <row r="10" spans="2:11" x14ac:dyDescent="0.3">
      <c r="B10" s="7">
        <v>110</v>
      </c>
      <c r="C10" s="1" t="s">
        <v>2</v>
      </c>
      <c r="D10" s="1">
        <v>1285</v>
      </c>
      <c r="E10" s="1">
        <v>1285</v>
      </c>
      <c r="F10" s="1">
        <v>1285</v>
      </c>
      <c r="G10" s="1" t="str">
        <f t="shared" si="0"/>
        <v>N</v>
      </c>
      <c r="H10" s="1" t="str">
        <f t="shared" si="1"/>
        <v>N</v>
      </c>
      <c r="I10" t="s">
        <v>75</v>
      </c>
      <c r="J10" t="s">
        <v>49</v>
      </c>
      <c r="K10" s="1" t="s">
        <v>42</v>
      </c>
    </row>
    <row r="11" spans="2:11" x14ac:dyDescent="0.3">
      <c r="B11" s="7">
        <v>110</v>
      </c>
      <c r="C11" s="1" t="s">
        <v>6</v>
      </c>
      <c r="D11" s="1">
        <v>1285</v>
      </c>
      <c r="E11" s="1">
        <v>1285</v>
      </c>
      <c r="F11" s="1">
        <v>456</v>
      </c>
      <c r="G11" s="1" t="str">
        <f t="shared" si="0"/>
        <v>N</v>
      </c>
      <c r="H11" s="1" t="str">
        <f t="shared" si="1"/>
        <v>N</v>
      </c>
      <c r="I11" t="s">
        <v>75</v>
      </c>
      <c r="J11" t="s">
        <v>80</v>
      </c>
      <c r="K11" s="1" t="s">
        <v>42</v>
      </c>
    </row>
    <row r="12" spans="2:11" x14ac:dyDescent="0.3">
      <c r="B12" s="7">
        <v>245</v>
      </c>
      <c r="C12" s="1" t="s">
        <v>2</v>
      </c>
      <c r="D12" s="1">
        <v>3048</v>
      </c>
      <c r="E12" s="1">
        <v>3048</v>
      </c>
      <c r="F12" s="1">
        <v>3048</v>
      </c>
      <c r="G12" s="1" t="str">
        <f t="shared" si="0"/>
        <v>N</v>
      </c>
      <c r="H12" s="1" t="str">
        <f t="shared" si="1"/>
        <v>N</v>
      </c>
      <c r="I12" t="s">
        <v>34</v>
      </c>
      <c r="J12" t="s">
        <v>43</v>
      </c>
      <c r="K12" s="1" t="s">
        <v>42</v>
      </c>
    </row>
    <row r="13" spans="2:11" x14ac:dyDescent="0.3">
      <c r="B13" s="7">
        <v>260</v>
      </c>
      <c r="C13" s="1" t="s">
        <v>4</v>
      </c>
      <c r="D13" s="1">
        <v>1390</v>
      </c>
      <c r="E13" s="1">
        <v>1390</v>
      </c>
      <c r="F13" s="1">
        <v>1390</v>
      </c>
      <c r="G13" s="1" t="str">
        <f t="shared" si="0"/>
        <v>N</v>
      </c>
      <c r="H13" s="1" t="str">
        <f t="shared" si="1"/>
        <v>N</v>
      </c>
      <c r="I13" t="s">
        <v>78</v>
      </c>
      <c r="J13" t="s">
        <v>74</v>
      </c>
      <c r="K13" s="1" t="s">
        <v>42</v>
      </c>
    </row>
    <row r="14" spans="2:11" x14ac:dyDescent="0.3">
      <c r="B14" s="7">
        <v>264</v>
      </c>
      <c r="C14" s="1" t="s">
        <v>4</v>
      </c>
      <c r="D14" s="1">
        <v>1656</v>
      </c>
      <c r="E14" s="1">
        <v>1656</v>
      </c>
      <c r="F14" s="1">
        <v>1655</v>
      </c>
      <c r="G14" s="1" t="str">
        <f t="shared" si="0"/>
        <v>N</v>
      </c>
      <c r="H14" s="1" t="str">
        <f t="shared" si="1"/>
        <v>N</v>
      </c>
      <c r="I14" t="s">
        <v>72</v>
      </c>
      <c r="J14" t="s">
        <v>73</v>
      </c>
      <c r="K14" s="1" t="s">
        <v>42</v>
      </c>
    </row>
    <row r="15" spans="2:11" x14ac:dyDescent="0.3">
      <c r="B15" s="7">
        <v>300</v>
      </c>
      <c r="C15" s="1" t="s">
        <v>2</v>
      </c>
      <c r="D15" s="1">
        <v>3047</v>
      </c>
      <c r="E15" s="1">
        <v>3211</v>
      </c>
      <c r="F15" s="1">
        <v>3211</v>
      </c>
      <c r="G15" s="1" t="str">
        <f t="shared" si="0"/>
        <v>N</v>
      </c>
      <c r="H15" s="1" t="str">
        <f t="shared" si="1"/>
        <v>N</v>
      </c>
      <c r="I15" t="s">
        <v>35</v>
      </c>
      <c r="J15" t="s">
        <v>50</v>
      </c>
      <c r="K15" s="1" t="s">
        <v>42</v>
      </c>
    </row>
    <row r="16" spans="2:11" x14ac:dyDescent="0.3">
      <c r="B16" s="7">
        <v>300</v>
      </c>
      <c r="C16" s="1" t="s">
        <v>3</v>
      </c>
      <c r="D16" s="1">
        <v>3047</v>
      </c>
      <c r="E16" s="1">
        <v>3211</v>
      </c>
      <c r="F16" s="1">
        <v>3199</v>
      </c>
      <c r="G16" s="1" t="str">
        <f t="shared" si="0"/>
        <v>N</v>
      </c>
      <c r="H16" s="1" t="str">
        <f t="shared" si="1"/>
        <v>N</v>
      </c>
      <c r="I16" t="s">
        <v>35</v>
      </c>
      <c r="J16" t="s">
        <v>51</v>
      </c>
      <c r="K16" s="1" t="s">
        <v>42</v>
      </c>
    </row>
    <row r="17" spans="2:11" x14ac:dyDescent="0.3">
      <c r="B17" s="7">
        <v>500</v>
      </c>
      <c r="C17" s="1" t="s">
        <v>2</v>
      </c>
      <c r="D17" s="1">
        <v>2892</v>
      </c>
      <c r="E17" s="1">
        <v>4408</v>
      </c>
      <c r="F17" s="1">
        <v>4408</v>
      </c>
      <c r="G17" s="1" t="str">
        <f t="shared" si="0"/>
        <v>Y</v>
      </c>
      <c r="H17" s="1" t="str">
        <f t="shared" si="1"/>
        <v>Y</v>
      </c>
      <c r="I17" t="s">
        <v>36</v>
      </c>
      <c r="J17" t="s">
        <v>36</v>
      </c>
      <c r="K17" s="1" t="s">
        <v>42</v>
      </c>
    </row>
    <row r="18" spans="2:11" x14ac:dyDescent="0.3">
      <c r="B18" s="7">
        <v>520</v>
      </c>
      <c r="C18" s="1" t="s">
        <v>2</v>
      </c>
      <c r="D18" s="1">
        <v>1237</v>
      </c>
      <c r="E18" s="1">
        <v>1280</v>
      </c>
      <c r="F18" s="1">
        <v>1280</v>
      </c>
      <c r="G18" s="1" t="str">
        <f t="shared" si="0"/>
        <v>N</v>
      </c>
      <c r="H18" s="1" t="str">
        <f t="shared" si="1"/>
        <v>N</v>
      </c>
      <c r="I18" t="s">
        <v>77</v>
      </c>
      <c r="J18" t="s">
        <v>82</v>
      </c>
      <c r="K18" s="1" t="s">
        <v>42</v>
      </c>
    </row>
    <row r="19" spans="2:11" x14ac:dyDescent="0.3">
      <c r="B19" s="7">
        <v>600</v>
      </c>
      <c r="C19" s="1" t="s">
        <v>2</v>
      </c>
      <c r="D19" s="1">
        <v>613</v>
      </c>
      <c r="E19" s="1">
        <v>2262</v>
      </c>
      <c r="F19" s="1">
        <v>2262</v>
      </c>
      <c r="G19" s="1" t="str">
        <f t="shared" si="0"/>
        <v>Y</v>
      </c>
      <c r="H19" s="1" t="str">
        <f t="shared" si="1"/>
        <v>Y</v>
      </c>
      <c r="I19" t="s">
        <v>62</v>
      </c>
      <c r="J19" t="s">
        <v>63</v>
      </c>
      <c r="K19" s="1" t="s">
        <v>42</v>
      </c>
    </row>
    <row r="20" spans="2:11" x14ac:dyDescent="0.3">
      <c r="B20" s="7">
        <v>600</v>
      </c>
      <c r="C20" s="1" t="s">
        <v>5</v>
      </c>
      <c r="D20" s="1">
        <v>613</v>
      </c>
      <c r="E20" s="1">
        <v>2262</v>
      </c>
      <c r="F20" s="1">
        <v>707</v>
      </c>
      <c r="G20" s="1" t="str">
        <f t="shared" si="0"/>
        <v>Y</v>
      </c>
      <c r="H20" s="1" t="str">
        <f t="shared" si="1"/>
        <v>Y</v>
      </c>
      <c r="I20" t="s">
        <v>62</v>
      </c>
      <c r="J20" t="s">
        <v>81</v>
      </c>
      <c r="K20" s="1" t="s">
        <v>42</v>
      </c>
    </row>
    <row r="21" spans="2:11" x14ac:dyDescent="0.3">
      <c r="B21" s="7">
        <v>610</v>
      </c>
      <c r="C21" s="1" t="s">
        <v>2</v>
      </c>
      <c r="D21" s="1">
        <v>1832</v>
      </c>
      <c r="E21" s="1">
        <v>3270</v>
      </c>
      <c r="F21" s="1">
        <v>3270</v>
      </c>
      <c r="G21" s="1" t="str">
        <f t="shared" si="0"/>
        <v>Y</v>
      </c>
      <c r="H21" s="1" t="str">
        <f t="shared" si="1"/>
        <v>Y</v>
      </c>
      <c r="I21" t="s">
        <v>64</v>
      </c>
      <c r="J21" t="s">
        <v>49</v>
      </c>
      <c r="K21" s="1" t="s">
        <v>42</v>
      </c>
    </row>
    <row r="22" spans="2:11" x14ac:dyDescent="0.3">
      <c r="B22" s="7">
        <v>650</v>
      </c>
      <c r="C22" s="1" t="s">
        <v>2</v>
      </c>
      <c r="D22" s="1">
        <v>3035</v>
      </c>
      <c r="E22" s="1">
        <v>8189</v>
      </c>
      <c r="F22" s="1">
        <v>8191</v>
      </c>
      <c r="G22" s="1" t="str">
        <f t="shared" si="0"/>
        <v>Y</v>
      </c>
      <c r="H22" s="1" t="str">
        <f t="shared" si="1"/>
        <v>Y</v>
      </c>
      <c r="I22" t="s">
        <v>38</v>
      </c>
      <c r="J22" t="s">
        <v>47</v>
      </c>
      <c r="K22" s="1" t="s">
        <v>42</v>
      </c>
    </row>
    <row r="23" spans="2:11" x14ac:dyDescent="0.3">
      <c r="B23" s="7">
        <v>650</v>
      </c>
      <c r="C23" s="1" t="s">
        <v>17</v>
      </c>
      <c r="D23" s="1">
        <v>3035</v>
      </c>
      <c r="E23" s="1">
        <v>8189</v>
      </c>
      <c r="F23" s="1">
        <v>8859</v>
      </c>
      <c r="G23" s="1" t="str">
        <f t="shared" si="0"/>
        <v>Y</v>
      </c>
      <c r="H23" s="1" t="str">
        <f t="shared" si="1"/>
        <v>Y</v>
      </c>
      <c r="I23" t="s">
        <v>38</v>
      </c>
      <c r="J23" t="s">
        <v>46</v>
      </c>
      <c r="K23" s="1" t="s">
        <v>42</v>
      </c>
    </row>
    <row r="24" spans="2:11" x14ac:dyDescent="0.3">
      <c r="B24" s="7">
        <v>651</v>
      </c>
      <c r="C24" s="1" t="s">
        <v>2</v>
      </c>
      <c r="D24" s="1">
        <v>1610</v>
      </c>
      <c r="E24" s="1">
        <v>3011</v>
      </c>
      <c r="F24" s="1">
        <v>3011</v>
      </c>
      <c r="G24" s="1" t="str">
        <f t="shared" si="0"/>
        <v>Y</v>
      </c>
      <c r="H24" s="1" t="str">
        <f t="shared" si="1"/>
        <v>Y</v>
      </c>
      <c r="I24" t="s">
        <v>58</v>
      </c>
      <c r="J24" t="s">
        <v>59</v>
      </c>
      <c r="K24" s="1" t="s">
        <v>42</v>
      </c>
    </row>
    <row r="25" spans="2:11" x14ac:dyDescent="0.3">
      <c r="B25" s="7">
        <v>830</v>
      </c>
      <c r="C25" s="1" t="s">
        <v>2</v>
      </c>
      <c r="D25" s="1">
        <v>2963</v>
      </c>
      <c r="E25" s="1">
        <v>3073</v>
      </c>
      <c r="F25" s="1">
        <v>3073</v>
      </c>
      <c r="G25" s="1" t="str">
        <f t="shared" si="0"/>
        <v>N</v>
      </c>
      <c r="H25" s="1" t="str">
        <f t="shared" si="1"/>
        <v>N</v>
      </c>
      <c r="I25" t="s">
        <v>39</v>
      </c>
      <c r="J25" t="s">
        <v>54</v>
      </c>
      <c r="K25" s="1" t="s">
        <v>42</v>
      </c>
    </row>
    <row r="26" spans="2:11" x14ac:dyDescent="0.3">
      <c r="B26" s="7">
        <v>830</v>
      </c>
      <c r="C26" s="1" t="s">
        <v>15</v>
      </c>
      <c r="D26" s="1">
        <v>2963</v>
      </c>
      <c r="E26" s="1">
        <v>3073</v>
      </c>
      <c r="F26" s="1">
        <v>3025</v>
      </c>
      <c r="G26" s="1" t="str">
        <f t="shared" si="0"/>
        <v>N</v>
      </c>
      <c r="H26" s="1" t="str">
        <f t="shared" si="1"/>
        <v>N</v>
      </c>
      <c r="I26" t="s">
        <v>39</v>
      </c>
      <c r="J26" t="s">
        <v>57</v>
      </c>
      <c r="K26" s="1" t="s">
        <v>42</v>
      </c>
    </row>
    <row r="27" spans="2:11" x14ac:dyDescent="0.3">
      <c r="B27" s="7">
        <v>856</v>
      </c>
      <c r="C27" s="1" t="s">
        <v>22</v>
      </c>
      <c r="D27" s="1">
        <v>3048</v>
      </c>
      <c r="E27" s="1">
        <v>20796</v>
      </c>
      <c r="F27" s="1">
        <v>20796</v>
      </c>
      <c r="G27" s="1" t="str">
        <f t="shared" si="0"/>
        <v>Y</v>
      </c>
      <c r="H27" s="1" t="str">
        <f t="shared" si="1"/>
        <v>Y</v>
      </c>
      <c r="I27" t="s">
        <v>40</v>
      </c>
      <c r="J27" t="s">
        <v>44</v>
      </c>
      <c r="K27" s="1" t="s">
        <v>42</v>
      </c>
    </row>
    <row r="28" spans="2:11" x14ac:dyDescent="0.3">
      <c r="B28" s="7">
        <v>856</v>
      </c>
      <c r="C28" s="1" t="s">
        <v>17</v>
      </c>
      <c r="D28" s="1">
        <v>3048</v>
      </c>
      <c r="E28" s="1">
        <v>20796</v>
      </c>
      <c r="F28" s="1">
        <v>10398</v>
      </c>
      <c r="G28" s="1" t="str">
        <f t="shared" si="0"/>
        <v>Y</v>
      </c>
      <c r="H28" s="1" t="str">
        <f t="shared" si="1"/>
        <v>Y</v>
      </c>
      <c r="I28" t="s">
        <v>40</v>
      </c>
      <c r="J28" t="s">
        <v>45</v>
      </c>
      <c r="K28" s="1" t="s">
        <v>42</v>
      </c>
    </row>
    <row r="29" spans="2:11" hidden="1" x14ac:dyDescent="0.3">
      <c r="B29" s="1">
        <v>0</v>
      </c>
      <c r="C29" s="1" t="s">
        <v>98</v>
      </c>
      <c r="D29" s="1">
        <v>3048</v>
      </c>
      <c r="E29" s="1">
        <v>3048</v>
      </c>
      <c r="F29" s="1">
        <v>3048</v>
      </c>
      <c r="G29" s="1" t="str">
        <f>IF(E29&gt;1.05*D29,"Y", "N")</f>
        <v>N</v>
      </c>
      <c r="H29" s="1" t="str">
        <f>IF(F29&gt;1.05*E29,"Y", "N")</f>
        <v>N</v>
      </c>
      <c r="I29" t="s">
        <v>26</v>
      </c>
      <c r="J29" t="s">
        <v>99</v>
      </c>
      <c r="K29" s="1" t="s">
        <v>41</v>
      </c>
    </row>
    <row r="30" spans="2:11" hidden="1" x14ac:dyDescent="0.3">
      <c r="B30" s="1">
        <v>1</v>
      </c>
      <c r="C30" s="1" t="s">
        <v>98</v>
      </c>
      <c r="D30" s="1">
        <v>28</v>
      </c>
      <c r="E30" s="1">
        <v>28</v>
      </c>
      <c r="F30" s="1">
        <v>28</v>
      </c>
      <c r="G30" s="1" t="str">
        <f>IF(E30&gt;1.05*D30,"Y", "N")</f>
        <v>N</v>
      </c>
      <c r="H30" s="1" t="str">
        <f>IF(F30&gt;1.05*E30,"Y", "N")</f>
        <v>N</v>
      </c>
      <c r="I30" t="s">
        <v>98</v>
      </c>
      <c r="J30" t="s">
        <v>98</v>
      </c>
      <c r="K30" s="1" t="s">
        <v>41</v>
      </c>
    </row>
    <row r="31" spans="2:11" hidden="1" x14ac:dyDescent="0.3">
      <c r="B31" s="1">
        <v>3</v>
      </c>
      <c r="C31" s="1" t="s">
        <v>98</v>
      </c>
      <c r="D31" s="1">
        <v>28</v>
      </c>
      <c r="E31" s="1">
        <v>28</v>
      </c>
      <c r="F31" s="1">
        <v>28</v>
      </c>
      <c r="G31" s="1" t="str">
        <f>IF(E31&gt;1.05*D31,"Y", "N")</f>
        <v>N</v>
      </c>
      <c r="H31" s="1" t="str">
        <f>IF(F31&gt;1.05*E31,"Y", "N")</f>
        <v>N</v>
      </c>
      <c r="I31" t="s">
        <v>98</v>
      </c>
      <c r="J31" t="s">
        <v>98</v>
      </c>
      <c r="K31" s="1" t="s">
        <v>41</v>
      </c>
    </row>
    <row r="32" spans="2:11" hidden="1" x14ac:dyDescent="0.3">
      <c r="B32" s="1">
        <v>6</v>
      </c>
      <c r="C32" s="1" t="s">
        <v>98</v>
      </c>
      <c r="D32" s="1">
        <v>39</v>
      </c>
      <c r="E32" s="1">
        <v>39</v>
      </c>
      <c r="F32" s="1">
        <v>39</v>
      </c>
      <c r="G32" s="1" t="str">
        <f>IF(E32&gt;1.05*D32,"Y", "N")</f>
        <v>N</v>
      </c>
      <c r="H32" s="1" t="str">
        <f>IF(F32&gt;1.05*E32,"Y", "N")</f>
        <v>N</v>
      </c>
      <c r="I32" t="s">
        <v>98</v>
      </c>
      <c r="J32" t="s">
        <v>98</v>
      </c>
      <c r="K32" s="1" t="s">
        <v>41</v>
      </c>
    </row>
    <row r="33" spans="2:11" hidden="1" x14ac:dyDescent="0.3">
      <c r="B33" s="1">
        <v>7</v>
      </c>
      <c r="C33" s="1" t="s">
        <v>98</v>
      </c>
      <c r="D33" s="1">
        <v>1742</v>
      </c>
      <c r="E33" s="1">
        <v>1777</v>
      </c>
      <c r="F33" s="1">
        <v>1777</v>
      </c>
      <c r="G33" s="1" t="str">
        <f>IF(E33&gt;1.05*D33,"Y", "N")</f>
        <v>N</v>
      </c>
      <c r="H33" s="1" t="str">
        <f>IF(F33&gt;1.05*E33,"Y", "N")</f>
        <v>N</v>
      </c>
      <c r="I33" t="s">
        <v>35</v>
      </c>
      <c r="J33" t="s">
        <v>99</v>
      </c>
      <c r="K33" s="1" t="s">
        <v>41</v>
      </c>
    </row>
    <row r="34" spans="2:11" hidden="1" x14ac:dyDescent="0.3">
      <c r="B34" s="1">
        <v>8</v>
      </c>
      <c r="C34" s="4" t="s">
        <v>98</v>
      </c>
      <c r="D34" s="1">
        <v>3048</v>
      </c>
      <c r="E34" s="1">
        <v>3048</v>
      </c>
      <c r="F34" s="1">
        <v>3048</v>
      </c>
      <c r="G34" s="1" t="str">
        <f>IF(E34&gt;1.05*D34,"Y", "N")</f>
        <v>N</v>
      </c>
      <c r="H34" s="1" t="str">
        <f>IF(F34&gt;1.05*E34,"Y", "N")</f>
        <v>N</v>
      </c>
      <c r="I34" t="s">
        <v>27</v>
      </c>
      <c r="J34" t="s">
        <v>99</v>
      </c>
      <c r="K34" s="1" t="s">
        <v>41</v>
      </c>
    </row>
    <row r="35" spans="2:11" hidden="1" x14ac:dyDescent="0.3">
      <c r="B35" s="1">
        <v>33</v>
      </c>
      <c r="C35" s="1" t="s">
        <v>2</v>
      </c>
      <c r="D35" s="1">
        <v>26</v>
      </c>
      <c r="E35" s="1">
        <v>26</v>
      </c>
      <c r="F35" s="1">
        <v>41</v>
      </c>
      <c r="G35" s="1" t="str">
        <f>IF(E35&gt;1.05*D35,"Y", "N")</f>
        <v>N</v>
      </c>
      <c r="H35" s="1" t="str">
        <f>IF(F35&gt;1.05*E35,"Y", "N")</f>
        <v>Y</v>
      </c>
      <c r="I35" t="s">
        <v>98</v>
      </c>
      <c r="J35" t="s">
        <v>98</v>
      </c>
      <c r="K35" s="1" t="s">
        <v>41</v>
      </c>
    </row>
    <row r="36" spans="2:11" hidden="1" x14ac:dyDescent="0.3">
      <c r="B36" s="1">
        <v>35</v>
      </c>
      <c r="C36" s="1" t="s">
        <v>4</v>
      </c>
      <c r="D36" s="1">
        <v>3048</v>
      </c>
      <c r="E36" s="1">
        <v>3048</v>
      </c>
      <c r="F36" s="1">
        <v>3048</v>
      </c>
      <c r="G36" s="1" t="str">
        <f>IF(E36&gt;1.05*D36,"Y", "N")</f>
        <v>N</v>
      </c>
      <c r="H36" s="1" t="str">
        <f>IF(F36&gt;1.05*E36,"Y", "N")</f>
        <v>N</v>
      </c>
      <c r="I36" t="s">
        <v>28</v>
      </c>
      <c r="J36" t="s">
        <v>33</v>
      </c>
      <c r="K36" s="1" t="s">
        <v>41</v>
      </c>
    </row>
    <row r="37" spans="2:11" hidden="1" x14ac:dyDescent="0.3">
      <c r="B37" s="1">
        <v>39</v>
      </c>
      <c r="C37" s="1" t="s">
        <v>2</v>
      </c>
      <c r="D37" s="1">
        <v>22</v>
      </c>
      <c r="E37" s="1">
        <v>22</v>
      </c>
      <c r="F37" s="1">
        <v>22</v>
      </c>
      <c r="G37" s="1" t="str">
        <f>IF(E37&gt;1.05*D37,"Y", "N")</f>
        <v>N</v>
      </c>
      <c r="H37" s="1" t="str">
        <f>IF(F37&gt;1.05*E37,"Y", "N")</f>
        <v>N</v>
      </c>
      <c r="I37" t="s">
        <v>98</v>
      </c>
      <c r="J37" t="s">
        <v>98</v>
      </c>
      <c r="K37" s="1" t="s">
        <v>41</v>
      </c>
    </row>
    <row r="38" spans="2:11" hidden="1" x14ac:dyDescent="0.3">
      <c r="B38" s="1">
        <v>40</v>
      </c>
      <c r="C38" s="1" t="s">
        <v>2</v>
      </c>
      <c r="D38" s="1">
        <v>3035</v>
      </c>
      <c r="E38" s="1">
        <v>3035</v>
      </c>
      <c r="F38" s="1">
        <v>3035</v>
      </c>
      <c r="G38" s="1" t="str">
        <f>IF(E38&gt;1.05*D38,"Y", "N")</f>
        <v>N</v>
      </c>
      <c r="H38" s="1" t="str">
        <f>IF(F38&gt;1.05*E38,"Y", "N")</f>
        <v>N</v>
      </c>
      <c r="I38" t="s">
        <v>29</v>
      </c>
      <c r="J38" t="s">
        <v>55</v>
      </c>
      <c r="K38" s="1" t="s">
        <v>41</v>
      </c>
    </row>
    <row r="39" spans="2:11" hidden="1" x14ac:dyDescent="0.3">
      <c r="B39" s="1">
        <v>40</v>
      </c>
      <c r="C39" s="1" t="s">
        <v>6</v>
      </c>
      <c r="D39" s="1">
        <v>3035</v>
      </c>
      <c r="E39" s="1">
        <v>3035</v>
      </c>
      <c r="F39" s="1">
        <v>1765</v>
      </c>
      <c r="G39" s="1" t="str">
        <f>IF(E39&gt;1.05*D39,"Y", "N")</f>
        <v>N</v>
      </c>
      <c r="H39" s="1" t="str">
        <f>IF(F39&gt;1.05*E39,"Y", "N")</f>
        <v>N</v>
      </c>
      <c r="I39" t="s">
        <v>29</v>
      </c>
      <c r="J39" t="s">
        <v>71</v>
      </c>
      <c r="K39" s="1" t="s">
        <v>41</v>
      </c>
    </row>
    <row r="40" spans="2:11" hidden="1" x14ac:dyDescent="0.3">
      <c r="B40" s="1">
        <v>40</v>
      </c>
      <c r="C40" s="1" t="s">
        <v>3</v>
      </c>
      <c r="D40" s="1">
        <v>3035</v>
      </c>
      <c r="E40" s="1">
        <v>3035</v>
      </c>
      <c r="F40" s="1">
        <v>1140</v>
      </c>
      <c r="G40" s="1" t="str">
        <f>IF(E40&gt;1.05*D40,"Y", "N")</f>
        <v>N</v>
      </c>
      <c r="H40" s="1" t="str">
        <f>IF(F40&gt;1.05*E40,"Y", "N")</f>
        <v>N</v>
      </c>
      <c r="I40" t="s">
        <v>29</v>
      </c>
      <c r="J40" t="s">
        <v>83</v>
      </c>
      <c r="K40" s="1" t="s">
        <v>41</v>
      </c>
    </row>
    <row r="41" spans="2:11" hidden="1" x14ac:dyDescent="0.3">
      <c r="B41" s="1">
        <v>40</v>
      </c>
      <c r="C41" s="1" t="s">
        <v>5</v>
      </c>
      <c r="D41" s="1">
        <v>3035</v>
      </c>
      <c r="E41" s="1">
        <v>3035</v>
      </c>
      <c r="F41" s="1">
        <v>316</v>
      </c>
      <c r="G41" s="1" t="str">
        <f>IF(E41&gt;1.05*D41,"Y", "N")</f>
        <v>N</v>
      </c>
      <c r="H41" s="1" t="str">
        <f>IF(F41&gt;1.05*E41,"Y", "N")</f>
        <v>N</v>
      </c>
      <c r="I41" t="s">
        <v>98</v>
      </c>
      <c r="J41" t="s">
        <v>98</v>
      </c>
      <c r="K41" s="1" t="s">
        <v>41</v>
      </c>
    </row>
    <row r="42" spans="2:11" hidden="1" x14ac:dyDescent="0.3">
      <c r="B42" s="1">
        <v>42</v>
      </c>
      <c r="C42" s="1" t="s">
        <v>2</v>
      </c>
      <c r="D42" s="1">
        <v>2978</v>
      </c>
      <c r="E42" s="1">
        <v>2978</v>
      </c>
      <c r="F42" s="1">
        <v>2978</v>
      </c>
      <c r="G42" s="1" t="str">
        <f>IF(E42&gt;1.05*D42,"Y", "N")</f>
        <v>N</v>
      </c>
      <c r="H42" s="1" t="str">
        <f>IF(F42&gt;1.05*E42,"Y", "N")</f>
        <v>N</v>
      </c>
      <c r="I42" t="s">
        <v>31</v>
      </c>
      <c r="J42" t="s">
        <v>31</v>
      </c>
      <c r="K42" s="1" t="s">
        <v>41</v>
      </c>
    </row>
    <row r="43" spans="2:11" hidden="1" x14ac:dyDescent="0.3">
      <c r="B43" s="1">
        <v>93</v>
      </c>
      <c r="C43" s="1" t="s">
        <v>2</v>
      </c>
      <c r="D43" s="1">
        <v>3023</v>
      </c>
      <c r="E43" s="1">
        <v>3127</v>
      </c>
      <c r="F43" s="1">
        <v>3127</v>
      </c>
      <c r="G43" s="1" t="str">
        <f>IF(E43&gt;1.05*D43,"Y", "N")</f>
        <v>N</v>
      </c>
      <c r="H43" s="1" t="str">
        <f>IF(F43&gt;1.05*E43,"Y", "N")</f>
        <v>N</v>
      </c>
      <c r="I43" t="s">
        <v>33</v>
      </c>
      <c r="J43" t="s">
        <v>33</v>
      </c>
      <c r="K43" s="1" t="s">
        <v>41</v>
      </c>
    </row>
    <row r="44" spans="2:11" hidden="1" x14ac:dyDescent="0.3">
      <c r="B44" s="1">
        <v>100</v>
      </c>
      <c r="C44" s="1" t="s">
        <v>7</v>
      </c>
      <c r="D44" s="1">
        <v>1206</v>
      </c>
      <c r="E44" s="1">
        <v>1206</v>
      </c>
      <c r="F44" s="1">
        <v>286</v>
      </c>
      <c r="G44" s="1" t="str">
        <f>IF(E44&gt;1.05*D44,"Y", "N")</f>
        <v>N</v>
      </c>
      <c r="H44" s="1" t="str">
        <f>IF(F44&gt;1.05*E44,"Y", "N")</f>
        <v>N</v>
      </c>
      <c r="I44" t="s">
        <v>98</v>
      </c>
      <c r="J44" t="s">
        <v>98</v>
      </c>
      <c r="K44" s="1" t="s">
        <v>41</v>
      </c>
    </row>
    <row r="45" spans="2:11" hidden="1" x14ac:dyDescent="0.3">
      <c r="B45" s="1">
        <v>110</v>
      </c>
      <c r="C45" s="1" t="s">
        <v>3</v>
      </c>
      <c r="D45" s="1">
        <v>1285</v>
      </c>
      <c r="E45" s="1">
        <v>1285</v>
      </c>
      <c r="F45" s="1">
        <v>13</v>
      </c>
      <c r="G45" s="1" t="str">
        <f>IF(E45&gt;1.05*D45,"Y", "N")</f>
        <v>N</v>
      </c>
      <c r="H45" s="1" t="str">
        <f>IF(F45&gt;1.05*E45,"Y", "N")</f>
        <v>N</v>
      </c>
      <c r="I45" t="s">
        <v>98</v>
      </c>
      <c r="J45" t="s">
        <v>98</v>
      </c>
      <c r="K45" s="1" t="s">
        <v>41</v>
      </c>
    </row>
    <row r="46" spans="2:11" hidden="1" x14ac:dyDescent="0.3">
      <c r="B46" s="1">
        <v>245</v>
      </c>
      <c r="C46" s="1" t="s">
        <v>9</v>
      </c>
      <c r="D46" s="1">
        <v>3048</v>
      </c>
      <c r="E46" s="1">
        <v>3048</v>
      </c>
      <c r="F46" s="1">
        <v>1282</v>
      </c>
      <c r="G46" s="1" t="str">
        <f>IF(E46&gt;1.05*D46,"Y", "N")</f>
        <v>N</v>
      </c>
      <c r="H46" s="1" t="str">
        <f>IF(F46&gt;1.05*E46,"Y", "N")</f>
        <v>N</v>
      </c>
      <c r="I46" t="s">
        <v>34</v>
      </c>
      <c r="J46" t="s">
        <v>76</v>
      </c>
      <c r="K46" s="1" t="s">
        <v>41</v>
      </c>
    </row>
    <row r="47" spans="2:11" hidden="1" x14ac:dyDescent="0.3">
      <c r="B47" s="1">
        <v>245</v>
      </c>
      <c r="C47" s="1" t="s">
        <v>4</v>
      </c>
      <c r="D47" s="1">
        <v>3048</v>
      </c>
      <c r="E47" s="1">
        <v>3048</v>
      </c>
      <c r="F47" s="1">
        <v>18</v>
      </c>
      <c r="G47" s="1" t="str">
        <f>IF(E47&gt;1.05*D47,"Y", "N")</f>
        <v>N</v>
      </c>
      <c r="H47" s="1" t="str">
        <f>IF(F47&gt;1.05*E47,"Y", "N")</f>
        <v>N</v>
      </c>
      <c r="I47" t="s">
        <v>98</v>
      </c>
      <c r="J47" t="s">
        <v>98</v>
      </c>
      <c r="K47" s="1" t="s">
        <v>41</v>
      </c>
    </row>
    <row r="48" spans="2:11" hidden="1" x14ac:dyDescent="0.3">
      <c r="B48" s="1">
        <v>245</v>
      </c>
      <c r="C48" s="1" t="s">
        <v>3</v>
      </c>
      <c r="D48" s="1">
        <v>3048</v>
      </c>
      <c r="E48" s="1">
        <v>3048</v>
      </c>
      <c r="F48" s="1">
        <v>16</v>
      </c>
      <c r="G48" s="1" t="str">
        <f>IF(E48&gt;1.05*D48,"Y", "N")</f>
        <v>N</v>
      </c>
      <c r="H48" s="1" t="str">
        <f>IF(F48&gt;1.05*E48,"Y", "N")</f>
        <v>N</v>
      </c>
      <c r="I48" t="s">
        <v>98</v>
      </c>
      <c r="J48" t="s">
        <v>98</v>
      </c>
      <c r="K48" s="1" t="s">
        <v>41</v>
      </c>
    </row>
    <row r="49" spans="2:11" hidden="1" x14ac:dyDescent="0.3">
      <c r="B49" s="1">
        <v>245</v>
      </c>
      <c r="C49" s="1" t="s">
        <v>8</v>
      </c>
      <c r="D49" s="1">
        <v>3048</v>
      </c>
      <c r="E49" s="1">
        <v>3048</v>
      </c>
      <c r="F49" s="1">
        <v>9</v>
      </c>
      <c r="G49" s="1" t="str">
        <f>IF(E49&gt;1.05*D49,"Y", "N")</f>
        <v>N</v>
      </c>
      <c r="H49" s="1" t="str">
        <f>IF(F49&gt;1.05*E49,"Y", "N")</f>
        <v>N</v>
      </c>
      <c r="I49" t="s">
        <v>98</v>
      </c>
      <c r="J49" t="s">
        <v>98</v>
      </c>
      <c r="K49" s="1" t="s">
        <v>41</v>
      </c>
    </row>
    <row r="50" spans="2:11" hidden="1" x14ac:dyDescent="0.3">
      <c r="B50" s="1">
        <v>245</v>
      </c>
      <c r="C50" s="1" t="s">
        <v>10</v>
      </c>
      <c r="D50" s="1">
        <v>3048</v>
      </c>
      <c r="E50" s="1">
        <v>3048</v>
      </c>
      <c r="F50" s="1">
        <v>2</v>
      </c>
      <c r="G50" s="1" t="str">
        <f>IF(E50&gt;1.05*D50,"Y", "N")</f>
        <v>N</v>
      </c>
      <c r="H50" s="1" t="str">
        <f>IF(F50&gt;1.05*E50,"Y", "N")</f>
        <v>N</v>
      </c>
      <c r="I50" t="s">
        <v>98</v>
      </c>
      <c r="J50" t="s">
        <v>98</v>
      </c>
      <c r="K50" s="1" t="s">
        <v>41</v>
      </c>
    </row>
    <row r="51" spans="2:11" hidden="1" x14ac:dyDescent="0.3">
      <c r="B51" s="1">
        <v>246</v>
      </c>
      <c r="C51" s="1" t="s">
        <v>2</v>
      </c>
      <c r="D51" s="1">
        <v>16</v>
      </c>
      <c r="E51" s="1">
        <v>16</v>
      </c>
      <c r="F51" s="1">
        <v>16</v>
      </c>
      <c r="G51" s="1" t="str">
        <f>IF(E51&gt;1.05*D51,"Y", "N")</f>
        <v>N</v>
      </c>
      <c r="H51" s="1" t="str">
        <f>IF(F51&gt;1.05*E51,"Y", "N")</f>
        <v>N</v>
      </c>
      <c r="I51" t="s">
        <v>98</v>
      </c>
      <c r="J51" t="s">
        <v>98</v>
      </c>
      <c r="K51" s="1" t="s">
        <v>41</v>
      </c>
    </row>
    <row r="52" spans="2:11" hidden="1" x14ac:dyDescent="0.3">
      <c r="B52" s="1">
        <v>264</v>
      </c>
      <c r="C52" s="1" t="s">
        <v>2</v>
      </c>
      <c r="D52" s="1">
        <v>1656</v>
      </c>
      <c r="E52" s="1">
        <v>1656</v>
      </c>
      <c r="F52" s="1">
        <v>1</v>
      </c>
      <c r="G52" s="1" t="str">
        <f>IF(E52&gt;1.05*D52,"Y", "N")</f>
        <v>N</v>
      </c>
      <c r="H52" s="1" t="str">
        <f>IF(F52&gt;1.05*E52,"Y", "N")</f>
        <v>N</v>
      </c>
      <c r="I52" t="s">
        <v>98</v>
      </c>
      <c r="J52" t="s">
        <v>98</v>
      </c>
      <c r="K52" s="1" t="s">
        <v>41</v>
      </c>
    </row>
    <row r="53" spans="2:11" hidden="1" x14ac:dyDescent="0.3">
      <c r="B53" s="1">
        <v>300</v>
      </c>
      <c r="C53" s="1" t="s">
        <v>4</v>
      </c>
      <c r="D53" s="1">
        <v>3047</v>
      </c>
      <c r="E53" s="1">
        <v>3211</v>
      </c>
      <c r="F53" s="1">
        <v>2861</v>
      </c>
      <c r="G53" s="1" t="str">
        <f>IF(E53&gt;1.05*D53,"Y", "N")</f>
        <v>Y</v>
      </c>
      <c r="H53" s="1" t="str">
        <f>IF(F53&gt;1.05*E53,"Y", "N")</f>
        <v>N</v>
      </c>
      <c r="I53" t="s">
        <v>35</v>
      </c>
      <c r="J53" t="s">
        <v>61</v>
      </c>
      <c r="K53" s="1" t="s">
        <v>41</v>
      </c>
    </row>
    <row r="54" spans="2:11" hidden="1" x14ac:dyDescent="0.3">
      <c r="B54" s="1">
        <v>300</v>
      </c>
      <c r="C54" s="1" t="s">
        <v>11</v>
      </c>
      <c r="D54" s="1">
        <v>3047</v>
      </c>
      <c r="E54" s="1">
        <v>3211</v>
      </c>
      <c r="F54" s="1">
        <v>1</v>
      </c>
      <c r="G54" s="1" t="str">
        <f>IF(E54&gt;1.05*D54,"Y", "N")</f>
        <v>Y</v>
      </c>
      <c r="H54" s="1" t="str">
        <f>IF(F54&gt;1.05*E54,"Y", "N")</f>
        <v>N</v>
      </c>
      <c r="I54" t="s">
        <v>98</v>
      </c>
      <c r="J54" t="s">
        <v>98</v>
      </c>
      <c r="K54" s="1" t="s">
        <v>41</v>
      </c>
    </row>
    <row r="55" spans="2:11" hidden="1" x14ac:dyDescent="0.3">
      <c r="B55" s="1">
        <v>336</v>
      </c>
      <c r="C55" s="1" t="s">
        <v>2</v>
      </c>
      <c r="D55" s="1">
        <v>1756</v>
      </c>
      <c r="E55" s="1">
        <v>1759</v>
      </c>
      <c r="F55" s="1">
        <v>1759</v>
      </c>
      <c r="G55" s="1" t="str">
        <f>IF(E55&gt;1.05*D55,"Y", "N")</f>
        <v>N</v>
      </c>
      <c r="H55" s="1" t="str">
        <f>IF(F55&gt;1.05*E55,"Y", "N")</f>
        <v>N</v>
      </c>
      <c r="I55" t="s">
        <v>69</v>
      </c>
      <c r="J55" t="s">
        <v>70</v>
      </c>
      <c r="K55" s="1" t="s">
        <v>41</v>
      </c>
    </row>
    <row r="56" spans="2:11" hidden="1" x14ac:dyDescent="0.3">
      <c r="B56" s="1">
        <v>336</v>
      </c>
      <c r="C56" s="1" t="s">
        <v>12</v>
      </c>
      <c r="D56" s="1">
        <v>1756</v>
      </c>
      <c r="E56" s="1">
        <v>1759</v>
      </c>
      <c r="F56" s="1">
        <v>1758</v>
      </c>
      <c r="G56" s="1" t="str">
        <f>IF(E56&gt;1.05*D56,"Y", "N")</f>
        <v>N</v>
      </c>
      <c r="H56" s="1" t="str">
        <f>IF(F56&gt;1.05*E56,"Y", "N")</f>
        <v>N</v>
      </c>
      <c r="I56" t="s">
        <v>69</v>
      </c>
      <c r="J56" t="s">
        <v>95</v>
      </c>
      <c r="K56" s="1" t="s">
        <v>41</v>
      </c>
    </row>
    <row r="57" spans="2:11" hidden="1" x14ac:dyDescent="0.3">
      <c r="B57" s="1">
        <v>336</v>
      </c>
      <c r="C57" s="1" t="s">
        <v>3</v>
      </c>
      <c r="D57" s="1">
        <v>1756</v>
      </c>
      <c r="E57" s="1">
        <v>1759</v>
      </c>
      <c r="F57" s="1">
        <v>579</v>
      </c>
      <c r="G57" s="1" t="str">
        <f>IF(E57&gt;1.05*D57,"Y", "N")</f>
        <v>N</v>
      </c>
      <c r="H57" s="1" t="str">
        <f>IF(F57&gt;1.05*E57,"Y", "N")</f>
        <v>N</v>
      </c>
      <c r="I57" t="s">
        <v>69</v>
      </c>
      <c r="J57" t="s">
        <v>91</v>
      </c>
      <c r="K57" s="1" t="s">
        <v>41</v>
      </c>
    </row>
    <row r="58" spans="2:11" hidden="1" x14ac:dyDescent="0.3">
      <c r="B58" s="1">
        <v>337</v>
      </c>
      <c r="C58" s="1" t="s">
        <v>2</v>
      </c>
      <c r="D58" s="1">
        <v>1755</v>
      </c>
      <c r="E58" s="1">
        <v>1771</v>
      </c>
      <c r="F58" s="1">
        <v>1771</v>
      </c>
      <c r="G58" s="1" t="str">
        <f>IF(E58&gt;1.05*D58,"Y", "N")</f>
        <v>N</v>
      </c>
      <c r="H58" s="1" t="str">
        <f>IF(F58&gt;1.05*E58,"Y", "N")</f>
        <v>N</v>
      </c>
      <c r="I58" t="s">
        <v>67</v>
      </c>
      <c r="J58" t="s">
        <v>68</v>
      </c>
      <c r="K58" s="1" t="s">
        <v>41</v>
      </c>
    </row>
    <row r="59" spans="2:11" hidden="1" x14ac:dyDescent="0.3">
      <c r="B59" s="1">
        <v>337</v>
      </c>
      <c r="C59" s="1" t="s">
        <v>12</v>
      </c>
      <c r="D59" s="1">
        <v>1755</v>
      </c>
      <c r="E59" s="1">
        <v>1771</v>
      </c>
      <c r="F59" s="1">
        <v>1770</v>
      </c>
      <c r="G59" s="1" t="str">
        <f>IF(E59&gt;1.05*D59,"Y", "N")</f>
        <v>N</v>
      </c>
      <c r="H59" s="1" t="str">
        <f>IF(F59&gt;1.05*E59,"Y", "N")</f>
        <v>N</v>
      </c>
      <c r="I59" t="s">
        <v>67</v>
      </c>
      <c r="J59" t="s">
        <v>95</v>
      </c>
      <c r="K59" s="1" t="s">
        <v>41</v>
      </c>
    </row>
    <row r="60" spans="2:11" hidden="1" x14ac:dyDescent="0.3">
      <c r="B60" s="1">
        <v>337</v>
      </c>
      <c r="C60" s="1" t="s">
        <v>3</v>
      </c>
      <c r="D60" s="1">
        <v>1755</v>
      </c>
      <c r="E60" s="1">
        <v>1771</v>
      </c>
      <c r="F60" s="1">
        <v>575</v>
      </c>
      <c r="G60" s="1" t="str">
        <f>IF(E60&gt;1.05*D60,"Y", "N")</f>
        <v>N</v>
      </c>
      <c r="H60" s="1" t="str">
        <f>IF(F60&gt;1.05*E60,"Y", "N")</f>
        <v>N</v>
      </c>
      <c r="I60" t="s">
        <v>67</v>
      </c>
      <c r="J60" t="s">
        <v>92</v>
      </c>
      <c r="K60" s="1" t="s">
        <v>41</v>
      </c>
    </row>
    <row r="61" spans="2:11" hidden="1" x14ac:dyDescent="0.3">
      <c r="B61" s="1">
        <v>338</v>
      </c>
      <c r="C61" s="1" t="s">
        <v>12</v>
      </c>
      <c r="D61" s="1">
        <v>1756</v>
      </c>
      <c r="E61" s="1">
        <v>1794</v>
      </c>
      <c r="F61" s="1">
        <v>1794</v>
      </c>
      <c r="G61" s="1" t="str">
        <f>IF(E61&gt;1.05*D61,"Y", "N")</f>
        <v>N</v>
      </c>
      <c r="H61" s="1" t="str">
        <f>IF(F61&gt;1.05*E61,"Y", "N")</f>
        <v>N</v>
      </c>
      <c r="I61" t="s">
        <v>65</v>
      </c>
      <c r="J61" t="s">
        <v>95</v>
      </c>
      <c r="K61" s="1" t="s">
        <v>41</v>
      </c>
    </row>
    <row r="62" spans="2:11" hidden="1" x14ac:dyDescent="0.3">
      <c r="B62" s="1">
        <v>338</v>
      </c>
      <c r="C62" s="1" t="s">
        <v>2</v>
      </c>
      <c r="D62" s="1">
        <v>1756</v>
      </c>
      <c r="E62" s="1">
        <v>1794</v>
      </c>
      <c r="F62" s="1">
        <v>1794</v>
      </c>
      <c r="G62" s="1" t="str">
        <f>IF(E62&gt;1.05*D62,"Y", "N")</f>
        <v>N</v>
      </c>
      <c r="H62" s="1" t="str">
        <f>IF(F62&gt;1.05*E62,"Y", "N")</f>
        <v>N</v>
      </c>
      <c r="I62" t="s">
        <v>65</v>
      </c>
      <c r="J62" t="s">
        <v>66</v>
      </c>
      <c r="K62" s="1" t="s">
        <v>41</v>
      </c>
    </row>
    <row r="63" spans="2:11" hidden="1" x14ac:dyDescent="0.3">
      <c r="B63" s="1">
        <v>338</v>
      </c>
      <c r="C63" s="1" t="s">
        <v>3</v>
      </c>
      <c r="D63" s="1">
        <v>1756</v>
      </c>
      <c r="E63" s="1">
        <v>1794</v>
      </c>
      <c r="F63" s="1">
        <v>844</v>
      </c>
      <c r="G63" s="1" t="str">
        <f>IF(E63&gt;1.05*D63,"Y", "N")</f>
        <v>N</v>
      </c>
      <c r="H63" s="1" t="str">
        <f>IF(F63&gt;1.05*E63,"Y", "N")</f>
        <v>N</v>
      </c>
      <c r="I63" t="s">
        <v>65</v>
      </c>
      <c r="J63" t="s">
        <v>84</v>
      </c>
      <c r="K63" s="1" t="s">
        <v>41</v>
      </c>
    </row>
    <row r="64" spans="2:11" hidden="1" x14ac:dyDescent="0.3">
      <c r="B64" s="1">
        <v>347</v>
      </c>
      <c r="C64" s="1" t="s">
        <v>12</v>
      </c>
      <c r="D64" s="1">
        <v>4</v>
      </c>
      <c r="E64" s="1">
        <v>6</v>
      </c>
      <c r="F64" s="1">
        <v>6</v>
      </c>
      <c r="G64" s="1" t="str">
        <f>IF(E64&gt;1.05*D64,"Y", "N")</f>
        <v>Y</v>
      </c>
      <c r="H64" s="1" t="str">
        <f>IF(F64&gt;1.05*E64,"Y", "N")</f>
        <v>N</v>
      </c>
      <c r="I64" t="s">
        <v>98</v>
      </c>
      <c r="J64" t="s">
        <v>98</v>
      </c>
      <c r="K64" s="1" t="s">
        <v>41</v>
      </c>
    </row>
    <row r="65" spans="2:11" hidden="1" x14ac:dyDescent="0.3">
      <c r="B65" s="1">
        <v>347</v>
      </c>
      <c r="C65" s="1" t="s">
        <v>3</v>
      </c>
      <c r="D65" s="1">
        <v>4</v>
      </c>
      <c r="E65" s="1">
        <v>6</v>
      </c>
      <c r="F65" s="1">
        <v>6</v>
      </c>
      <c r="G65" s="1" t="str">
        <f>IF(E65&gt;1.05*D65,"Y", "N")</f>
        <v>Y</v>
      </c>
      <c r="H65" s="1" t="str">
        <f>IF(F65&gt;1.05*E65,"Y", "N")</f>
        <v>N</v>
      </c>
      <c r="I65" t="s">
        <v>98</v>
      </c>
      <c r="J65" t="s">
        <v>98</v>
      </c>
      <c r="K65" s="1" t="s">
        <v>41</v>
      </c>
    </row>
    <row r="66" spans="2:11" hidden="1" x14ac:dyDescent="0.3">
      <c r="B66" s="1">
        <v>347</v>
      </c>
      <c r="C66" s="1" t="s">
        <v>2</v>
      </c>
      <c r="D66" s="1">
        <v>4</v>
      </c>
      <c r="E66" s="1">
        <v>6</v>
      </c>
      <c r="F66" s="1">
        <v>6</v>
      </c>
      <c r="G66" s="1" t="str">
        <f>IF(E66&gt;1.05*D66,"Y", "N")</f>
        <v>Y</v>
      </c>
      <c r="H66" s="1" t="str">
        <f>IF(F66&gt;1.05*E66,"Y", "N")</f>
        <v>N</v>
      </c>
      <c r="I66" t="s">
        <v>98</v>
      </c>
      <c r="J66" t="s">
        <v>98</v>
      </c>
      <c r="K66" s="1" t="s">
        <v>41</v>
      </c>
    </row>
    <row r="67" spans="2:11" hidden="1" x14ac:dyDescent="0.3">
      <c r="B67" s="1">
        <v>505</v>
      </c>
      <c r="C67" s="1" t="s">
        <v>2</v>
      </c>
      <c r="D67" s="1">
        <v>3</v>
      </c>
      <c r="E67" s="1">
        <v>3</v>
      </c>
      <c r="F67" s="1">
        <v>3</v>
      </c>
      <c r="G67" s="1" t="str">
        <f>IF(E67&gt;1.05*D67,"Y", "N")</f>
        <v>N</v>
      </c>
      <c r="H67" s="1" t="str">
        <f>IF(F67&gt;1.05*E67,"Y", "N")</f>
        <v>N</v>
      </c>
      <c r="I67" t="s">
        <v>98</v>
      </c>
      <c r="J67" t="s">
        <v>98</v>
      </c>
      <c r="K67" s="1" t="s">
        <v>41</v>
      </c>
    </row>
    <row r="68" spans="2:11" hidden="1" x14ac:dyDescent="0.3">
      <c r="B68" s="1">
        <v>506</v>
      </c>
      <c r="C68" s="1" t="s">
        <v>2</v>
      </c>
      <c r="D68" s="1">
        <v>48</v>
      </c>
      <c r="E68" s="1">
        <v>49</v>
      </c>
      <c r="F68" s="1">
        <v>49</v>
      </c>
      <c r="G68" s="1" t="str">
        <f>IF(E68&gt;1.05*D68,"Y", "N")</f>
        <v>N</v>
      </c>
      <c r="H68" s="1" t="str">
        <f>IF(F68&gt;1.05*E68,"Y", "N")</f>
        <v>N</v>
      </c>
      <c r="I68" t="s">
        <v>98</v>
      </c>
      <c r="J68" t="s">
        <v>98</v>
      </c>
      <c r="K68" s="1" t="s">
        <v>41</v>
      </c>
    </row>
    <row r="69" spans="2:11" hidden="1" x14ac:dyDescent="0.3">
      <c r="B69" s="1">
        <v>524</v>
      </c>
      <c r="C69" s="1" t="s">
        <v>2</v>
      </c>
      <c r="D69" s="1">
        <v>1</v>
      </c>
      <c r="E69" s="1">
        <v>1</v>
      </c>
      <c r="F69" s="1">
        <v>1</v>
      </c>
      <c r="G69" s="1" t="str">
        <f>IF(E69&gt;1.05*D69,"Y", "N")</f>
        <v>N</v>
      </c>
      <c r="H69" s="1" t="str">
        <f>IF(F69&gt;1.05*E69,"Y", "N")</f>
        <v>N</v>
      </c>
      <c r="I69" t="s">
        <v>98</v>
      </c>
      <c r="J69" t="s">
        <v>98</v>
      </c>
      <c r="K69" s="1" t="s">
        <v>41</v>
      </c>
    </row>
    <row r="70" spans="2:11" hidden="1" x14ac:dyDescent="0.3">
      <c r="B70" s="1">
        <v>530</v>
      </c>
      <c r="C70" s="1" t="s">
        <v>2</v>
      </c>
      <c r="D70" s="1">
        <v>12</v>
      </c>
      <c r="E70" s="1">
        <v>13</v>
      </c>
      <c r="F70" s="1">
        <v>13</v>
      </c>
      <c r="G70" s="1" t="str">
        <f>IF(E70&gt;1.05*D70,"Y", "N")</f>
        <v>Y</v>
      </c>
      <c r="H70" s="1" t="str">
        <f>IF(F70&gt;1.05*E70,"Y", "N")</f>
        <v>N</v>
      </c>
      <c r="I70" t="s">
        <v>98</v>
      </c>
      <c r="J70" t="s">
        <v>98</v>
      </c>
      <c r="K70" s="1" t="s">
        <v>41</v>
      </c>
    </row>
    <row r="71" spans="2:11" hidden="1" x14ac:dyDescent="0.3">
      <c r="B71" s="1">
        <v>530</v>
      </c>
      <c r="C71" s="1" t="s">
        <v>3</v>
      </c>
      <c r="D71" s="1">
        <v>12</v>
      </c>
      <c r="E71" s="1">
        <v>13</v>
      </c>
      <c r="F71" s="1">
        <v>5</v>
      </c>
      <c r="G71" s="1" t="str">
        <f>IF(E71&gt;1.05*D71,"Y", "N")</f>
        <v>Y</v>
      </c>
      <c r="H71" s="1" t="str">
        <f>IF(F71&gt;1.05*E71,"Y", "N")</f>
        <v>N</v>
      </c>
      <c r="I71" t="s">
        <v>98</v>
      </c>
      <c r="J71" t="s">
        <v>98</v>
      </c>
      <c r="K71" s="1" t="s">
        <v>41</v>
      </c>
    </row>
    <row r="72" spans="2:11" hidden="1" x14ac:dyDescent="0.3">
      <c r="B72" s="1">
        <v>530</v>
      </c>
      <c r="C72" s="1" t="s">
        <v>4</v>
      </c>
      <c r="D72" s="1">
        <v>12</v>
      </c>
      <c r="E72" s="1">
        <v>13</v>
      </c>
      <c r="F72" s="1">
        <v>3</v>
      </c>
      <c r="G72" s="1" t="str">
        <f>IF(E72&gt;1.05*D72,"Y", "N")</f>
        <v>Y</v>
      </c>
      <c r="H72" s="1" t="str">
        <f>IF(F72&gt;1.05*E72,"Y", "N")</f>
        <v>N</v>
      </c>
      <c r="I72" t="s">
        <v>98</v>
      </c>
      <c r="J72" t="s">
        <v>98</v>
      </c>
      <c r="K72" s="1" t="s">
        <v>41</v>
      </c>
    </row>
    <row r="73" spans="2:11" hidden="1" x14ac:dyDescent="0.3">
      <c r="B73" s="1">
        <v>534</v>
      </c>
      <c r="C73" s="1" t="s">
        <v>2</v>
      </c>
      <c r="D73" s="1">
        <v>21</v>
      </c>
      <c r="E73" s="1">
        <v>21</v>
      </c>
      <c r="F73" s="1">
        <v>16</v>
      </c>
      <c r="G73" s="1" t="str">
        <f>IF(E73&gt;1.05*D73,"Y", "N")</f>
        <v>N</v>
      </c>
      <c r="H73" s="1" t="str">
        <f>IF(F73&gt;1.05*E73,"Y", "N")</f>
        <v>N</v>
      </c>
      <c r="I73" t="s">
        <v>98</v>
      </c>
      <c r="J73" t="s">
        <v>98</v>
      </c>
      <c r="K73" s="1" t="s">
        <v>41</v>
      </c>
    </row>
    <row r="74" spans="2:11" hidden="1" x14ac:dyDescent="0.3">
      <c r="B74" s="1">
        <v>534</v>
      </c>
      <c r="C74" s="1" t="s">
        <v>8</v>
      </c>
      <c r="D74" s="1">
        <v>21</v>
      </c>
      <c r="E74" s="1">
        <v>21</v>
      </c>
      <c r="F74" s="1">
        <v>5</v>
      </c>
      <c r="G74" s="1" t="str">
        <f>IF(E74&gt;1.05*D74,"Y", "N")</f>
        <v>N</v>
      </c>
      <c r="H74" s="1" t="str">
        <f>IF(F74&gt;1.05*E74,"Y", "N")</f>
        <v>N</v>
      </c>
      <c r="I74" t="s">
        <v>98</v>
      </c>
      <c r="J74" t="s">
        <v>98</v>
      </c>
      <c r="K74" s="1" t="s">
        <v>41</v>
      </c>
    </row>
    <row r="75" spans="2:11" hidden="1" x14ac:dyDescent="0.3">
      <c r="B75" s="1">
        <v>534</v>
      </c>
      <c r="C75" s="1" t="s">
        <v>13</v>
      </c>
      <c r="D75" s="1">
        <v>21</v>
      </c>
      <c r="E75" s="1">
        <v>21</v>
      </c>
      <c r="F75" s="1">
        <v>2</v>
      </c>
      <c r="G75" s="1" t="str">
        <f>IF(E75&gt;1.05*D75,"Y", "N")</f>
        <v>N</v>
      </c>
      <c r="H75" s="1" t="str">
        <f>IF(F75&gt;1.05*E75,"Y", "N")</f>
        <v>N</v>
      </c>
      <c r="I75" t="s">
        <v>98</v>
      </c>
      <c r="J75" t="s">
        <v>98</v>
      </c>
      <c r="K75" s="1" t="s">
        <v>41</v>
      </c>
    </row>
    <row r="76" spans="2:11" hidden="1" x14ac:dyDescent="0.3">
      <c r="B76" s="1">
        <v>535</v>
      </c>
      <c r="C76" s="1" t="s">
        <v>2</v>
      </c>
      <c r="D76" s="1">
        <v>30</v>
      </c>
      <c r="E76" s="1">
        <v>30</v>
      </c>
      <c r="F76" s="1">
        <v>30</v>
      </c>
      <c r="G76" s="1" t="str">
        <f>IF(E76&gt;1.05*D76,"Y", "N")</f>
        <v>N</v>
      </c>
      <c r="H76" s="1" t="str">
        <f>IF(F76&gt;1.05*E76,"Y", "N")</f>
        <v>N</v>
      </c>
      <c r="I76" t="s">
        <v>98</v>
      </c>
      <c r="J76" t="s">
        <v>98</v>
      </c>
      <c r="K76" s="1" t="s">
        <v>41</v>
      </c>
    </row>
    <row r="77" spans="2:11" hidden="1" x14ac:dyDescent="0.3">
      <c r="B77" s="1">
        <v>535</v>
      </c>
      <c r="C77" s="1" t="s">
        <v>14</v>
      </c>
      <c r="D77" s="1">
        <v>30</v>
      </c>
      <c r="E77" s="1">
        <v>30</v>
      </c>
      <c r="F77" s="1">
        <v>10</v>
      </c>
      <c r="G77" s="1" t="str">
        <f>IF(E77&gt;1.05*D77,"Y", "N")</f>
        <v>N</v>
      </c>
      <c r="H77" s="1" t="str">
        <f>IF(F77&gt;1.05*E77,"Y", "N")</f>
        <v>N</v>
      </c>
      <c r="I77" t="s">
        <v>98</v>
      </c>
      <c r="J77" t="s">
        <v>98</v>
      </c>
      <c r="K77" s="1" t="s">
        <v>41</v>
      </c>
    </row>
    <row r="78" spans="2:11" hidden="1" x14ac:dyDescent="0.3">
      <c r="B78" s="1">
        <v>540</v>
      </c>
      <c r="C78" s="1" t="s">
        <v>2</v>
      </c>
      <c r="D78" s="1">
        <v>2973</v>
      </c>
      <c r="E78" s="1">
        <v>2973</v>
      </c>
      <c r="F78" s="1">
        <v>2973</v>
      </c>
      <c r="G78" s="1" t="str">
        <f>IF(E78&gt;1.05*D78,"Y", "N")</f>
        <v>N</v>
      </c>
      <c r="H78" s="1" t="str">
        <f>IF(F78&gt;1.05*E78,"Y", "N")</f>
        <v>N</v>
      </c>
      <c r="I78" t="s">
        <v>37</v>
      </c>
      <c r="J78" t="s">
        <v>60</v>
      </c>
      <c r="K78" s="1" t="s">
        <v>41</v>
      </c>
    </row>
    <row r="79" spans="2:11" hidden="1" x14ac:dyDescent="0.3">
      <c r="B79" s="1">
        <v>541</v>
      </c>
      <c r="C79" s="1" t="s">
        <v>2</v>
      </c>
      <c r="D79" s="1">
        <v>1</v>
      </c>
      <c r="E79" s="1">
        <v>1</v>
      </c>
      <c r="F79" s="1">
        <v>1</v>
      </c>
      <c r="G79" s="1" t="str">
        <f>IF(E79&gt;1.05*D79,"Y", "N")</f>
        <v>N</v>
      </c>
      <c r="H79" s="1" t="str">
        <f>IF(F79&gt;1.05*E79,"Y", "N")</f>
        <v>N</v>
      </c>
      <c r="I79" t="s">
        <v>98</v>
      </c>
      <c r="J79" t="s">
        <v>98</v>
      </c>
      <c r="K79" s="1" t="s">
        <v>41</v>
      </c>
    </row>
    <row r="80" spans="2:11" hidden="1" x14ac:dyDescent="0.3">
      <c r="B80" s="1">
        <v>544</v>
      </c>
      <c r="C80" s="1" t="s">
        <v>2</v>
      </c>
      <c r="D80" s="1">
        <v>6</v>
      </c>
      <c r="E80" s="1">
        <v>6</v>
      </c>
      <c r="F80" s="1">
        <v>4</v>
      </c>
      <c r="G80" s="1" t="str">
        <f>IF(E80&gt;1.05*D80,"Y", "N")</f>
        <v>N</v>
      </c>
      <c r="H80" s="1" t="str">
        <f>IF(F80&gt;1.05*E80,"Y", "N")</f>
        <v>N</v>
      </c>
      <c r="I80" t="s">
        <v>98</v>
      </c>
      <c r="J80" t="s">
        <v>98</v>
      </c>
      <c r="K80" s="1" t="s">
        <v>41</v>
      </c>
    </row>
    <row r="81" spans="2:11" hidden="1" x14ac:dyDescent="0.3">
      <c r="B81" s="1">
        <v>544</v>
      </c>
      <c r="C81" s="1" t="s">
        <v>10</v>
      </c>
      <c r="D81" s="1">
        <v>6</v>
      </c>
      <c r="E81" s="1">
        <v>6</v>
      </c>
      <c r="F81" s="1">
        <v>2</v>
      </c>
      <c r="G81" s="1" t="str">
        <f>IF(E81&gt;1.05*D81,"Y", "N")</f>
        <v>N</v>
      </c>
      <c r="H81" s="1" t="str">
        <f>IF(F81&gt;1.05*E81,"Y", "N")</f>
        <v>N</v>
      </c>
      <c r="I81" t="s">
        <v>98</v>
      </c>
      <c r="J81" t="s">
        <v>98</v>
      </c>
      <c r="K81" s="1" t="s">
        <v>41</v>
      </c>
    </row>
    <row r="82" spans="2:11" hidden="1" x14ac:dyDescent="0.3">
      <c r="B82" s="1">
        <v>545</v>
      </c>
      <c r="C82" s="1" t="s">
        <v>2</v>
      </c>
      <c r="D82" s="1">
        <v>22</v>
      </c>
      <c r="E82" s="1">
        <v>22</v>
      </c>
      <c r="F82" s="1">
        <v>22</v>
      </c>
      <c r="G82" s="1" t="str">
        <f>IF(E82&gt;1.05*D82,"Y", "N")</f>
        <v>N</v>
      </c>
      <c r="H82" s="1" t="str">
        <f>IF(F82&gt;1.05*E82,"Y", "N")</f>
        <v>N</v>
      </c>
      <c r="I82" t="s">
        <v>98</v>
      </c>
      <c r="J82" t="s">
        <v>98</v>
      </c>
      <c r="K82" s="1" t="s">
        <v>41</v>
      </c>
    </row>
    <row r="83" spans="2:11" hidden="1" x14ac:dyDescent="0.3">
      <c r="B83" s="1">
        <v>546</v>
      </c>
      <c r="C83" s="1" t="s">
        <v>2</v>
      </c>
      <c r="D83" s="1">
        <v>1</v>
      </c>
      <c r="E83" s="1">
        <v>1</v>
      </c>
      <c r="F83" s="1">
        <v>1</v>
      </c>
      <c r="G83" s="1" t="str">
        <f>IF(E83&gt;1.05*D83,"Y", "N")</f>
        <v>N</v>
      </c>
      <c r="H83" s="1" t="str">
        <f>IF(F83&gt;1.05*E83,"Y", "N")</f>
        <v>N</v>
      </c>
      <c r="I83" t="s">
        <v>98</v>
      </c>
      <c r="J83" t="s">
        <v>98</v>
      </c>
      <c r="K83" s="1" t="s">
        <v>41</v>
      </c>
    </row>
    <row r="84" spans="2:11" hidden="1" x14ac:dyDescent="0.3">
      <c r="B84" s="1">
        <v>561</v>
      </c>
      <c r="C84" s="1" t="s">
        <v>2</v>
      </c>
      <c r="D84" s="1">
        <v>2</v>
      </c>
      <c r="E84" s="1">
        <v>2</v>
      </c>
      <c r="F84" s="1">
        <v>2</v>
      </c>
      <c r="G84" s="1" t="str">
        <f>IF(E84&gt;1.05*D84,"Y", "N")</f>
        <v>N</v>
      </c>
      <c r="H84" s="1" t="str">
        <f>IF(F84&gt;1.05*E84,"Y", "N")</f>
        <v>N</v>
      </c>
      <c r="I84" t="s">
        <v>98</v>
      </c>
      <c r="J84" t="s">
        <v>98</v>
      </c>
      <c r="K84" s="1" t="s">
        <v>41</v>
      </c>
    </row>
    <row r="85" spans="2:11" hidden="1" x14ac:dyDescent="0.3">
      <c r="B85" s="1">
        <v>581</v>
      </c>
      <c r="C85" s="1" t="s">
        <v>2</v>
      </c>
      <c r="D85" s="1">
        <v>225</v>
      </c>
      <c r="E85" s="1">
        <v>250</v>
      </c>
      <c r="F85" s="1">
        <v>250</v>
      </c>
      <c r="G85" s="1" t="str">
        <f>IF(E85&gt;1.05*D85,"Y", "N")</f>
        <v>Y</v>
      </c>
      <c r="H85" s="1" t="str">
        <f>IF(F85&gt;1.05*E85,"Y", "N")</f>
        <v>N</v>
      </c>
      <c r="I85" t="s">
        <v>98</v>
      </c>
      <c r="J85" t="s">
        <v>98</v>
      </c>
      <c r="K85" s="1" t="s">
        <v>41</v>
      </c>
    </row>
    <row r="86" spans="2:11" hidden="1" x14ac:dyDescent="0.3">
      <c r="B86" s="1">
        <v>593</v>
      </c>
      <c r="C86" s="1" t="s">
        <v>2</v>
      </c>
      <c r="D86" s="1">
        <v>7</v>
      </c>
      <c r="E86" s="1">
        <v>7</v>
      </c>
      <c r="F86" s="1">
        <v>7</v>
      </c>
      <c r="G86" s="1" t="str">
        <f>IF(E86&gt;1.05*D86,"Y", "N")</f>
        <v>N</v>
      </c>
      <c r="H86" s="1" t="str">
        <f>IF(F86&gt;1.05*E86,"Y", "N")</f>
        <v>N</v>
      </c>
      <c r="I86" t="s">
        <v>98</v>
      </c>
      <c r="J86" t="s">
        <v>98</v>
      </c>
      <c r="K86" s="1" t="s">
        <v>41</v>
      </c>
    </row>
    <row r="87" spans="2:11" hidden="1" x14ac:dyDescent="0.3">
      <c r="B87" s="1">
        <v>600</v>
      </c>
      <c r="C87" s="1" t="s">
        <v>15</v>
      </c>
      <c r="D87" s="1">
        <v>613</v>
      </c>
      <c r="E87" s="1">
        <v>2262</v>
      </c>
      <c r="F87" s="1">
        <v>2233</v>
      </c>
      <c r="G87" s="1" t="str">
        <f>IF(E87&gt;1.05*D87,"Y", "N")</f>
        <v>Y</v>
      </c>
      <c r="H87" s="1" t="str">
        <f>IF(F87&gt;1.05*E87,"Y", "N")</f>
        <v>N</v>
      </c>
      <c r="I87" t="s">
        <v>62</v>
      </c>
      <c r="J87" t="s">
        <v>48</v>
      </c>
      <c r="K87" s="1" t="s">
        <v>41</v>
      </c>
    </row>
    <row r="88" spans="2:11" hidden="1" x14ac:dyDescent="0.3">
      <c r="B88" s="1">
        <v>600</v>
      </c>
      <c r="C88" s="1" t="s">
        <v>4</v>
      </c>
      <c r="D88" s="1">
        <v>613</v>
      </c>
      <c r="E88" s="1">
        <v>2262</v>
      </c>
      <c r="F88" s="1">
        <v>237</v>
      </c>
      <c r="G88" s="1" t="str">
        <f>IF(E88&gt;1.05*D88,"Y", "N")</f>
        <v>Y</v>
      </c>
      <c r="H88" s="1" t="str">
        <f>IF(F88&gt;1.05*E88,"Y", "N")</f>
        <v>N</v>
      </c>
      <c r="I88" t="s">
        <v>98</v>
      </c>
      <c r="J88" t="s">
        <v>98</v>
      </c>
      <c r="K88" s="1" t="s">
        <v>41</v>
      </c>
    </row>
    <row r="89" spans="2:11" hidden="1" x14ac:dyDescent="0.3">
      <c r="B89" s="1">
        <v>600</v>
      </c>
      <c r="C89" s="1" t="s">
        <v>18</v>
      </c>
      <c r="D89" s="1">
        <v>613</v>
      </c>
      <c r="E89" s="1">
        <v>2262</v>
      </c>
      <c r="F89" s="1">
        <v>231</v>
      </c>
      <c r="G89" s="1" t="str">
        <f>IF(E89&gt;1.05*D89,"Y", "N")</f>
        <v>Y</v>
      </c>
      <c r="H89" s="1" t="str">
        <f>IF(F89&gt;1.05*E89,"Y", "N")</f>
        <v>N</v>
      </c>
      <c r="I89" t="s">
        <v>98</v>
      </c>
      <c r="J89" t="s">
        <v>98</v>
      </c>
      <c r="K89" s="1" t="s">
        <v>41</v>
      </c>
    </row>
    <row r="90" spans="2:11" hidden="1" x14ac:dyDescent="0.3">
      <c r="B90" s="1">
        <v>600</v>
      </c>
      <c r="C90" s="1" t="s">
        <v>7</v>
      </c>
      <c r="D90" s="1">
        <v>613</v>
      </c>
      <c r="E90" s="1">
        <v>2262</v>
      </c>
      <c r="F90" s="1">
        <v>96</v>
      </c>
      <c r="G90" s="1" t="str">
        <f>IF(E90&gt;1.05*D90,"Y", "N")</f>
        <v>Y</v>
      </c>
      <c r="H90" s="1" t="str">
        <f>IF(F90&gt;1.05*E90,"Y", "N")</f>
        <v>N</v>
      </c>
      <c r="I90" t="s">
        <v>98</v>
      </c>
      <c r="J90" t="s">
        <v>98</v>
      </c>
      <c r="K90" s="1" t="s">
        <v>41</v>
      </c>
    </row>
    <row r="91" spans="2:11" hidden="1" x14ac:dyDescent="0.3">
      <c r="B91" s="1">
        <v>600</v>
      </c>
      <c r="C91" s="1" t="s">
        <v>17</v>
      </c>
      <c r="D91" s="1">
        <v>613</v>
      </c>
      <c r="E91" s="1">
        <v>2262</v>
      </c>
      <c r="F91" s="1">
        <v>78</v>
      </c>
      <c r="G91" s="1" t="str">
        <f>IF(E91&gt;1.05*D91,"Y", "N")</f>
        <v>Y</v>
      </c>
      <c r="H91" s="1" t="str">
        <f>IF(F91&gt;1.05*E91,"Y", "N")</f>
        <v>N</v>
      </c>
      <c r="I91" t="s">
        <v>98</v>
      </c>
      <c r="J91" t="s">
        <v>98</v>
      </c>
      <c r="K91" s="1" t="s">
        <v>41</v>
      </c>
    </row>
    <row r="92" spans="2:11" hidden="1" x14ac:dyDescent="0.3">
      <c r="B92" s="1">
        <v>600</v>
      </c>
      <c r="C92" s="1" t="s">
        <v>6</v>
      </c>
      <c r="D92" s="1">
        <v>613</v>
      </c>
      <c r="E92" s="1">
        <v>2262</v>
      </c>
      <c r="F92" s="1">
        <v>10</v>
      </c>
      <c r="G92" s="1" t="str">
        <f>IF(E92&gt;1.05*D92,"Y", "N")</f>
        <v>Y</v>
      </c>
      <c r="H92" s="1" t="str">
        <f>IF(F92&gt;1.05*E92,"Y", "N")</f>
        <v>N</v>
      </c>
      <c r="I92" t="s">
        <v>98</v>
      </c>
      <c r="J92" t="s">
        <v>98</v>
      </c>
      <c r="K92" s="1" t="s">
        <v>41</v>
      </c>
    </row>
    <row r="93" spans="2:11" hidden="1" x14ac:dyDescent="0.3">
      <c r="B93" s="1">
        <v>600</v>
      </c>
      <c r="C93" s="1" t="s">
        <v>3</v>
      </c>
      <c r="D93" s="1">
        <v>613</v>
      </c>
      <c r="E93" s="1">
        <v>2262</v>
      </c>
      <c r="F93" s="1">
        <v>9</v>
      </c>
      <c r="G93" s="1" t="str">
        <f>IF(E93&gt;1.05*D93,"Y", "N")</f>
        <v>Y</v>
      </c>
      <c r="H93" s="1" t="str">
        <f>IF(F93&gt;1.05*E93,"Y", "N")</f>
        <v>N</v>
      </c>
      <c r="I93" t="s">
        <v>98</v>
      </c>
      <c r="J93" t="s">
        <v>98</v>
      </c>
      <c r="K93" s="1" t="s">
        <v>41</v>
      </c>
    </row>
    <row r="94" spans="2:11" hidden="1" x14ac:dyDescent="0.3">
      <c r="B94" s="1">
        <v>600</v>
      </c>
      <c r="C94" s="1" t="s">
        <v>16</v>
      </c>
      <c r="D94" s="1">
        <v>613</v>
      </c>
      <c r="E94" s="1">
        <v>2262</v>
      </c>
      <c r="F94" s="1">
        <v>8</v>
      </c>
      <c r="G94" s="1" t="str">
        <f>IF(E94&gt;1.05*D94,"Y", "N")</f>
        <v>Y</v>
      </c>
      <c r="H94" s="1" t="str">
        <f>IF(F94&gt;1.05*E94,"Y", "N")</f>
        <v>N</v>
      </c>
      <c r="I94" t="s">
        <v>98</v>
      </c>
      <c r="J94" t="s">
        <v>98</v>
      </c>
      <c r="K94" s="1" t="s">
        <v>41</v>
      </c>
    </row>
    <row r="95" spans="2:11" hidden="1" x14ac:dyDescent="0.3">
      <c r="B95" s="1">
        <v>600</v>
      </c>
      <c r="C95" s="1" t="s">
        <v>19</v>
      </c>
      <c r="D95" s="1">
        <v>613</v>
      </c>
      <c r="E95" s="1">
        <v>2262</v>
      </c>
      <c r="F95" s="1">
        <v>3</v>
      </c>
      <c r="G95" s="1" t="str">
        <f>IF(E95&gt;1.05*D95,"Y", "N")</f>
        <v>Y</v>
      </c>
      <c r="H95" s="1" t="str">
        <f>IF(F95&gt;1.05*E95,"Y", "N")</f>
        <v>N</v>
      </c>
      <c r="I95" t="s">
        <v>98</v>
      </c>
      <c r="J95" t="s">
        <v>98</v>
      </c>
      <c r="K95" s="1" t="s">
        <v>41</v>
      </c>
    </row>
    <row r="96" spans="2:11" hidden="1" x14ac:dyDescent="0.3">
      <c r="B96" s="1">
        <v>610</v>
      </c>
      <c r="C96" s="1" t="s">
        <v>15</v>
      </c>
      <c r="D96" s="1">
        <v>1832</v>
      </c>
      <c r="E96" s="1">
        <v>3270</v>
      </c>
      <c r="F96" s="1">
        <v>3252</v>
      </c>
      <c r="G96" s="1" t="str">
        <f>IF(E96&gt;1.05*D96,"Y", "N")</f>
        <v>Y</v>
      </c>
      <c r="H96" s="1" t="str">
        <f>IF(F96&gt;1.05*E96,"Y", "N")</f>
        <v>N</v>
      </c>
      <c r="I96" t="s">
        <v>64</v>
      </c>
      <c r="J96" t="s">
        <v>48</v>
      </c>
      <c r="K96" s="1" t="s">
        <v>41</v>
      </c>
    </row>
    <row r="97" spans="2:11" hidden="1" x14ac:dyDescent="0.3">
      <c r="B97" s="1">
        <v>610</v>
      </c>
      <c r="C97" s="1" t="s">
        <v>3</v>
      </c>
      <c r="D97" s="1">
        <v>1832</v>
      </c>
      <c r="E97" s="1">
        <v>3270</v>
      </c>
      <c r="F97" s="1">
        <v>356</v>
      </c>
      <c r="G97" s="1" t="str">
        <f>IF(E97&gt;1.05*D97,"Y", "N")</f>
        <v>Y</v>
      </c>
      <c r="H97" s="1" t="str">
        <f>IF(F97&gt;1.05*E97,"Y", "N")</f>
        <v>N</v>
      </c>
      <c r="I97" t="s">
        <v>98</v>
      </c>
      <c r="J97" t="s">
        <v>98</v>
      </c>
      <c r="K97" s="1" t="s">
        <v>41</v>
      </c>
    </row>
    <row r="98" spans="2:11" hidden="1" x14ac:dyDescent="0.3">
      <c r="B98" s="1">
        <v>610</v>
      </c>
      <c r="C98" s="1" t="s">
        <v>18</v>
      </c>
      <c r="D98" s="1">
        <v>1832</v>
      </c>
      <c r="E98" s="1">
        <v>3270</v>
      </c>
      <c r="F98" s="1">
        <v>321</v>
      </c>
      <c r="G98" s="1" t="str">
        <f>IF(E98&gt;1.05*D98,"Y", "N")</f>
        <v>Y</v>
      </c>
      <c r="H98" s="1" t="str">
        <f>IF(F98&gt;1.05*E98,"Y", "N")</f>
        <v>N</v>
      </c>
      <c r="I98" t="s">
        <v>98</v>
      </c>
      <c r="J98" t="s">
        <v>98</v>
      </c>
      <c r="K98" s="1" t="s">
        <v>41</v>
      </c>
    </row>
    <row r="99" spans="2:11" hidden="1" x14ac:dyDescent="0.3">
      <c r="B99" s="1">
        <v>610</v>
      </c>
      <c r="C99" s="1" t="s">
        <v>17</v>
      </c>
      <c r="D99" s="1">
        <v>1832</v>
      </c>
      <c r="E99" s="1">
        <v>3270</v>
      </c>
      <c r="F99" s="1">
        <v>66</v>
      </c>
      <c r="G99" s="1" t="str">
        <f>IF(E99&gt;1.05*D99,"Y", "N")</f>
        <v>Y</v>
      </c>
      <c r="H99" s="1" t="str">
        <f>IF(F99&gt;1.05*E99,"Y", "N")</f>
        <v>N</v>
      </c>
      <c r="I99" t="s">
        <v>98</v>
      </c>
      <c r="J99" t="s">
        <v>98</v>
      </c>
      <c r="K99" s="1" t="s">
        <v>41</v>
      </c>
    </row>
    <row r="100" spans="2:11" hidden="1" x14ac:dyDescent="0.3">
      <c r="B100" s="1">
        <v>610</v>
      </c>
      <c r="C100" s="1" t="s">
        <v>4</v>
      </c>
      <c r="D100" s="1">
        <v>1832</v>
      </c>
      <c r="E100" s="1">
        <v>3270</v>
      </c>
      <c r="F100" s="1">
        <v>5</v>
      </c>
      <c r="G100" s="1" t="str">
        <f>IF(E100&gt;1.05*D100,"Y", "N")</f>
        <v>Y</v>
      </c>
      <c r="H100" s="1" t="str">
        <f>IF(F100&gt;1.05*E100,"Y", "N")</f>
        <v>N</v>
      </c>
      <c r="I100" t="s">
        <v>98</v>
      </c>
      <c r="J100" t="s">
        <v>98</v>
      </c>
      <c r="K100" s="1" t="s">
        <v>41</v>
      </c>
    </row>
    <row r="101" spans="2:11" hidden="1" x14ac:dyDescent="0.3">
      <c r="B101" s="1">
        <v>610</v>
      </c>
      <c r="C101" s="1" t="s">
        <v>5</v>
      </c>
      <c r="D101" s="1">
        <v>1832</v>
      </c>
      <c r="E101" s="1">
        <v>3270</v>
      </c>
      <c r="F101" s="1">
        <v>5</v>
      </c>
      <c r="G101" s="1" t="str">
        <f>IF(E101&gt;1.05*D101,"Y", "N")</f>
        <v>Y</v>
      </c>
      <c r="H101" s="1" t="str">
        <f>IF(F101&gt;1.05*E101,"Y", "N")</f>
        <v>N</v>
      </c>
      <c r="I101" t="s">
        <v>98</v>
      </c>
      <c r="J101" t="s">
        <v>98</v>
      </c>
      <c r="K101" s="1" t="s">
        <v>41</v>
      </c>
    </row>
    <row r="102" spans="2:11" hidden="1" x14ac:dyDescent="0.3">
      <c r="B102" s="1">
        <v>610</v>
      </c>
      <c r="C102" s="1" t="s">
        <v>10</v>
      </c>
      <c r="D102" s="1">
        <v>1832</v>
      </c>
      <c r="E102" s="1">
        <v>3270</v>
      </c>
      <c r="F102" s="1">
        <v>4</v>
      </c>
      <c r="G102" s="1" t="str">
        <f>IF(E102&gt;1.05*D102,"Y", "N")</f>
        <v>Y</v>
      </c>
      <c r="H102" s="1" t="str">
        <f>IF(F102&gt;1.05*E102,"Y", "N")</f>
        <v>N</v>
      </c>
      <c r="I102" t="s">
        <v>98</v>
      </c>
      <c r="J102" t="s">
        <v>98</v>
      </c>
      <c r="K102" s="1" t="s">
        <v>41</v>
      </c>
    </row>
    <row r="103" spans="2:11" hidden="1" x14ac:dyDescent="0.3">
      <c r="B103" s="1">
        <v>611</v>
      </c>
      <c r="C103" s="1" t="s">
        <v>2</v>
      </c>
      <c r="D103" s="1">
        <v>79</v>
      </c>
      <c r="E103" s="1">
        <v>88</v>
      </c>
      <c r="F103" s="1">
        <v>88</v>
      </c>
      <c r="G103" s="1" t="str">
        <f>IF(E103&gt;1.05*D103,"Y", "N")</f>
        <v>Y</v>
      </c>
      <c r="H103" s="1" t="str">
        <f>IF(F103&gt;1.05*E103,"Y", "N")</f>
        <v>N</v>
      </c>
      <c r="I103" t="s">
        <v>98</v>
      </c>
      <c r="J103" t="s">
        <v>98</v>
      </c>
      <c r="K103" s="1" t="s">
        <v>41</v>
      </c>
    </row>
    <row r="104" spans="2:11" hidden="1" x14ac:dyDescent="0.3">
      <c r="B104" s="1">
        <v>611</v>
      </c>
      <c r="C104" s="1" t="s">
        <v>15</v>
      </c>
      <c r="D104" s="1">
        <v>79</v>
      </c>
      <c r="E104" s="1">
        <v>88</v>
      </c>
      <c r="F104" s="1">
        <v>82</v>
      </c>
      <c r="G104" s="1" t="str">
        <f>IF(E104&gt;1.05*D104,"Y", "N")</f>
        <v>Y</v>
      </c>
      <c r="H104" s="1" t="str">
        <f>IF(F104&gt;1.05*E104,"Y", "N")</f>
        <v>N</v>
      </c>
      <c r="I104" t="s">
        <v>98</v>
      </c>
      <c r="J104" t="s">
        <v>98</v>
      </c>
      <c r="K104" s="1" t="s">
        <v>41</v>
      </c>
    </row>
    <row r="105" spans="2:11" hidden="1" x14ac:dyDescent="0.3">
      <c r="B105" s="1">
        <v>611</v>
      </c>
      <c r="C105" s="1" t="s">
        <v>5</v>
      </c>
      <c r="D105" s="1">
        <v>79</v>
      </c>
      <c r="E105" s="1">
        <v>88</v>
      </c>
      <c r="F105" s="1">
        <v>39</v>
      </c>
      <c r="G105" s="1" t="str">
        <f>IF(E105&gt;1.05*D105,"Y", "N")</f>
        <v>Y</v>
      </c>
      <c r="H105" s="1" t="str">
        <f>IF(F105&gt;1.05*E105,"Y", "N")</f>
        <v>N</v>
      </c>
      <c r="I105" t="s">
        <v>98</v>
      </c>
      <c r="J105" t="s">
        <v>98</v>
      </c>
      <c r="K105" s="1" t="s">
        <v>41</v>
      </c>
    </row>
    <row r="106" spans="2:11" hidden="1" x14ac:dyDescent="0.3">
      <c r="B106" s="1">
        <v>611</v>
      </c>
      <c r="C106" s="1" t="s">
        <v>4</v>
      </c>
      <c r="D106" s="1">
        <v>79</v>
      </c>
      <c r="E106" s="1">
        <v>88</v>
      </c>
      <c r="F106" s="1">
        <v>36</v>
      </c>
      <c r="G106" s="1" t="str">
        <f>IF(E106&gt;1.05*D106,"Y", "N")</f>
        <v>Y</v>
      </c>
      <c r="H106" s="1" t="str">
        <f>IF(F106&gt;1.05*E106,"Y", "N")</f>
        <v>N</v>
      </c>
      <c r="I106" t="s">
        <v>98</v>
      </c>
      <c r="J106" t="s">
        <v>98</v>
      </c>
      <c r="K106" s="1" t="s">
        <v>41</v>
      </c>
    </row>
    <row r="107" spans="2:11" hidden="1" x14ac:dyDescent="0.3">
      <c r="B107" s="1">
        <v>611</v>
      </c>
      <c r="C107" s="1" t="s">
        <v>10</v>
      </c>
      <c r="D107" s="1">
        <v>79</v>
      </c>
      <c r="E107" s="1">
        <v>88</v>
      </c>
      <c r="F107" s="1">
        <v>12</v>
      </c>
      <c r="G107" s="1" t="str">
        <f>IF(E107&gt;1.05*D107,"Y", "N")</f>
        <v>Y</v>
      </c>
      <c r="H107" s="1" t="str">
        <f>IF(F107&gt;1.05*E107,"Y", "N")</f>
        <v>N</v>
      </c>
      <c r="I107" t="s">
        <v>98</v>
      </c>
      <c r="J107" t="s">
        <v>98</v>
      </c>
      <c r="K107" s="1" t="s">
        <v>41</v>
      </c>
    </row>
    <row r="108" spans="2:11" hidden="1" x14ac:dyDescent="0.3">
      <c r="B108" s="1">
        <v>611</v>
      </c>
      <c r="C108" s="1" t="s">
        <v>18</v>
      </c>
      <c r="D108" s="1">
        <v>79</v>
      </c>
      <c r="E108" s="1">
        <v>88</v>
      </c>
      <c r="F108" s="1">
        <v>6</v>
      </c>
      <c r="G108" s="1" t="str">
        <f>IF(E108&gt;1.05*D108,"Y", "N")</f>
        <v>Y</v>
      </c>
      <c r="H108" s="1" t="str">
        <f>IF(F108&gt;1.05*E108,"Y", "N")</f>
        <v>N</v>
      </c>
      <c r="I108" t="s">
        <v>98</v>
      </c>
      <c r="J108" t="s">
        <v>98</v>
      </c>
      <c r="K108" s="1" t="s">
        <v>41</v>
      </c>
    </row>
    <row r="109" spans="2:11" hidden="1" x14ac:dyDescent="0.3">
      <c r="B109" s="1">
        <v>611</v>
      </c>
      <c r="C109" s="1" t="s">
        <v>17</v>
      </c>
      <c r="D109" s="1">
        <v>79</v>
      </c>
      <c r="E109" s="1">
        <v>88</v>
      </c>
      <c r="F109" s="1">
        <v>2</v>
      </c>
      <c r="G109" s="1" t="str">
        <f>IF(E109&gt;1.05*D109,"Y", "N")</f>
        <v>Y</v>
      </c>
      <c r="H109" s="1" t="str">
        <f>IF(F109&gt;1.05*E109,"Y", "N")</f>
        <v>N</v>
      </c>
      <c r="I109" t="s">
        <v>98</v>
      </c>
      <c r="J109" t="s">
        <v>98</v>
      </c>
      <c r="K109" s="1" t="s">
        <v>41</v>
      </c>
    </row>
    <row r="110" spans="2:11" hidden="1" x14ac:dyDescent="0.3">
      <c r="B110" s="1">
        <v>630</v>
      </c>
      <c r="C110" s="1" t="s">
        <v>2</v>
      </c>
      <c r="D110" s="1">
        <v>17</v>
      </c>
      <c r="E110" s="1">
        <v>26</v>
      </c>
      <c r="F110" s="1">
        <v>26</v>
      </c>
      <c r="G110" s="1" t="str">
        <f>IF(E110&gt;1.05*D110,"Y", "N")</f>
        <v>Y</v>
      </c>
      <c r="H110" s="1" t="str">
        <f>IF(F110&gt;1.05*E110,"Y", "N")</f>
        <v>N</v>
      </c>
      <c r="I110" t="s">
        <v>98</v>
      </c>
      <c r="J110" t="s">
        <v>98</v>
      </c>
      <c r="K110" s="1" t="s">
        <v>41</v>
      </c>
    </row>
    <row r="111" spans="2:11" hidden="1" x14ac:dyDescent="0.3">
      <c r="B111" s="1">
        <v>630</v>
      </c>
      <c r="C111" s="1" t="s">
        <v>15</v>
      </c>
      <c r="D111" s="1">
        <v>17</v>
      </c>
      <c r="E111" s="1">
        <v>26</v>
      </c>
      <c r="F111" s="1">
        <v>25</v>
      </c>
      <c r="G111" s="1" t="str">
        <f>IF(E111&gt;1.05*D111,"Y", "N")</f>
        <v>Y</v>
      </c>
      <c r="H111" s="1" t="str">
        <f>IF(F111&gt;1.05*E111,"Y", "N")</f>
        <v>N</v>
      </c>
      <c r="I111" t="s">
        <v>98</v>
      </c>
      <c r="J111" t="s">
        <v>98</v>
      </c>
      <c r="K111" s="1" t="s">
        <v>41</v>
      </c>
    </row>
    <row r="112" spans="2:11" hidden="1" x14ac:dyDescent="0.3">
      <c r="B112" s="1">
        <v>630</v>
      </c>
      <c r="C112" s="1" t="s">
        <v>18</v>
      </c>
      <c r="D112" s="1">
        <v>17</v>
      </c>
      <c r="E112" s="1">
        <v>26</v>
      </c>
      <c r="F112" s="1">
        <v>1</v>
      </c>
      <c r="G112" s="1" t="str">
        <f>IF(E112&gt;1.05*D112,"Y", "N")</f>
        <v>Y</v>
      </c>
      <c r="H112" s="1" t="str">
        <f>IF(F112&gt;1.05*E112,"Y", "N")</f>
        <v>N</v>
      </c>
      <c r="I112" t="s">
        <v>98</v>
      </c>
      <c r="J112" t="s">
        <v>98</v>
      </c>
      <c r="K112" s="1" t="s">
        <v>41</v>
      </c>
    </row>
    <row r="113" spans="2:11" hidden="1" x14ac:dyDescent="0.3">
      <c r="B113" s="1">
        <v>630</v>
      </c>
      <c r="C113" s="1" t="s">
        <v>16</v>
      </c>
      <c r="D113" s="1">
        <v>17</v>
      </c>
      <c r="E113" s="1">
        <v>26</v>
      </c>
      <c r="F113" s="1">
        <v>1</v>
      </c>
      <c r="G113" s="1" t="str">
        <f>IF(E113&gt;1.05*D113,"Y", "N")</f>
        <v>Y</v>
      </c>
      <c r="H113" s="1" t="str">
        <f>IF(F113&gt;1.05*E113,"Y", "N")</f>
        <v>N</v>
      </c>
      <c r="I113" t="s">
        <v>98</v>
      </c>
      <c r="J113" t="s">
        <v>98</v>
      </c>
      <c r="K113" s="1" t="s">
        <v>41</v>
      </c>
    </row>
    <row r="114" spans="2:11" hidden="1" x14ac:dyDescent="0.3">
      <c r="B114" s="1">
        <v>650</v>
      </c>
      <c r="C114" s="1" t="s">
        <v>15</v>
      </c>
      <c r="D114" s="1">
        <v>3035</v>
      </c>
      <c r="E114" s="1">
        <v>8189</v>
      </c>
      <c r="F114" s="1">
        <v>5190</v>
      </c>
      <c r="G114" s="1" t="str">
        <f>IF(E114&gt;1.05*D114,"Y", "N")</f>
        <v>Y</v>
      </c>
      <c r="H114" s="1" t="str">
        <f>IF(F114&gt;1.05*E114,"Y", "N")</f>
        <v>N</v>
      </c>
      <c r="I114" t="s">
        <v>38</v>
      </c>
      <c r="J114" t="s">
        <v>48</v>
      </c>
      <c r="K114" s="1" t="s">
        <v>41</v>
      </c>
    </row>
    <row r="115" spans="2:11" hidden="1" x14ac:dyDescent="0.3">
      <c r="B115" s="1">
        <v>650</v>
      </c>
      <c r="C115" s="1" t="s">
        <v>12</v>
      </c>
      <c r="D115" s="1">
        <v>3035</v>
      </c>
      <c r="E115" s="1">
        <v>8189</v>
      </c>
      <c r="F115" s="1">
        <v>486</v>
      </c>
      <c r="G115" s="1" t="str">
        <f>IF(E115&gt;1.05*D115,"Y", "N")</f>
        <v>Y</v>
      </c>
      <c r="H115" s="1" t="str">
        <f>IF(F115&gt;1.05*E115,"Y", "N")</f>
        <v>N</v>
      </c>
      <c r="I115" t="s">
        <v>38</v>
      </c>
      <c r="J115" t="s">
        <v>93</v>
      </c>
      <c r="K115" s="1" t="s">
        <v>41</v>
      </c>
    </row>
    <row r="116" spans="2:11" hidden="1" x14ac:dyDescent="0.3">
      <c r="B116" s="1">
        <v>650</v>
      </c>
      <c r="C116" s="1" t="s">
        <v>18</v>
      </c>
      <c r="D116" s="1">
        <v>3035</v>
      </c>
      <c r="E116" s="1">
        <v>8189</v>
      </c>
      <c r="F116" s="1">
        <v>468</v>
      </c>
      <c r="G116" s="1" t="str">
        <f>IF(E116&gt;1.05*D116,"Y", "N")</f>
        <v>Y</v>
      </c>
      <c r="H116" s="1" t="str">
        <f>IF(F116&gt;1.05*E116,"Y", "N")</f>
        <v>N</v>
      </c>
      <c r="I116" t="s">
        <v>38</v>
      </c>
      <c r="J116" t="s">
        <v>94</v>
      </c>
      <c r="K116" s="1" t="s">
        <v>41</v>
      </c>
    </row>
    <row r="117" spans="2:11" hidden="1" x14ac:dyDescent="0.3">
      <c r="B117" s="1">
        <v>650</v>
      </c>
      <c r="C117" s="1" t="s">
        <v>19</v>
      </c>
      <c r="D117" s="1">
        <v>3035</v>
      </c>
      <c r="E117" s="1">
        <v>8189</v>
      </c>
      <c r="F117" s="1">
        <v>57</v>
      </c>
      <c r="G117" s="1" t="str">
        <f>IF(E117&gt;1.05*D117,"Y", "N")</f>
        <v>Y</v>
      </c>
      <c r="H117" s="1" t="str">
        <f>IF(F117&gt;1.05*E117,"Y", "N")</f>
        <v>N</v>
      </c>
      <c r="I117" t="s">
        <v>98</v>
      </c>
      <c r="J117" t="s">
        <v>98</v>
      </c>
      <c r="K117" s="1" t="s">
        <v>41</v>
      </c>
    </row>
    <row r="118" spans="2:11" hidden="1" x14ac:dyDescent="0.3">
      <c r="B118" s="1">
        <v>650</v>
      </c>
      <c r="C118" s="1" t="s">
        <v>5</v>
      </c>
      <c r="D118" s="1">
        <v>3035</v>
      </c>
      <c r="E118" s="1">
        <v>8189</v>
      </c>
      <c r="F118" s="1">
        <v>1</v>
      </c>
      <c r="G118" s="1" t="str">
        <f>IF(E118&gt;1.05*D118,"Y", "N")</f>
        <v>Y</v>
      </c>
      <c r="H118" s="1" t="str">
        <f>IF(F118&gt;1.05*E118,"Y", "N")</f>
        <v>N</v>
      </c>
      <c r="I118" t="s">
        <v>98</v>
      </c>
      <c r="J118" t="s">
        <v>98</v>
      </c>
      <c r="K118" s="1" t="s">
        <v>41</v>
      </c>
    </row>
    <row r="119" spans="2:11" hidden="1" x14ac:dyDescent="0.3">
      <c r="B119" s="1">
        <v>651</v>
      </c>
      <c r="C119" s="1" t="s">
        <v>15</v>
      </c>
      <c r="D119" s="1">
        <v>1610</v>
      </c>
      <c r="E119" s="1">
        <v>3011</v>
      </c>
      <c r="F119" s="1">
        <v>2990</v>
      </c>
      <c r="G119" s="1" t="str">
        <f>IF(E119&gt;1.05*D119,"Y", "N")</f>
        <v>Y</v>
      </c>
      <c r="H119" s="1" t="str">
        <f>IF(F119&gt;1.05*E119,"Y", "N")</f>
        <v>N</v>
      </c>
      <c r="I119" t="s">
        <v>58</v>
      </c>
      <c r="J119" t="s">
        <v>48</v>
      </c>
      <c r="K119" s="1" t="s">
        <v>41</v>
      </c>
    </row>
    <row r="120" spans="2:11" hidden="1" x14ac:dyDescent="0.3">
      <c r="B120" s="1">
        <v>651</v>
      </c>
      <c r="C120" s="1" t="s">
        <v>18</v>
      </c>
      <c r="D120" s="1">
        <v>1610</v>
      </c>
      <c r="E120" s="1">
        <v>3011</v>
      </c>
      <c r="F120" s="1">
        <v>435</v>
      </c>
      <c r="G120" s="1" t="str">
        <f>IF(E120&gt;1.05*D120,"Y", "N")</f>
        <v>Y</v>
      </c>
      <c r="H120" s="1" t="str">
        <f>IF(F120&gt;1.05*E120,"Y", "N")</f>
        <v>N</v>
      </c>
      <c r="I120" t="s">
        <v>98</v>
      </c>
      <c r="J120" t="s">
        <v>98</v>
      </c>
      <c r="K120" s="1" t="s">
        <v>41</v>
      </c>
    </row>
    <row r="121" spans="2:11" hidden="1" x14ac:dyDescent="0.3">
      <c r="B121" s="1">
        <v>651</v>
      </c>
      <c r="C121" s="1" t="s">
        <v>17</v>
      </c>
      <c r="D121" s="1">
        <v>1610</v>
      </c>
      <c r="E121" s="1">
        <v>3011</v>
      </c>
      <c r="F121" s="1">
        <v>17</v>
      </c>
      <c r="G121" s="1" t="str">
        <f>IF(E121&gt;1.05*D121,"Y", "N")</f>
        <v>Y</v>
      </c>
      <c r="H121" s="1" t="str">
        <f>IF(F121&gt;1.05*E121,"Y", "N")</f>
        <v>N</v>
      </c>
      <c r="I121" t="s">
        <v>98</v>
      </c>
      <c r="J121" t="s">
        <v>98</v>
      </c>
      <c r="K121" s="1" t="s">
        <v>41</v>
      </c>
    </row>
    <row r="122" spans="2:11" hidden="1" x14ac:dyDescent="0.3">
      <c r="B122" s="1">
        <v>651</v>
      </c>
      <c r="C122" s="1" t="s">
        <v>19</v>
      </c>
      <c r="D122" s="1">
        <v>1610</v>
      </c>
      <c r="E122" s="1">
        <v>3011</v>
      </c>
      <c r="F122" s="1">
        <v>5</v>
      </c>
      <c r="G122" s="1" t="str">
        <f>IF(E122&gt;1.05*D122,"Y", "N")</f>
        <v>Y</v>
      </c>
      <c r="H122" s="1" t="str">
        <f>IF(F122&gt;1.05*E122,"Y", "N")</f>
        <v>N</v>
      </c>
      <c r="I122" t="s">
        <v>98</v>
      </c>
      <c r="J122" t="s">
        <v>98</v>
      </c>
      <c r="K122" s="1" t="s">
        <v>41</v>
      </c>
    </row>
    <row r="123" spans="2:11" hidden="1" x14ac:dyDescent="0.3">
      <c r="B123" s="1">
        <v>651</v>
      </c>
      <c r="C123" s="1" t="s">
        <v>12</v>
      </c>
      <c r="D123" s="1">
        <v>1610</v>
      </c>
      <c r="E123" s="1">
        <v>3011</v>
      </c>
      <c r="F123" s="1">
        <v>2</v>
      </c>
      <c r="G123" s="1" t="str">
        <f>IF(E123&gt;1.05*D123,"Y", "N")</f>
        <v>Y</v>
      </c>
      <c r="H123" s="1" t="str">
        <f>IF(F123&gt;1.05*E123,"Y", "N")</f>
        <v>N</v>
      </c>
      <c r="I123" t="s">
        <v>98</v>
      </c>
      <c r="J123" t="s">
        <v>98</v>
      </c>
      <c r="K123" s="1" t="s">
        <v>41</v>
      </c>
    </row>
    <row r="124" spans="2:11" hidden="1" x14ac:dyDescent="0.3">
      <c r="B124" s="1">
        <v>655</v>
      </c>
      <c r="C124" s="1" t="s">
        <v>2</v>
      </c>
      <c r="D124" s="1">
        <v>46</v>
      </c>
      <c r="E124" s="1">
        <v>47</v>
      </c>
      <c r="F124" s="1">
        <v>47</v>
      </c>
      <c r="G124" s="1" t="str">
        <f>IF(E124&gt;1.05*D124,"Y", "N")</f>
        <v>N</v>
      </c>
      <c r="H124" s="1" t="str">
        <f>IF(F124&gt;1.05*E124,"Y", "N")</f>
        <v>N</v>
      </c>
      <c r="I124" t="s">
        <v>98</v>
      </c>
      <c r="J124" t="s">
        <v>98</v>
      </c>
      <c r="K124" s="1" t="s">
        <v>41</v>
      </c>
    </row>
    <row r="125" spans="2:11" hidden="1" x14ac:dyDescent="0.3">
      <c r="B125" s="1">
        <v>655</v>
      </c>
      <c r="C125" s="1" t="s">
        <v>12</v>
      </c>
      <c r="D125" s="1">
        <v>46</v>
      </c>
      <c r="E125" s="1">
        <v>47</v>
      </c>
      <c r="F125" s="1">
        <v>47</v>
      </c>
      <c r="G125" s="1" t="str">
        <f>IF(E125&gt;1.05*D125,"Y", "N")</f>
        <v>N</v>
      </c>
      <c r="H125" s="1" t="str">
        <f>IF(F125&gt;1.05*E125,"Y", "N")</f>
        <v>N</v>
      </c>
      <c r="I125" t="s">
        <v>98</v>
      </c>
      <c r="J125" t="s">
        <v>98</v>
      </c>
      <c r="K125" s="1" t="s">
        <v>41</v>
      </c>
    </row>
    <row r="126" spans="2:11" hidden="1" x14ac:dyDescent="0.3">
      <c r="B126" s="1">
        <v>655</v>
      </c>
      <c r="C126" s="1" t="s">
        <v>17</v>
      </c>
      <c r="D126" s="1">
        <v>46</v>
      </c>
      <c r="E126" s="1">
        <v>47</v>
      </c>
      <c r="F126" s="1">
        <v>38</v>
      </c>
      <c r="G126" s="1" t="str">
        <f>IF(E126&gt;1.05*D126,"Y", "N")</f>
        <v>N</v>
      </c>
      <c r="H126" s="1" t="str">
        <f>IF(F126&gt;1.05*E126,"Y", "N")</f>
        <v>N</v>
      </c>
      <c r="I126" t="s">
        <v>98</v>
      </c>
      <c r="J126" t="s">
        <v>98</v>
      </c>
      <c r="K126" s="1" t="s">
        <v>41</v>
      </c>
    </row>
    <row r="127" spans="2:11" hidden="1" x14ac:dyDescent="0.3">
      <c r="B127" s="1">
        <v>655</v>
      </c>
      <c r="C127" s="1" t="s">
        <v>19</v>
      </c>
      <c r="D127" s="1">
        <v>46</v>
      </c>
      <c r="E127" s="1">
        <v>47</v>
      </c>
      <c r="F127" s="1">
        <v>4</v>
      </c>
      <c r="G127" s="1" t="str">
        <f>IF(E127&gt;1.05*D127,"Y", "N")</f>
        <v>N</v>
      </c>
      <c r="H127" s="1" t="str">
        <f>IF(F127&gt;1.05*E127,"Y", "N")</f>
        <v>N</v>
      </c>
      <c r="I127" t="s">
        <v>98</v>
      </c>
      <c r="J127" t="s">
        <v>98</v>
      </c>
      <c r="K127" s="1" t="s">
        <v>41</v>
      </c>
    </row>
    <row r="128" spans="2:11" hidden="1" x14ac:dyDescent="0.3">
      <c r="B128" s="1">
        <v>655</v>
      </c>
      <c r="C128" s="1" t="s">
        <v>15</v>
      </c>
      <c r="D128" s="1">
        <v>46</v>
      </c>
      <c r="E128" s="1">
        <v>47</v>
      </c>
      <c r="F128" s="1">
        <v>3</v>
      </c>
      <c r="G128" s="1" t="str">
        <f>IF(E128&gt;1.05*D128,"Y", "N")</f>
        <v>N</v>
      </c>
      <c r="H128" s="1" t="str">
        <f>IF(F128&gt;1.05*E128,"Y", "N")</f>
        <v>N</v>
      </c>
      <c r="I128" t="s">
        <v>98</v>
      </c>
      <c r="J128" t="s">
        <v>98</v>
      </c>
      <c r="K128" s="1" t="s">
        <v>41</v>
      </c>
    </row>
    <row r="129" spans="2:11" hidden="1" x14ac:dyDescent="0.3">
      <c r="B129" s="1">
        <v>700</v>
      </c>
      <c r="C129" s="1" t="s">
        <v>2</v>
      </c>
      <c r="D129" s="1">
        <v>16</v>
      </c>
      <c r="E129" s="1">
        <v>20</v>
      </c>
      <c r="F129" s="1">
        <v>20</v>
      </c>
      <c r="G129" s="1" t="str">
        <f>IF(E129&gt;1.05*D129,"Y", "N")</f>
        <v>Y</v>
      </c>
      <c r="H129" s="1" t="str">
        <f>IF(F129&gt;1.05*E129,"Y", "N")</f>
        <v>N</v>
      </c>
      <c r="I129" t="s">
        <v>98</v>
      </c>
      <c r="J129" t="s">
        <v>98</v>
      </c>
      <c r="K129" s="1" t="s">
        <v>41</v>
      </c>
    </row>
    <row r="130" spans="2:11" hidden="1" x14ac:dyDescent="0.3">
      <c r="B130" s="1">
        <v>700</v>
      </c>
      <c r="C130" s="1" t="s">
        <v>5</v>
      </c>
      <c r="D130" s="1">
        <v>16</v>
      </c>
      <c r="E130" s="1">
        <v>20</v>
      </c>
      <c r="F130" s="1">
        <v>6</v>
      </c>
      <c r="G130" s="1" t="str">
        <f>IF(E130&gt;1.05*D130,"Y", "N")</f>
        <v>Y</v>
      </c>
      <c r="H130" s="1" t="str">
        <f>IF(F130&gt;1.05*E130,"Y", "N")</f>
        <v>N</v>
      </c>
      <c r="I130" t="s">
        <v>98</v>
      </c>
      <c r="J130" t="s">
        <v>98</v>
      </c>
      <c r="K130" s="1" t="s">
        <v>41</v>
      </c>
    </row>
    <row r="131" spans="2:11" hidden="1" x14ac:dyDescent="0.3">
      <c r="B131" s="1">
        <v>700</v>
      </c>
      <c r="C131" s="1" t="s">
        <v>6</v>
      </c>
      <c r="D131" s="1">
        <v>16</v>
      </c>
      <c r="E131" s="1">
        <v>20</v>
      </c>
      <c r="F131" s="1">
        <v>6</v>
      </c>
      <c r="G131" s="1" t="str">
        <f>IF(E131&gt;1.05*D131,"Y", "N")</f>
        <v>Y</v>
      </c>
      <c r="H131" s="1" t="str">
        <f>IF(F131&gt;1.05*E131,"Y", "N")</f>
        <v>N</v>
      </c>
      <c r="I131" t="s">
        <v>98</v>
      </c>
      <c r="J131" t="s">
        <v>98</v>
      </c>
      <c r="K131" s="1" t="s">
        <v>41</v>
      </c>
    </row>
    <row r="132" spans="2:11" hidden="1" x14ac:dyDescent="0.3">
      <c r="B132" s="1">
        <v>700</v>
      </c>
      <c r="C132" s="1" t="s">
        <v>4</v>
      </c>
      <c r="D132" s="1">
        <v>16</v>
      </c>
      <c r="E132" s="1">
        <v>20</v>
      </c>
      <c r="F132" s="1">
        <v>2</v>
      </c>
      <c r="G132" s="1" t="str">
        <f>IF(E132&gt;1.05*D132,"Y", "N")</f>
        <v>Y</v>
      </c>
      <c r="H132" s="1" t="str">
        <f>IF(F132&gt;1.05*E132,"Y", "N")</f>
        <v>N</v>
      </c>
      <c r="I132" t="s">
        <v>98</v>
      </c>
      <c r="J132" t="s">
        <v>98</v>
      </c>
      <c r="K132" s="1" t="s">
        <v>41</v>
      </c>
    </row>
    <row r="133" spans="2:11" hidden="1" x14ac:dyDescent="0.3">
      <c r="B133" s="1">
        <v>700</v>
      </c>
      <c r="C133" s="1" t="s">
        <v>7</v>
      </c>
      <c r="D133" s="1">
        <v>16</v>
      </c>
      <c r="E133" s="1">
        <v>20</v>
      </c>
      <c r="F133" s="1">
        <v>1</v>
      </c>
      <c r="G133" s="1" t="str">
        <f>IF(E133&gt;1.05*D133,"Y", "N")</f>
        <v>Y</v>
      </c>
      <c r="H133" s="1" t="str">
        <f>IF(F133&gt;1.05*E133,"Y", "N")</f>
        <v>N</v>
      </c>
      <c r="I133" t="s">
        <v>98</v>
      </c>
      <c r="J133" t="s">
        <v>98</v>
      </c>
      <c r="K133" s="1" t="s">
        <v>41</v>
      </c>
    </row>
    <row r="134" spans="2:11" hidden="1" x14ac:dyDescent="0.3">
      <c r="B134" s="1">
        <v>710</v>
      </c>
      <c r="C134" s="1" t="s">
        <v>2</v>
      </c>
      <c r="D134" s="1">
        <v>138</v>
      </c>
      <c r="E134" s="1">
        <v>153</v>
      </c>
      <c r="F134" s="1">
        <v>153</v>
      </c>
      <c r="G134" s="1" t="str">
        <f>IF(E134&gt;1.05*D134,"Y", "N")</f>
        <v>Y</v>
      </c>
      <c r="H134" s="1" t="str">
        <f>IF(F134&gt;1.05*E134,"Y", "N")</f>
        <v>N</v>
      </c>
      <c r="I134" t="s">
        <v>98</v>
      </c>
      <c r="J134" t="s">
        <v>98</v>
      </c>
      <c r="K134" s="1" t="s">
        <v>41</v>
      </c>
    </row>
    <row r="135" spans="2:11" hidden="1" x14ac:dyDescent="0.3">
      <c r="B135" s="1">
        <v>710</v>
      </c>
      <c r="C135" s="1" t="s">
        <v>6</v>
      </c>
      <c r="D135" s="1">
        <v>138</v>
      </c>
      <c r="E135" s="1">
        <v>153</v>
      </c>
      <c r="F135" s="1">
        <v>13</v>
      </c>
      <c r="G135" s="1" t="str">
        <f>IF(E135&gt;1.05*D135,"Y", "N")</f>
        <v>Y</v>
      </c>
      <c r="H135" s="1" t="str">
        <f>IF(F135&gt;1.05*E135,"Y", "N")</f>
        <v>N</v>
      </c>
      <c r="I135" t="s">
        <v>98</v>
      </c>
      <c r="J135" t="s">
        <v>98</v>
      </c>
      <c r="K135" s="1" t="s">
        <v>41</v>
      </c>
    </row>
    <row r="136" spans="2:11" hidden="1" x14ac:dyDescent="0.3">
      <c r="B136" s="1">
        <v>710</v>
      </c>
      <c r="C136" s="1" t="s">
        <v>3</v>
      </c>
      <c r="D136" s="1">
        <v>138</v>
      </c>
      <c r="E136" s="1">
        <v>153</v>
      </c>
      <c r="F136" s="1">
        <v>1</v>
      </c>
      <c r="G136" s="1" t="str">
        <f>IF(E136&gt;1.05*D136,"Y", "N")</f>
        <v>Y</v>
      </c>
      <c r="H136" s="1" t="str">
        <f>IF(F136&gt;1.05*E136,"Y", "N")</f>
        <v>N</v>
      </c>
      <c r="I136" t="s">
        <v>98</v>
      </c>
      <c r="J136" t="s">
        <v>98</v>
      </c>
      <c r="K136" s="1" t="s">
        <v>41</v>
      </c>
    </row>
    <row r="137" spans="2:11" hidden="1" x14ac:dyDescent="0.3">
      <c r="B137" s="1">
        <v>711</v>
      </c>
      <c r="C137" s="1" t="s">
        <v>5</v>
      </c>
      <c r="D137" s="1">
        <v>6</v>
      </c>
      <c r="E137" s="1">
        <v>6</v>
      </c>
      <c r="F137" s="1">
        <v>6</v>
      </c>
      <c r="G137" s="1" t="str">
        <f>IF(E137&gt;1.05*D137,"Y", "N")</f>
        <v>N</v>
      </c>
      <c r="H137" s="1" t="str">
        <f>IF(F137&gt;1.05*E137,"Y", "N")</f>
        <v>N</v>
      </c>
      <c r="I137" t="s">
        <v>98</v>
      </c>
      <c r="J137" t="s">
        <v>98</v>
      </c>
      <c r="K137" s="1" t="s">
        <v>41</v>
      </c>
    </row>
    <row r="138" spans="2:11" hidden="1" x14ac:dyDescent="0.3">
      <c r="B138" s="1">
        <v>711</v>
      </c>
      <c r="C138" s="1" t="s">
        <v>4</v>
      </c>
      <c r="D138" s="1">
        <v>6</v>
      </c>
      <c r="E138" s="1">
        <v>6</v>
      </c>
      <c r="F138" s="1">
        <v>6</v>
      </c>
      <c r="G138" s="1" t="str">
        <f>IF(E138&gt;1.05*D138,"Y", "N")</f>
        <v>N</v>
      </c>
      <c r="H138" s="1" t="str">
        <f>IF(F138&gt;1.05*E138,"Y", "N")</f>
        <v>N</v>
      </c>
      <c r="I138" t="s">
        <v>98</v>
      </c>
      <c r="J138" t="s">
        <v>98</v>
      </c>
      <c r="K138" s="1" t="s">
        <v>41</v>
      </c>
    </row>
    <row r="139" spans="2:11" hidden="1" x14ac:dyDescent="0.3">
      <c r="B139" s="1">
        <v>711</v>
      </c>
      <c r="C139" s="1" t="s">
        <v>2</v>
      </c>
      <c r="D139" s="1">
        <v>6</v>
      </c>
      <c r="E139" s="1">
        <v>6</v>
      </c>
      <c r="F139" s="1">
        <v>6</v>
      </c>
      <c r="G139" s="1" t="str">
        <f>IF(E139&gt;1.05*D139,"Y", "N")</f>
        <v>N</v>
      </c>
      <c r="H139" s="1" t="str">
        <f>IF(F139&gt;1.05*E139,"Y", "N")</f>
        <v>N</v>
      </c>
      <c r="I139" t="s">
        <v>98</v>
      </c>
      <c r="J139" t="s">
        <v>98</v>
      </c>
      <c r="K139" s="1" t="s">
        <v>41</v>
      </c>
    </row>
    <row r="140" spans="2:11" hidden="1" x14ac:dyDescent="0.3">
      <c r="B140" s="1">
        <v>740</v>
      </c>
      <c r="C140" s="1" t="s">
        <v>2</v>
      </c>
      <c r="D140" s="1">
        <v>2</v>
      </c>
      <c r="E140" s="1">
        <v>2</v>
      </c>
      <c r="F140" s="1">
        <v>2</v>
      </c>
      <c r="G140" s="1" t="str">
        <f>IF(E140&gt;1.05*D140,"Y", "N")</f>
        <v>N</v>
      </c>
      <c r="H140" s="1" t="str">
        <f>IF(F140&gt;1.05*E140,"Y", "N")</f>
        <v>N</v>
      </c>
      <c r="I140" t="s">
        <v>98</v>
      </c>
      <c r="J140" t="s">
        <v>98</v>
      </c>
      <c r="K140" s="1" t="s">
        <v>41</v>
      </c>
    </row>
    <row r="141" spans="2:11" hidden="1" x14ac:dyDescent="0.3">
      <c r="B141" s="1">
        <v>787</v>
      </c>
      <c r="C141" s="1" t="s">
        <v>16</v>
      </c>
      <c r="D141" s="1">
        <v>4</v>
      </c>
      <c r="E141" s="1">
        <v>5</v>
      </c>
      <c r="F141" s="1">
        <v>5</v>
      </c>
      <c r="G141" s="1" t="str">
        <f>IF(E141&gt;1.05*D141,"Y", "N")</f>
        <v>Y</v>
      </c>
      <c r="H141" s="1" t="str">
        <f>IF(F141&gt;1.05*E141,"Y", "N")</f>
        <v>N</v>
      </c>
      <c r="I141" t="s">
        <v>98</v>
      </c>
      <c r="J141" t="s">
        <v>98</v>
      </c>
      <c r="K141" s="1" t="s">
        <v>41</v>
      </c>
    </row>
    <row r="142" spans="2:11" hidden="1" x14ac:dyDescent="0.3">
      <c r="B142" s="1">
        <v>787</v>
      </c>
      <c r="C142" s="1" t="s">
        <v>20</v>
      </c>
      <c r="D142" s="1">
        <v>4</v>
      </c>
      <c r="E142" s="1">
        <v>5</v>
      </c>
      <c r="F142" s="1">
        <v>2</v>
      </c>
      <c r="G142" s="1" t="str">
        <f>IF(E142&gt;1.05*D142,"Y", "N")</f>
        <v>Y</v>
      </c>
      <c r="H142" s="1" t="str">
        <f>IF(F142&gt;1.05*E142,"Y", "N")</f>
        <v>N</v>
      </c>
      <c r="I142" t="s">
        <v>98</v>
      </c>
      <c r="J142" t="s">
        <v>98</v>
      </c>
      <c r="K142" s="1" t="s">
        <v>41</v>
      </c>
    </row>
    <row r="143" spans="2:11" hidden="1" x14ac:dyDescent="0.3">
      <c r="B143" s="1">
        <v>800</v>
      </c>
      <c r="C143" s="1" t="s">
        <v>2</v>
      </c>
      <c r="D143" s="1">
        <v>3</v>
      </c>
      <c r="E143" s="1">
        <v>3</v>
      </c>
      <c r="F143" s="1">
        <v>3</v>
      </c>
      <c r="G143" s="1" t="str">
        <f>IF(E143&gt;1.05*D143,"Y", "N")</f>
        <v>N</v>
      </c>
      <c r="H143" s="1" t="str">
        <f>IF(F143&gt;1.05*E143,"Y", "N")</f>
        <v>N</v>
      </c>
      <c r="I143" t="s">
        <v>98</v>
      </c>
      <c r="J143" t="s">
        <v>98</v>
      </c>
      <c r="K143" s="1" t="s">
        <v>41</v>
      </c>
    </row>
    <row r="144" spans="2:11" hidden="1" x14ac:dyDescent="0.3">
      <c r="B144" s="1">
        <v>800</v>
      </c>
      <c r="C144" s="1" t="s">
        <v>15</v>
      </c>
      <c r="D144" s="1">
        <v>3</v>
      </c>
      <c r="E144" s="1">
        <v>3</v>
      </c>
      <c r="F144" s="1">
        <v>3</v>
      </c>
      <c r="G144" s="1" t="str">
        <f>IF(E144&gt;1.05*D144,"Y", "N")</f>
        <v>N</v>
      </c>
      <c r="H144" s="1" t="str">
        <f>IF(F144&gt;1.05*E144,"Y", "N")</f>
        <v>N</v>
      </c>
      <c r="I144" t="s">
        <v>98</v>
      </c>
      <c r="J144" t="s">
        <v>98</v>
      </c>
      <c r="K144" s="1" t="s">
        <v>41</v>
      </c>
    </row>
    <row r="145" spans="2:11" hidden="1" x14ac:dyDescent="0.3">
      <c r="B145" s="1">
        <v>800</v>
      </c>
      <c r="C145" s="1" t="s">
        <v>16</v>
      </c>
      <c r="D145" s="1">
        <v>3</v>
      </c>
      <c r="E145" s="1">
        <v>3</v>
      </c>
      <c r="F145" s="1">
        <v>3</v>
      </c>
      <c r="G145" s="1" t="str">
        <f>IF(E145&gt;1.05*D145,"Y", "N")</f>
        <v>N</v>
      </c>
      <c r="H145" s="1" t="str">
        <f>IF(F145&gt;1.05*E145,"Y", "N")</f>
        <v>N</v>
      </c>
      <c r="I145" t="s">
        <v>98</v>
      </c>
      <c r="J145" t="s">
        <v>98</v>
      </c>
      <c r="K145" s="1" t="s">
        <v>41</v>
      </c>
    </row>
    <row r="146" spans="2:11" hidden="1" x14ac:dyDescent="0.3">
      <c r="B146" s="1">
        <v>800</v>
      </c>
      <c r="C146" s="1" t="s">
        <v>7</v>
      </c>
      <c r="D146" s="1">
        <v>3</v>
      </c>
      <c r="E146" s="1">
        <v>3</v>
      </c>
      <c r="F146" s="1">
        <v>2</v>
      </c>
      <c r="G146" s="1" t="str">
        <f>IF(E146&gt;1.05*D146,"Y", "N")</f>
        <v>N</v>
      </c>
      <c r="H146" s="1" t="str">
        <f>IF(F146&gt;1.05*E146,"Y", "N")</f>
        <v>N</v>
      </c>
      <c r="I146" t="s">
        <v>98</v>
      </c>
      <c r="J146" t="s">
        <v>98</v>
      </c>
      <c r="K146" s="1" t="s">
        <v>41</v>
      </c>
    </row>
    <row r="147" spans="2:11" hidden="1" x14ac:dyDescent="0.3">
      <c r="B147" s="1">
        <v>800</v>
      </c>
      <c r="C147" s="1" t="s">
        <v>5</v>
      </c>
      <c r="D147" s="1">
        <v>3</v>
      </c>
      <c r="E147" s="1">
        <v>3</v>
      </c>
      <c r="F147" s="1">
        <v>2</v>
      </c>
      <c r="G147" s="1" t="str">
        <f>IF(E147&gt;1.05*D147,"Y", "N")</f>
        <v>N</v>
      </c>
      <c r="H147" s="1" t="str">
        <f>IF(F147&gt;1.05*E147,"Y", "N")</f>
        <v>N</v>
      </c>
      <c r="I147" t="s">
        <v>98</v>
      </c>
      <c r="J147" t="s">
        <v>98</v>
      </c>
      <c r="K147" s="1" t="s">
        <v>41</v>
      </c>
    </row>
    <row r="148" spans="2:11" hidden="1" x14ac:dyDescent="0.3">
      <c r="B148" s="1">
        <v>810</v>
      </c>
      <c r="C148" s="1" t="s">
        <v>15</v>
      </c>
      <c r="D148" s="1">
        <v>5</v>
      </c>
      <c r="E148" s="1">
        <v>5</v>
      </c>
      <c r="F148" s="1">
        <v>5</v>
      </c>
      <c r="G148" s="1" t="str">
        <f>IF(E148&gt;1.05*D148,"Y", "N")</f>
        <v>N</v>
      </c>
      <c r="H148" s="1" t="str">
        <f>IF(F148&gt;1.05*E148,"Y", "N")</f>
        <v>N</v>
      </c>
      <c r="I148" t="s">
        <v>98</v>
      </c>
      <c r="J148" t="s">
        <v>98</v>
      </c>
      <c r="K148" s="1" t="s">
        <v>41</v>
      </c>
    </row>
    <row r="149" spans="2:11" hidden="1" x14ac:dyDescent="0.3">
      <c r="B149" s="1">
        <v>810</v>
      </c>
      <c r="C149" s="1" t="s">
        <v>2</v>
      </c>
      <c r="D149" s="1">
        <v>5</v>
      </c>
      <c r="E149" s="1">
        <v>5</v>
      </c>
      <c r="F149" s="1">
        <v>5</v>
      </c>
      <c r="G149" s="1" t="str">
        <f>IF(E149&gt;1.05*D149,"Y", "N")</f>
        <v>N</v>
      </c>
      <c r="H149" s="1" t="str">
        <f>IF(F149&gt;1.05*E149,"Y", "N")</f>
        <v>N</v>
      </c>
      <c r="I149" t="s">
        <v>98</v>
      </c>
      <c r="J149" t="s">
        <v>98</v>
      </c>
      <c r="K149" s="1" t="s">
        <v>41</v>
      </c>
    </row>
    <row r="150" spans="2:11" hidden="1" x14ac:dyDescent="0.3">
      <c r="B150" s="1">
        <v>810</v>
      </c>
      <c r="C150" s="1" t="s">
        <v>16</v>
      </c>
      <c r="D150" s="1">
        <v>5</v>
      </c>
      <c r="E150" s="1">
        <v>5</v>
      </c>
      <c r="F150" s="1">
        <v>5</v>
      </c>
      <c r="G150" s="1" t="str">
        <f>IF(E150&gt;1.05*D150,"Y", "N")</f>
        <v>N</v>
      </c>
      <c r="H150" s="1" t="str">
        <f>IF(F150&gt;1.05*E150,"Y", "N")</f>
        <v>N</v>
      </c>
      <c r="I150" t="s">
        <v>98</v>
      </c>
      <c r="J150" t="s">
        <v>98</v>
      </c>
      <c r="K150" s="1" t="s">
        <v>41</v>
      </c>
    </row>
    <row r="151" spans="2:11" hidden="1" x14ac:dyDescent="0.3">
      <c r="B151" s="1">
        <v>810</v>
      </c>
      <c r="C151" s="1" t="s">
        <v>3</v>
      </c>
      <c r="D151" s="1">
        <v>5</v>
      </c>
      <c r="E151" s="1">
        <v>5</v>
      </c>
      <c r="F151" s="1">
        <v>4</v>
      </c>
      <c r="G151" s="1" t="str">
        <f>IF(E151&gt;1.05*D151,"Y", "N")</f>
        <v>N</v>
      </c>
      <c r="H151" s="1" t="str">
        <f>IF(F151&gt;1.05*E151,"Y", "N")</f>
        <v>N</v>
      </c>
      <c r="I151" t="s">
        <v>98</v>
      </c>
      <c r="J151" t="s">
        <v>98</v>
      </c>
      <c r="K151" s="1" t="s">
        <v>41</v>
      </c>
    </row>
    <row r="152" spans="2:11" hidden="1" x14ac:dyDescent="0.3">
      <c r="B152" s="1">
        <v>830</v>
      </c>
      <c r="C152" s="1" t="s">
        <v>21</v>
      </c>
      <c r="D152" s="1">
        <v>2963</v>
      </c>
      <c r="E152" s="1">
        <v>3073</v>
      </c>
      <c r="F152" s="1">
        <v>1</v>
      </c>
      <c r="G152" s="1" t="str">
        <f>IF(E152&gt;1.05*D152,"Y", "N")</f>
        <v>N</v>
      </c>
      <c r="H152" s="1" t="str">
        <f>IF(F152&gt;1.05*E152,"Y", "N")</f>
        <v>N</v>
      </c>
      <c r="I152" t="s">
        <v>98</v>
      </c>
      <c r="J152" t="s">
        <v>98</v>
      </c>
      <c r="K152" s="1" t="s">
        <v>41</v>
      </c>
    </row>
    <row r="153" spans="2:11" hidden="1" x14ac:dyDescent="0.3">
      <c r="B153" s="1">
        <v>856</v>
      </c>
      <c r="C153" s="1" t="s">
        <v>14</v>
      </c>
      <c r="D153" s="1">
        <v>3048</v>
      </c>
      <c r="E153" s="1">
        <v>20796</v>
      </c>
      <c r="F153" s="1">
        <v>10398</v>
      </c>
      <c r="G153" s="1" t="str">
        <f>IF(E153&gt;1.05*D153,"Y", "N")</f>
        <v>Y</v>
      </c>
      <c r="H153" s="1" t="str">
        <f>IF(F153&gt;1.05*E153,"Y", "N")</f>
        <v>N</v>
      </c>
      <c r="I153" t="s">
        <v>40</v>
      </c>
      <c r="J153" t="s">
        <v>97</v>
      </c>
      <c r="K153" s="1" t="s">
        <v>41</v>
      </c>
    </row>
    <row r="154" spans="2:11" hidden="1" x14ac:dyDescent="0.3">
      <c r="B154" s="1">
        <v>856</v>
      </c>
      <c r="C154" s="1" t="s">
        <v>18</v>
      </c>
      <c r="D154" s="1">
        <v>3048</v>
      </c>
      <c r="E154" s="1">
        <v>20796</v>
      </c>
      <c r="F154" s="1">
        <v>2</v>
      </c>
      <c r="G154" s="1" t="str">
        <f>IF(E154&gt;1.05*D154,"Y", "N")</f>
        <v>Y</v>
      </c>
      <c r="H154" s="1" t="str">
        <f>IF(F154&gt;1.05*E154,"Y", "N")</f>
        <v>N</v>
      </c>
      <c r="I154" t="s">
        <v>98</v>
      </c>
      <c r="J154" t="s">
        <v>98</v>
      </c>
      <c r="K154" s="1" t="s">
        <v>41</v>
      </c>
    </row>
    <row r="155" spans="2:11" hidden="1" x14ac:dyDescent="0.3">
      <c r="B155" s="1">
        <v>902</v>
      </c>
      <c r="C155" s="1" t="s">
        <v>2</v>
      </c>
      <c r="D155" s="1">
        <v>3048</v>
      </c>
      <c r="E155" s="1">
        <v>3048</v>
      </c>
      <c r="F155" s="1">
        <v>3048</v>
      </c>
      <c r="G155" s="1" t="str">
        <f>IF(E155&gt;1.05*D155,"Y", "N")</f>
        <v>N</v>
      </c>
      <c r="H155" s="1" t="str">
        <f>IF(F155&gt;1.05*E155,"Y", "N")</f>
        <v>N</v>
      </c>
      <c r="I155" t="s">
        <v>33</v>
      </c>
      <c r="J155" t="s">
        <v>33</v>
      </c>
      <c r="K155" s="1" t="s">
        <v>41</v>
      </c>
    </row>
    <row r="156" spans="2:11" hidden="1" x14ac:dyDescent="0.3">
      <c r="B156" s="1">
        <v>945</v>
      </c>
      <c r="C156" s="1" t="s">
        <v>2</v>
      </c>
      <c r="D156" s="1">
        <v>3044</v>
      </c>
      <c r="E156" s="1">
        <v>8943</v>
      </c>
      <c r="F156" s="1">
        <v>11041</v>
      </c>
      <c r="G156" s="1" t="str">
        <f>IF(E156&gt;1.05*D156,"Y", "N")</f>
        <v>Y</v>
      </c>
      <c r="H156" s="1" t="str">
        <f>IF(F156&gt;1.05*E156,"Y", "N")</f>
        <v>Y</v>
      </c>
      <c r="I156" t="s">
        <v>33</v>
      </c>
      <c r="J156" t="s">
        <v>33</v>
      </c>
      <c r="K156" s="1" t="s">
        <v>41</v>
      </c>
    </row>
    <row r="157" spans="2:11" hidden="1" x14ac:dyDescent="0.3">
      <c r="B157" s="1">
        <v>945</v>
      </c>
      <c r="C157" s="1" t="s">
        <v>13</v>
      </c>
      <c r="D157" s="1">
        <v>3044</v>
      </c>
      <c r="E157" s="1">
        <v>8943</v>
      </c>
      <c r="F157" s="1">
        <v>8943</v>
      </c>
      <c r="G157" s="1" t="str">
        <f>IF(E157&gt;1.05*D157,"Y", "N")</f>
        <v>Y</v>
      </c>
      <c r="H157" s="1" t="str">
        <f>IF(F157&gt;1.05*E157,"Y", "N")</f>
        <v>N</v>
      </c>
      <c r="I157" t="s">
        <v>33</v>
      </c>
      <c r="J157" t="s">
        <v>33</v>
      </c>
      <c r="K157" s="1" t="s">
        <v>41</v>
      </c>
    </row>
    <row r="158" spans="2:11" hidden="1" x14ac:dyDescent="0.3">
      <c r="B158" s="1">
        <v>945</v>
      </c>
      <c r="C158" s="1" t="s">
        <v>24</v>
      </c>
      <c r="D158" s="1">
        <v>3044</v>
      </c>
      <c r="E158" s="1">
        <v>8943</v>
      </c>
      <c r="F158" s="1">
        <v>8943</v>
      </c>
      <c r="G158" s="1" t="str">
        <f>IF(E158&gt;1.05*D158,"Y", "N")</f>
        <v>Y</v>
      </c>
      <c r="H158" s="1" t="str">
        <f>IF(F158&gt;1.05*E158,"Y", "N")</f>
        <v>N</v>
      </c>
      <c r="I158" t="s">
        <v>33</v>
      </c>
      <c r="J158" t="s">
        <v>33</v>
      </c>
      <c r="K158" s="1" t="s">
        <v>41</v>
      </c>
    </row>
    <row r="159" spans="2:11" hidden="1" x14ac:dyDescent="0.3">
      <c r="B159" s="1">
        <v>945</v>
      </c>
      <c r="C159" s="1" t="s">
        <v>22</v>
      </c>
      <c r="D159" s="1">
        <v>3044</v>
      </c>
      <c r="E159" s="1">
        <v>8943</v>
      </c>
      <c r="F159" s="1">
        <v>22</v>
      </c>
      <c r="G159" s="1" t="str">
        <f>IF(E159&gt;1.05*D159,"Y", "N")</f>
        <v>Y</v>
      </c>
      <c r="H159" s="1" t="str">
        <f>IF(F159&gt;1.05*E159,"Y", "N")</f>
        <v>N</v>
      </c>
      <c r="I159" t="s">
        <v>98</v>
      </c>
      <c r="J159" t="s">
        <v>98</v>
      </c>
      <c r="K159" s="1" t="s">
        <v>41</v>
      </c>
    </row>
    <row r="160" spans="2:11" hidden="1" x14ac:dyDescent="0.3">
      <c r="B160" s="1">
        <v>945</v>
      </c>
      <c r="C160" s="1" t="s">
        <v>23</v>
      </c>
      <c r="D160" s="1">
        <v>3044</v>
      </c>
      <c r="E160" s="1">
        <v>8943</v>
      </c>
      <c r="F160" s="1">
        <v>3</v>
      </c>
      <c r="G160" s="1" t="str">
        <f>IF(E160&gt;1.05*D160,"Y", "N")</f>
        <v>Y</v>
      </c>
      <c r="H160" s="1" t="str">
        <f>IF(F160&gt;1.05*E160,"Y", "N")</f>
        <v>N</v>
      </c>
      <c r="I160" t="s">
        <v>98</v>
      </c>
      <c r="J160" t="s">
        <v>98</v>
      </c>
      <c r="K160" s="1" t="s">
        <v>41</v>
      </c>
    </row>
    <row r="161" spans="2:11" hidden="1" x14ac:dyDescent="0.3">
      <c r="B161" s="1">
        <v>984</v>
      </c>
      <c r="C161" s="1" t="s">
        <v>4</v>
      </c>
      <c r="D161" s="1">
        <v>2984</v>
      </c>
      <c r="E161" s="1">
        <v>2984</v>
      </c>
      <c r="F161" s="1">
        <v>2984</v>
      </c>
      <c r="G161" s="1" t="str">
        <f>IF(E161&gt;1.05*D161,"Y", "N")</f>
        <v>N</v>
      </c>
      <c r="H161" s="1" t="str">
        <f>IF(F161&gt;1.05*E161,"Y", "N")</f>
        <v>N</v>
      </c>
      <c r="I161" t="s">
        <v>33</v>
      </c>
      <c r="J161" t="s">
        <v>33</v>
      </c>
      <c r="K161" s="1" t="s">
        <v>41</v>
      </c>
    </row>
    <row r="162" spans="2:11" hidden="1" x14ac:dyDescent="0.3">
      <c r="B162" s="1">
        <v>984</v>
      </c>
      <c r="C162" s="1" t="s">
        <v>2</v>
      </c>
      <c r="D162" s="1">
        <v>2984</v>
      </c>
      <c r="E162" s="1">
        <v>2984</v>
      </c>
      <c r="F162" s="1">
        <v>2984</v>
      </c>
      <c r="G162" s="1" t="str">
        <f>IF(E162&gt;1.05*D162,"Y", "N")</f>
        <v>N</v>
      </c>
      <c r="H162" s="1" t="str">
        <f>IF(F162&gt;1.05*E162,"Y", "N")</f>
        <v>N</v>
      </c>
      <c r="I162" t="s">
        <v>33</v>
      </c>
      <c r="J162" t="s">
        <v>33</v>
      </c>
      <c r="K162" s="1" t="s">
        <v>41</v>
      </c>
    </row>
    <row r="163" spans="2:11" hidden="1" x14ac:dyDescent="0.3">
      <c r="B163" s="1">
        <v>999</v>
      </c>
      <c r="C163" s="1" t="s">
        <v>3</v>
      </c>
      <c r="D163" s="1">
        <v>3048</v>
      </c>
      <c r="E163" s="1">
        <v>3048</v>
      </c>
      <c r="F163" s="1">
        <v>3048</v>
      </c>
      <c r="G163" s="1" t="str">
        <f>IF(E163&gt;1.05*D163,"Y", "N")</f>
        <v>N</v>
      </c>
      <c r="H163" s="1" t="str">
        <f>IF(F163&gt;1.05*E163,"Y", "N")</f>
        <v>N</v>
      </c>
      <c r="I163" t="s">
        <v>33</v>
      </c>
      <c r="J163" t="s">
        <v>33</v>
      </c>
      <c r="K163" s="1" t="s">
        <v>41</v>
      </c>
    </row>
    <row r="164" spans="2:11" hidden="1" x14ac:dyDescent="0.3">
      <c r="B164" s="1">
        <v>999</v>
      </c>
      <c r="C164" s="1" t="s">
        <v>4</v>
      </c>
      <c r="D164" s="1">
        <v>3048</v>
      </c>
      <c r="E164" s="1">
        <v>3048</v>
      </c>
      <c r="F164" s="1">
        <v>3048</v>
      </c>
      <c r="G164" s="1" t="str">
        <f>IF(E164&gt;1.05*D164,"Y", "N")</f>
        <v>N</v>
      </c>
      <c r="H164" s="1" t="str">
        <f>IF(F164&gt;1.05*E164,"Y", "N")</f>
        <v>N</v>
      </c>
      <c r="I164" t="s">
        <v>33</v>
      </c>
      <c r="J164" t="s">
        <v>33</v>
      </c>
      <c r="K164" s="1" t="s">
        <v>41</v>
      </c>
    </row>
    <row r="165" spans="2:11" hidden="1" x14ac:dyDescent="0.3">
      <c r="B165" s="1">
        <v>999</v>
      </c>
      <c r="C165" s="1" t="s">
        <v>25</v>
      </c>
      <c r="D165" s="1">
        <v>3048</v>
      </c>
      <c r="E165" s="1">
        <v>3048</v>
      </c>
      <c r="F165" s="1">
        <v>3048</v>
      </c>
      <c r="G165" s="1" t="str">
        <f>IF(E165&gt;1.05*D165,"Y", "N")</f>
        <v>N</v>
      </c>
      <c r="H165" s="1" t="str">
        <f>IF(F165&gt;1.05*E165,"Y", "N")</f>
        <v>N</v>
      </c>
      <c r="I165" t="s">
        <v>33</v>
      </c>
      <c r="J165" t="s">
        <v>33</v>
      </c>
      <c r="K165" s="1" t="s">
        <v>41</v>
      </c>
    </row>
    <row r="166" spans="2:11" hidden="1" x14ac:dyDescent="0.3">
      <c r="B166" s="1">
        <v>999</v>
      </c>
      <c r="C166" s="1" t="s">
        <v>11</v>
      </c>
      <c r="D166" s="1">
        <v>3048</v>
      </c>
      <c r="E166" s="1">
        <v>3048</v>
      </c>
      <c r="F166" s="1">
        <v>3048</v>
      </c>
      <c r="G166" s="1" t="str">
        <f>IF(E166&gt;1.05*D166,"Y", "N")</f>
        <v>N</v>
      </c>
      <c r="H166" s="1" t="str">
        <f>IF(F166&gt;1.05*E166,"Y", "N")</f>
        <v>N</v>
      </c>
      <c r="I166" t="s">
        <v>33</v>
      </c>
      <c r="J166" t="s">
        <v>33</v>
      </c>
      <c r="K166" s="1" t="s">
        <v>41</v>
      </c>
    </row>
    <row r="167" spans="2:11" hidden="1" x14ac:dyDescent="0.3">
      <c r="B167" s="1">
        <v>999</v>
      </c>
      <c r="C167" s="1" t="s">
        <v>5</v>
      </c>
      <c r="D167" s="1">
        <v>3048</v>
      </c>
      <c r="E167" s="1">
        <v>3048</v>
      </c>
      <c r="F167" s="1">
        <v>3048</v>
      </c>
      <c r="G167" s="1" t="str">
        <f>IF(E167&gt;1.05*D167,"Y", "N")</f>
        <v>N</v>
      </c>
      <c r="H167" s="1" t="str">
        <f>IF(F167&gt;1.05*E167,"Y", "N")</f>
        <v>N</v>
      </c>
      <c r="I167" t="s">
        <v>33</v>
      </c>
      <c r="J167" t="s">
        <v>33</v>
      </c>
      <c r="K167" s="1" t="s">
        <v>41</v>
      </c>
    </row>
    <row r="168" spans="2:11" hidden="1" x14ac:dyDescent="0.3">
      <c r="B168" s="1">
        <v>999</v>
      </c>
      <c r="C168" s="1" t="s">
        <v>6</v>
      </c>
      <c r="D168" s="1">
        <v>3048</v>
      </c>
      <c r="E168" s="1">
        <v>3048</v>
      </c>
      <c r="F168" s="1">
        <v>3048</v>
      </c>
      <c r="G168" s="1" t="str">
        <f>IF(E168&gt;1.05*D168,"Y", "N")</f>
        <v>N</v>
      </c>
      <c r="H168" s="1" t="str">
        <f>IF(F168&gt;1.05*E168,"Y", "N")</f>
        <v>N</v>
      </c>
      <c r="I168" t="s">
        <v>33</v>
      </c>
      <c r="J168" t="s">
        <v>33</v>
      </c>
      <c r="K168" s="1" t="s">
        <v>41</v>
      </c>
    </row>
  </sheetData>
  <autoFilter ref="B2:K168" xr:uid="{2765A21F-0506-45B1-AA6F-B858F0F62148}">
    <filterColumn colId="9">
      <filters>
        <filter val="Y"/>
      </filters>
    </filterColumn>
    <sortState ref="B3:K28">
      <sortCondition ref="B2:B168"/>
    </sortState>
  </autoFilter>
  <sortState ref="B3:K168">
    <sortCondition descending="1" ref="F3:F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Shelton</dc:creator>
  <cp:lastModifiedBy>Mark Shelton</cp:lastModifiedBy>
  <dcterms:created xsi:type="dcterms:W3CDTF">2017-12-11T03:58:11Z</dcterms:created>
  <dcterms:modified xsi:type="dcterms:W3CDTF">2017-12-11T07:22:40Z</dcterms:modified>
</cp:coreProperties>
</file>