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Kuliah\matkulSmt8\TA\skpt-be\static\"/>
    </mc:Choice>
  </mc:AlternateContent>
  <xr:revisionPtr revIDLastSave="0" documentId="8_{53CB1117-62CE-423E-B06C-114D5D87AF6A}" xr6:coauthVersionLast="47" xr6:coauthVersionMax="47" xr10:uidLastSave="{00000000-0000-0000-0000-000000000000}"/>
  <bookViews>
    <workbookView xWindow="13965" yWindow="1335" windowWidth="20445" windowHeight="18675" activeTab="1" xr2:uid="{00000000-000D-0000-FFFF-FFFF00000000}"/>
  </bookViews>
  <sheets>
    <sheet name="Study Program" sheetId="1" r:id="rId1"/>
    <sheet name="Curriculum" sheetId="2" r:id="rId2"/>
    <sheet name="Program Educational Objective" sheetId="3" r:id="rId3"/>
    <sheet name="Learning Domain" sheetId="4" state="hidden" r:id="rId4"/>
    <sheet name="Knowledge Category" sheetId="5" state="hidden" r:id="rId5"/>
    <sheet name="Program Learning Outcome" sheetId="6" r:id="rId6"/>
    <sheet name="Padanan PLO dengan PEO" sheetId="7" r:id="rId7"/>
    <sheet name="Padanan PLO dengan domain" sheetId="8" r:id="rId8"/>
    <sheet name="Subprogram Learning Outcome" sheetId="9" r:id="rId9"/>
    <sheet name="Padanan SubPLO dengan domain" sheetId="10" r:id="rId10"/>
    <sheet name="Course Learning Outcome" sheetId="11" r:id="rId11"/>
    <sheet name="Padanan CLO dan Domain" sheetId="12" r:id="rId12"/>
    <sheet name="Sheet8" sheetId="13" r:id="rId13"/>
    <sheet name="Padanana CLO dengan PLO" sheetId="14" r:id="rId14"/>
    <sheet name="Padanan CLO dengan SubPLO" sheetId="15" r:id="rId15"/>
    <sheet name="Content" sheetId="16" r:id="rId16"/>
    <sheet name="Unit Learning Outcome" sheetId="17" state="hidden" r:id="rId17"/>
    <sheet name="Course" sheetId="18" r:id="rId18"/>
    <sheet name="Content to ULO" sheetId="19" r:id="rId19"/>
    <sheet name="Cognitive" sheetId="20" state="hidden" r:id="rId20"/>
    <sheet name="Affective" sheetId="21" state="hidden" r:id="rId21"/>
    <sheet name="Psychomotoric" sheetId="22" state="hidden" r:id="rId22"/>
  </sheets>
  <definedNames>
    <definedName name="_xlnm._FilterDatabase" localSheetId="10" hidden="1">'Course Learning Outcome'!$A$2:$A$11</definedName>
    <definedName name="_xlnm._FilterDatabase" localSheetId="8" hidden="1">'Subprogram Learning Outcome'!$A$2:$B$15</definedName>
  </definedNames>
  <calcPr calcId="191029"/>
</workbook>
</file>

<file path=xl/calcChain.xml><?xml version="1.0" encoding="utf-8"?>
<calcChain xmlns="http://schemas.openxmlformats.org/spreadsheetml/2006/main">
  <c r="A28" i="15" l="1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Z2" i="15" a="1"/>
  <c r="Z2" i="15"/>
  <c r="Y2" i="15" a="1"/>
  <c r="Y2" i="15" s="1"/>
  <c r="X2" i="15" a="1"/>
  <c r="X2" i="15"/>
  <c r="W2" i="15" a="1"/>
  <c r="W2" i="15" s="1"/>
  <c r="V2" i="15" a="1"/>
  <c r="V2" i="15" s="1"/>
  <c r="U2" i="15" a="1"/>
  <c r="U2" i="15" s="1"/>
  <c r="T2" i="15" a="1"/>
  <c r="T2" i="15"/>
  <c r="S2" i="15" a="1"/>
  <c r="S2" i="15" s="1"/>
  <c r="R2" i="15" a="1"/>
  <c r="R2" i="15"/>
  <c r="Q2" i="15" a="1"/>
  <c r="Q2" i="15" s="1"/>
  <c r="P2" i="15" a="1"/>
  <c r="P2" i="15" s="1"/>
  <c r="O2" i="15" a="1"/>
  <c r="O2" i="15" s="1"/>
  <c r="N2" i="15" a="1"/>
  <c r="N2" i="15"/>
  <c r="M2" i="15" a="1"/>
  <c r="M2" i="15" s="1"/>
  <c r="L2" i="15" a="1"/>
  <c r="L2" i="15"/>
  <c r="K2" i="15" a="1"/>
  <c r="K2" i="15" s="1"/>
  <c r="J2" i="15" a="1"/>
  <c r="J2" i="15" s="1"/>
  <c r="I2" i="15" a="1"/>
  <c r="I2" i="15" s="1"/>
  <c r="H2" i="15" a="1"/>
  <c r="H2" i="15"/>
  <c r="G2" i="15" a="1"/>
  <c r="G2" i="15" s="1"/>
  <c r="F2" i="15" a="1"/>
  <c r="F2" i="15"/>
  <c r="E2" i="15" a="1"/>
  <c r="E2" i="15" s="1"/>
  <c r="D2" i="15" a="1"/>
  <c r="D2" i="15" s="1"/>
  <c r="C2" i="15" a="1"/>
  <c r="C2" i="15" s="1"/>
  <c r="B2" i="15" a="1"/>
  <c r="B2" i="15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Z2" i="14" a="1"/>
  <c r="Z2" i="14"/>
  <c r="Y2" i="14" a="1"/>
  <c r="Y2" i="14" s="1"/>
  <c r="X2" i="14" a="1"/>
  <c r="X2" i="14" s="1"/>
  <c r="W2" i="14" a="1"/>
  <c r="W2" i="14" s="1"/>
  <c r="V2" i="14" a="1"/>
  <c r="V2" i="14"/>
  <c r="U2" i="14" a="1"/>
  <c r="U2" i="14" s="1"/>
  <c r="T2" i="14" a="1"/>
  <c r="T2" i="14"/>
  <c r="S2" i="14" a="1"/>
  <c r="S2" i="14" s="1"/>
  <c r="R2" i="14" a="1"/>
  <c r="R2" i="14" s="1"/>
  <c r="Q2" i="14" a="1"/>
  <c r="Q2" i="14" s="1"/>
  <c r="P2" i="14" a="1"/>
  <c r="P2" i="14"/>
  <c r="O2" i="14" a="1"/>
  <c r="O2" i="14" s="1"/>
  <c r="N2" i="14" a="1"/>
  <c r="N2" i="14"/>
  <c r="M2" i="14" a="1"/>
  <c r="M2" i="14" s="1"/>
  <c r="L2" i="14" a="1"/>
  <c r="L2" i="14" s="1"/>
  <c r="K2" i="14" a="1"/>
  <c r="K2" i="14" s="1"/>
  <c r="J2" i="14" a="1"/>
  <c r="J2" i="14"/>
  <c r="I2" i="14" a="1"/>
  <c r="I2" i="14" s="1"/>
  <c r="H2" i="14" a="1"/>
  <c r="H2" i="14"/>
  <c r="G2" i="14" a="1"/>
  <c r="G2" i="14" s="1"/>
  <c r="F2" i="14" a="1"/>
  <c r="F2" i="14" s="1"/>
  <c r="E2" i="14" a="1"/>
  <c r="E2" i="14" s="1"/>
  <c r="D2" i="14" a="1"/>
  <c r="D2" i="14"/>
  <c r="C2" i="14" a="1"/>
  <c r="C2" i="14" s="1"/>
  <c r="B2" i="14" a="1"/>
  <c r="B2" i="14"/>
  <c r="B7" i="13"/>
  <c r="B6" i="13"/>
  <c r="B5" i="13"/>
  <c r="B4" i="13"/>
  <c r="B3" i="13"/>
  <c r="B2" i="13"/>
  <c r="B1" i="13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S2" i="12" a="1"/>
  <c r="S2" i="12"/>
  <c r="R2" i="12" a="1"/>
  <c r="R2" i="12" s="1"/>
  <c r="Q2" i="12" a="1"/>
  <c r="Q2" i="12"/>
  <c r="P2" i="12" a="1"/>
  <c r="P2" i="12"/>
  <c r="O2" i="12" a="1"/>
  <c r="O2" i="12"/>
  <c r="N2" i="12" a="1"/>
  <c r="N2" i="12" s="1"/>
  <c r="M2" i="12" a="1"/>
  <c r="M2" i="12"/>
  <c r="L2" i="12" a="1"/>
  <c r="L2" i="12" s="1"/>
  <c r="K2" i="12" a="1"/>
  <c r="K2" i="12"/>
  <c r="J2" i="12" a="1"/>
  <c r="J2" i="12"/>
  <c r="I2" i="12" a="1"/>
  <c r="I2" i="12"/>
  <c r="H2" i="12" a="1"/>
  <c r="H2" i="12" s="1"/>
  <c r="G2" i="12" a="1"/>
  <c r="G2" i="12"/>
  <c r="F2" i="12" a="1"/>
  <c r="F2" i="12" s="1"/>
  <c r="E2" i="12" a="1"/>
  <c r="E2" i="12"/>
  <c r="D2" i="12" a="1"/>
  <c r="D2" i="12"/>
  <c r="C2" i="12" a="1"/>
  <c r="C2" i="12"/>
  <c r="B2" i="12" a="1"/>
  <c r="B2" i="12" s="1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S2" i="10" a="1"/>
  <c r="S2" i="10" s="1"/>
  <c r="R2" i="10" a="1"/>
  <c r="R2" i="10"/>
  <c r="Q2" i="10" a="1"/>
  <c r="Q2" i="10" s="1"/>
  <c r="P2" i="10" a="1"/>
  <c r="P2" i="10" s="1"/>
  <c r="O2" i="10" a="1"/>
  <c r="O2" i="10" s="1"/>
  <c r="N2" i="10" a="1"/>
  <c r="N2" i="10"/>
  <c r="M2" i="10" a="1"/>
  <c r="M2" i="10" s="1"/>
  <c r="L2" i="10" a="1"/>
  <c r="L2" i="10"/>
  <c r="K2" i="10" a="1"/>
  <c r="K2" i="10" s="1"/>
  <c r="J2" i="10" a="1"/>
  <c r="J2" i="10" s="1"/>
  <c r="I2" i="10" a="1"/>
  <c r="I2" i="10" s="1"/>
  <c r="H2" i="10" a="1"/>
  <c r="H2" i="10"/>
  <c r="G2" i="10" a="1"/>
  <c r="G2" i="10" s="1"/>
  <c r="F2" i="10" a="1"/>
  <c r="F2" i="10"/>
  <c r="E2" i="10" a="1"/>
  <c r="E2" i="10" s="1"/>
  <c r="D2" i="10" a="1"/>
  <c r="D2" i="10" s="1"/>
  <c r="C2" i="10" a="1"/>
  <c r="C2" i="10" s="1"/>
  <c r="B2" i="10" a="1"/>
  <c r="B2" i="10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S2" i="8" a="1"/>
  <c r="S2" i="8" s="1"/>
  <c r="R2" i="8" a="1"/>
  <c r="R2" i="8" s="1"/>
  <c r="Q2" i="8" a="1"/>
  <c r="Q2" i="8" s="1"/>
  <c r="P2" i="8" a="1"/>
  <c r="P2" i="8"/>
  <c r="O2" i="8" a="1"/>
  <c r="O2" i="8" s="1"/>
  <c r="N2" i="8" a="1"/>
  <c r="N2" i="8"/>
  <c r="M2" i="8" a="1"/>
  <c r="M2" i="8" s="1"/>
  <c r="L2" i="8" a="1"/>
  <c r="L2" i="8" s="1"/>
  <c r="K2" i="8" a="1"/>
  <c r="K2" i="8" s="1"/>
  <c r="J2" i="8" a="1"/>
  <c r="J2" i="8"/>
  <c r="I2" i="8" a="1"/>
  <c r="I2" i="8" s="1"/>
  <c r="H2" i="8" a="1"/>
  <c r="H2" i="8"/>
  <c r="G2" i="8" a="1"/>
  <c r="G2" i="8" s="1"/>
  <c r="F2" i="8" a="1"/>
  <c r="F2" i="8" s="1"/>
  <c r="E2" i="8" a="1"/>
  <c r="E2" i="8" s="1"/>
  <c r="D2" i="8" a="1"/>
  <c r="D2" i="8"/>
  <c r="C2" i="8" a="1"/>
  <c r="C2" i="8" s="1"/>
  <c r="B2" i="8" a="1"/>
  <c r="B2" i="8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V2" i="7" a="1"/>
  <c r="V2" i="7"/>
  <c r="U2" i="7" a="1"/>
  <c r="U2" i="7" s="1"/>
  <c r="T2" i="7" a="1"/>
  <c r="T2" i="7"/>
  <c r="S2" i="7" a="1"/>
  <c r="S2" i="7" s="1"/>
  <c r="R2" i="7" a="1"/>
  <c r="R2" i="7" s="1"/>
  <c r="Q2" i="7" a="1"/>
  <c r="Q2" i="7" s="1"/>
  <c r="P2" i="7" a="1"/>
  <c r="P2" i="7"/>
  <c r="O2" i="7" a="1"/>
  <c r="O2" i="7" s="1"/>
  <c r="N2" i="7" a="1"/>
  <c r="N2" i="7"/>
  <c r="M2" i="7" a="1"/>
  <c r="M2" i="7" s="1"/>
  <c r="L2" i="7" a="1"/>
  <c r="L2" i="7" s="1"/>
  <c r="K2" i="7" a="1"/>
  <c r="K2" i="7" s="1"/>
  <c r="J2" i="7" a="1"/>
  <c r="J2" i="7"/>
  <c r="I2" i="7" a="1"/>
  <c r="I2" i="7" s="1"/>
  <c r="H2" i="7" a="1"/>
  <c r="H2" i="7"/>
  <c r="G2" i="7" a="1"/>
  <c r="G2" i="7" s="1"/>
  <c r="F2" i="7" a="1"/>
  <c r="F2" i="7" s="1"/>
  <c r="E2" i="7" a="1"/>
  <c r="E2" i="7" s="1"/>
  <c r="D2" i="7" a="1"/>
  <c r="D2" i="7"/>
  <c r="C2" i="7" a="1"/>
  <c r="C2" i="7" s="1"/>
  <c r="B2" i="7" a="1"/>
  <c r="B2" i="7"/>
  <c r="Q27" i="7" l="1"/>
  <c r="Q15" i="7"/>
  <c r="Q3" i="7"/>
  <c r="Q32" i="7"/>
  <c r="Q26" i="7"/>
  <c r="Q14" i="7"/>
  <c r="Q20" i="7"/>
  <c r="Q8" i="7"/>
  <c r="Q37" i="7"/>
  <c r="Q31" i="7"/>
  <c r="Q25" i="7"/>
  <c r="Q19" i="7"/>
  <c r="Q13" i="7"/>
  <c r="Q7" i="7"/>
  <c r="Q30" i="7"/>
  <c r="Q24" i="7"/>
  <c r="Q12" i="7"/>
  <c r="Q36" i="7"/>
  <c r="Q18" i="7"/>
  <c r="Q6" i="7"/>
  <c r="Q35" i="7"/>
  <c r="Q29" i="7"/>
  <c r="Q23" i="7"/>
  <c r="Q17" i="7"/>
  <c r="Q11" i="7"/>
  <c r="Q5" i="7"/>
  <c r="Q34" i="7"/>
  <c r="Q22" i="7"/>
  <c r="Q16" i="7"/>
  <c r="Q10" i="7"/>
  <c r="Q4" i="7"/>
  <c r="Q28" i="7"/>
  <c r="Q33" i="7"/>
  <c r="Q21" i="7"/>
  <c r="Q9" i="7"/>
</calcChain>
</file>

<file path=xl/sharedStrings.xml><?xml version="1.0" encoding="utf-8"?>
<sst xmlns="http://schemas.openxmlformats.org/spreadsheetml/2006/main" count="240" uniqueCount="137">
  <si>
    <t>Study Program atau Program Studi</t>
  </si>
  <si>
    <t>Kode Program Studi</t>
  </si>
  <si>
    <t>Keterangan/Deskripsi</t>
  </si>
  <si>
    <t>CS</t>
  </si>
  <si>
    <t>Ilmu Komputer</t>
  </si>
  <si>
    <t>Ekonomi</t>
  </si>
  <si>
    <t>Ekonomi dan Bisnis</t>
  </si>
  <si>
    <t>Ilmu Budaya</t>
  </si>
  <si>
    <t>Hukum</t>
  </si>
  <si>
    <t>Curriculum atau Kurikulum</t>
  </si>
  <si>
    <t>Kode Kurikulum</t>
  </si>
  <si>
    <t>Milik Program Studi</t>
  </si>
  <si>
    <t>deskripsi</t>
  </si>
  <si>
    <t>CSUI2020</t>
  </si>
  <si>
    <t>ISUI2020</t>
  </si>
  <si>
    <t>FEB101</t>
  </si>
  <si>
    <t>Program Educational Objective (PEO) atau Profil Lulusan (PL)</t>
  </si>
  <si>
    <t>Kode PL</t>
  </si>
  <si>
    <t>Milik Kurikulum</t>
  </si>
  <si>
    <t>PEO_1</t>
  </si>
  <si>
    <t>PEO_2</t>
  </si>
  <si>
    <t>PEO_3</t>
  </si>
  <si>
    <t>PEO_4</t>
  </si>
  <si>
    <t>PEO_5</t>
  </si>
  <si>
    <t>PEO_6</t>
  </si>
  <si>
    <t>PEO_7</t>
  </si>
  <si>
    <t>PEO_8</t>
  </si>
  <si>
    <t>Label</t>
  </si>
  <si>
    <t>remember (C1)</t>
  </si>
  <si>
    <t>understand (C2)</t>
  </si>
  <si>
    <t>apply (C3)</t>
  </si>
  <si>
    <t>analyse (C4)</t>
  </si>
  <si>
    <t>evaluate (C5)</t>
  </si>
  <si>
    <t>create (C6)</t>
  </si>
  <si>
    <t>perceive (A1)</t>
  </si>
  <si>
    <t>react (A2)</t>
  </si>
  <si>
    <t>conform (A3)</t>
  </si>
  <si>
    <t>validate (A4)</t>
  </si>
  <si>
    <t>affective judge (A5)</t>
  </si>
  <si>
    <t>affective create (A6)</t>
  </si>
  <si>
    <t>psychomotor perceive (P1)</t>
  </si>
  <si>
    <t>activate (P2)</t>
  </si>
  <si>
    <t>execute (P3)</t>
  </si>
  <si>
    <t>manoeuvre (P4)</t>
  </si>
  <si>
    <t>psychomotor Judge (P5)</t>
  </si>
  <si>
    <t>psychomotor create (P6)</t>
  </si>
  <si>
    <t>Factual</t>
  </si>
  <si>
    <t>Conceptual</t>
  </si>
  <si>
    <t>Procedural</t>
  </si>
  <si>
    <t>Metacognitive</t>
  </si>
  <si>
    <t>Program Learning Outcome (PLO) atau Capaian Pembelajaran Lulusan (CPL)</t>
  </si>
  <si>
    <t>Kode CPL</t>
  </si>
  <si>
    <t>Deskripsi</t>
  </si>
  <si>
    <t>KKNI</t>
  </si>
  <si>
    <t>PLO_1</t>
  </si>
  <si>
    <t>PLO_2</t>
  </si>
  <si>
    <t>PLO_3</t>
  </si>
  <si>
    <t>PLO_4</t>
  </si>
  <si>
    <t>PLO_5</t>
  </si>
  <si>
    <t>PLO_6</t>
  </si>
  <si>
    <t>PLO_7</t>
  </si>
  <si>
    <t>PLO_8</t>
  </si>
  <si>
    <t>PLO_9</t>
  </si>
  <si>
    <t>PLO_10</t>
  </si>
  <si>
    <t>PLO_11</t>
  </si>
  <si>
    <t>PLO_12</t>
  </si>
  <si>
    <t>Note: Perbanyak cell checkbox sesuai kebutuhan</t>
  </si>
  <si>
    <t>*DO NOT CHANGE</t>
  </si>
  <si>
    <t>Subprogram Learning Outcome (SubPLO) atau Sub Capaian Pembelajaran Lulusan (SubCPL)</t>
  </si>
  <si>
    <t>Kode SubPLO</t>
  </si>
  <si>
    <t>part of PLO</t>
  </si>
  <si>
    <t>deskripsi*</t>
  </si>
  <si>
    <t>SPLO_1</t>
  </si>
  <si>
    <t>SPLO_10</t>
  </si>
  <si>
    <t>SPLO_11</t>
  </si>
  <si>
    <t>SPLO_12</t>
  </si>
  <si>
    <t>SPLO_13</t>
  </si>
  <si>
    <t>SPLO_2</t>
  </si>
  <si>
    <t>SPLO_3</t>
  </si>
  <si>
    <t>SPLO_4</t>
  </si>
  <si>
    <t>SPLO_5</t>
  </si>
  <si>
    <t>SPLO_6</t>
  </si>
  <si>
    <t>SPLO_7</t>
  </si>
  <si>
    <t>SPLO_8</t>
  </si>
  <si>
    <t>SPLO_9</t>
  </si>
  <si>
    <t>Course Learning Outcome (CLO) atau Capaian Pembelajaran Mata Kuliah (CPMK)</t>
  </si>
  <si>
    <t>Kode Capaian Pembelajaran Mata Kuliah</t>
  </si>
  <si>
    <t>criteria</t>
  </si>
  <si>
    <t>Deskripsi*</t>
  </si>
  <si>
    <t>CLO_1</t>
  </si>
  <si>
    <t xml:space="preserve">mengahasilkan akurasi yang tinggi, </t>
  </si>
  <si>
    <t>CLO_2</t>
  </si>
  <si>
    <t>CLO_3</t>
  </si>
  <si>
    <t>CLO_4</t>
  </si>
  <si>
    <t>CLO_5</t>
  </si>
  <si>
    <t>CLO_6</t>
  </si>
  <si>
    <t>CLO_7</t>
  </si>
  <si>
    <t>CLO_8</t>
  </si>
  <si>
    <t>CLO_9</t>
  </si>
  <si>
    <t>count_sp</t>
  </si>
  <si>
    <t>count_cur</t>
  </si>
  <si>
    <t>count_peo</t>
  </si>
  <si>
    <t>count_plo</t>
  </si>
  <si>
    <t>count_splo</t>
  </si>
  <si>
    <t>count_clo</t>
  </si>
  <si>
    <t>count_course</t>
  </si>
  <si>
    <t>Kode</t>
  </si>
  <si>
    <t>has Known Category</t>
  </si>
  <si>
    <t>termasuk dalam CLO</t>
  </si>
  <si>
    <t>model_KASDD</t>
  </si>
  <si>
    <t>Model kecerdasan artifisial dan sains data</t>
  </si>
  <si>
    <t>No</t>
  </si>
  <si>
    <t>Yes</t>
  </si>
  <si>
    <t>Unit Learning Outcome (ULO) atau Sub-Capaian Pembelajaran Mata Kuliah (Sub-CPMK) (not include in tahap 1)</t>
  </si>
  <si>
    <t>Kode Sub-Capaian Pembelajaran Mata Kuliah</t>
  </si>
  <si>
    <t>part of CLO</t>
  </si>
  <si>
    <t>has Domain (?kalo many, bisa dipisah + sheet ULO relation)</t>
  </si>
  <si>
    <t>Content</t>
  </si>
  <si>
    <t>align with</t>
  </si>
  <si>
    <t>TeachingLearningActivity</t>
  </si>
  <si>
    <t>AssesmentTask</t>
  </si>
  <si>
    <t>ULO_1</t>
  </si>
  <si>
    <t>ULO_2</t>
  </si>
  <si>
    <t>ULO_3</t>
  </si>
  <si>
    <t>ULO_4</t>
  </si>
  <si>
    <t>ULO_5</t>
  </si>
  <si>
    <t>ULO_6</t>
  </si>
  <si>
    <t>ULO_7</t>
  </si>
  <si>
    <t>ULO_8</t>
  </si>
  <si>
    <t>Course atau Mata Kuliah (MK)</t>
  </si>
  <si>
    <t>Kode MK</t>
  </si>
  <si>
    <t>has CLO</t>
  </si>
  <si>
    <t>Kalkulus_1</t>
  </si>
  <si>
    <t>termasuk dalam SubCLO</t>
  </si>
  <si>
    <t>ilkom</t>
  </si>
  <si>
    <t>sistem informasi</t>
  </si>
  <si>
    <t>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</si>
</sst>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57BB8A"/>
        <bgColor rgb="FF57BB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6" borderId="0" xfId="0" applyFont="1" applyFill="1"/>
    <xf numFmtId="0" fontId="2" fillId="0" borderId="0" xfId="0" applyFont="1" applyAlignment="1">
      <alignment wrapText="1"/>
    </xf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7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>
      <selection sqref="A1:B1"/>
    </sheetView>
  </sheetViews>
  <sheetFormatPr defaultColWidth="12.5703125" defaultRowHeight="15.75" customHeight="1" x14ac:dyDescent="0.2"/>
  <cols>
    <col min="1" max="1" width="17.85546875" customWidth="1"/>
    <col min="2" max="2" width="25.5703125" customWidth="1"/>
  </cols>
  <sheetData>
    <row r="1" spans="1:2" ht="15.75" customHeight="1" x14ac:dyDescent="0.25">
      <c r="A1" s="15" t="s">
        <v>0</v>
      </c>
      <c r="B1" s="16"/>
    </row>
    <row r="2" spans="1:2" ht="12.75" x14ac:dyDescent="0.2">
      <c r="A2" s="1" t="s">
        <v>1</v>
      </c>
      <c r="B2" s="1" t="s">
        <v>2</v>
      </c>
    </row>
    <row r="3" spans="1:2" ht="12.75" x14ac:dyDescent="0.2">
      <c r="A3" s="2" t="s">
        <v>3</v>
      </c>
      <c r="B3" s="2" t="s">
        <v>4</v>
      </c>
    </row>
    <row r="4" spans="1:2" ht="12.75" x14ac:dyDescent="0.2">
      <c r="A4" s="2" t="s">
        <v>5</v>
      </c>
      <c r="B4" s="2" t="s">
        <v>6</v>
      </c>
    </row>
    <row r="5" spans="1:2" ht="12.75" x14ac:dyDescent="0.2">
      <c r="A5" s="2" t="s">
        <v>7</v>
      </c>
      <c r="B5" s="2" t="s">
        <v>4</v>
      </c>
    </row>
    <row r="6" spans="1:2" ht="12.75" x14ac:dyDescent="0.2">
      <c r="A6" s="2" t="s">
        <v>8</v>
      </c>
      <c r="B6" s="2" t="s">
        <v>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01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28.5703125" customWidth="1"/>
    <col min="2" max="2" width="21.28515625" customWidth="1"/>
  </cols>
  <sheetData>
    <row r="1" spans="1:3" ht="15.75" customHeight="1" x14ac:dyDescent="0.25">
      <c r="A1" s="15" t="s">
        <v>9</v>
      </c>
      <c r="B1" s="16"/>
    </row>
    <row r="2" spans="1:3" ht="12.75" x14ac:dyDescent="0.2">
      <c r="A2" s="1" t="s">
        <v>10</v>
      </c>
      <c r="B2" s="1" t="s">
        <v>11</v>
      </c>
      <c r="C2" s="1" t="s">
        <v>12</v>
      </c>
    </row>
    <row r="3" spans="1:3" ht="12.75" x14ac:dyDescent="0.2">
      <c r="A3" s="2" t="s">
        <v>13</v>
      </c>
      <c r="B3" s="2" t="s">
        <v>3</v>
      </c>
      <c r="C3" t="s">
        <v>134</v>
      </c>
    </row>
    <row r="4" spans="1:3" ht="12.75" x14ac:dyDescent="0.2">
      <c r="A4" s="2" t="s">
        <v>14</v>
      </c>
      <c r="B4" s="2" t="s">
        <v>3</v>
      </c>
      <c r="C4" t="s">
        <v>135</v>
      </c>
    </row>
    <row r="5" spans="1:3" ht="12.75" x14ac:dyDescent="0.2">
      <c r="A5" s="3" t="s">
        <v>15</v>
      </c>
      <c r="B5" s="2" t="s">
        <v>5</v>
      </c>
      <c r="C5" t="s">
        <v>136</v>
      </c>
    </row>
    <row r="6" spans="1:3" ht="12.75" x14ac:dyDescent="0.2">
      <c r="B6" s="2"/>
    </row>
    <row r="7" spans="1:3" ht="12.75" x14ac:dyDescent="0.2">
      <c r="B7" s="2"/>
    </row>
    <row r="8" spans="1:3" ht="12.75" x14ac:dyDescent="0.2">
      <c r="B8" s="2"/>
    </row>
    <row r="9" spans="1:3" ht="12.75" x14ac:dyDescent="0.2">
      <c r="B9" s="2"/>
    </row>
    <row r="10" spans="1:3" ht="12.75" x14ac:dyDescent="0.2">
      <c r="B10" s="2"/>
    </row>
    <row r="11" spans="1:3" ht="12.75" x14ac:dyDescent="0.2">
      <c r="B11" s="2"/>
    </row>
    <row r="12" spans="1:3" ht="12.75" x14ac:dyDescent="0.2">
      <c r="B12" s="2"/>
    </row>
    <row r="13" spans="1:3" ht="12.75" x14ac:dyDescent="0.2">
      <c r="B13" s="2"/>
    </row>
    <row r="14" spans="1:3" ht="12.75" x14ac:dyDescent="0.2">
      <c r="B14" s="2"/>
    </row>
    <row r="15" spans="1:3" ht="12.75" x14ac:dyDescent="0.2">
      <c r="B15" s="2"/>
    </row>
    <row r="16" spans="1:3" ht="12.75" x14ac:dyDescent="0.2">
      <c r="B16" s="2"/>
    </row>
    <row r="17" spans="2:2" ht="12.75" x14ac:dyDescent="0.2">
      <c r="B17" s="2"/>
    </row>
    <row r="18" spans="2:2" ht="12.75" x14ac:dyDescent="0.2">
      <c r="B18" s="2"/>
    </row>
    <row r="19" spans="2:2" ht="12.75" x14ac:dyDescent="0.2">
      <c r="B19" s="2"/>
    </row>
    <row r="20" spans="2:2" ht="12.75" x14ac:dyDescent="0.2">
      <c r="B20" s="2"/>
    </row>
    <row r="21" spans="2:2" ht="12.75" x14ac:dyDescent="0.2">
      <c r="B21" s="2"/>
    </row>
    <row r="22" spans="2:2" ht="12.75" x14ac:dyDescent="0.2">
      <c r="B22" s="2"/>
    </row>
    <row r="23" spans="2:2" ht="12.75" x14ac:dyDescent="0.2">
      <c r="B23" s="2"/>
    </row>
    <row r="24" spans="2:2" ht="12.75" x14ac:dyDescent="0.2">
      <c r="B24" s="2"/>
    </row>
    <row r="25" spans="2:2" ht="12.75" x14ac:dyDescent="0.2">
      <c r="B25" s="2"/>
    </row>
    <row r="26" spans="2:2" ht="12.75" x14ac:dyDescent="0.2">
      <c r="B26" s="2"/>
    </row>
    <row r="27" spans="2:2" ht="12.75" x14ac:dyDescent="0.2">
      <c r="B27" s="2"/>
    </row>
    <row r="28" spans="2:2" ht="12.75" x14ac:dyDescent="0.2">
      <c r="B28" s="2"/>
    </row>
    <row r="29" spans="2:2" ht="12.75" x14ac:dyDescent="0.2">
      <c r="B29" s="2"/>
    </row>
    <row r="30" spans="2:2" ht="12.75" x14ac:dyDescent="0.2">
      <c r="B30" s="2"/>
    </row>
    <row r="31" spans="2:2" ht="12.75" x14ac:dyDescent="0.2">
      <c r="B31" s="2"/>
    </row>
    <row r="32" spans="2:2" ht="12.75" x14ac:dyDescent="0.2">
      <c r="B32" s="2"/>
    </row>
    <row r="33" spans="2:2" ht="12.75" x14ac:dyDescent="0.2">
      <c r="B33" s="2"/>
    </row>
    <row r="34" spans="2:2" ht="12.75" x14ac:dyDescent="0.2">
      <c r="B34" s="2"/>
    </row>
    <row r="35" spans="2:2" ht="12.75" x14ac:dyDescent="0.2">
      <c r="B35" s="2"/>
    </row>
    <row r="36" spans="2:2" ht="12.75" x14ac:dyDescent="0.2">
      <c r="B36" s="2"/>
    </row>
    <row r="37" spans="2:2" ht="12.75" x14ac:dyDescent="0.2">
      <c r="B37" s="2"/>
    </row>
    <row r="38" spans="2:2" ht="12.75" x14ac:dyDescent="0.2">
      <c r="B38" s="2"/>
    </row>
    <row r="39" spans="2:2" ht="12.75" x14ac:dyDescent="0.2">
      <c r="B39" s="2"/>
    </row>
    <row r="40" spans="2:2" ht="12.75" x14ac:dyDescent="0.2">
      <c r="B40" s="2"/>
    </row>
    <row r="41" spans="2:2" ht="12.75" x14ac:dyDescent="0.2">
      <c r="B41" s="2"/>
    </row>
    <row r="42" spans="2:2" ht="12.75" x14ac:dyDescent="0.2">
      <c r="B42" s="2"/>
    </row>
    <row r="43" spans="2:2" ht="12.75" x14ac:dyDescent="0.2">
      <c r="B43" s="2"/>
    </row>
    <row r="44" spans="2:2" ht="12.75" x14ac:dyDescent="0.2">
      <c r="B44" s="2"/>
    </row>
    <row r="45" spans="2:2" ht="12.75" x14ac:dyDescent="0.2">
      <c r="B45" s="2"/>
    </row>
    <row r="46" spans="2:2" ht="12.75" x14ac:dyDescent="0.2">
      <c r="B46" s="2"/>
    </row>
    <row r="47" spans="2:2" ht="12.75" x14ac:dyDescent="0.2">
      <c r="B47" s="2"/>
    </row>
    <row r="48" spans="2:2" ht="12.75" x14ac:dyDescent="0.2">
      <c r="B48" s="2"/>
    </row>
    <row r="49" spans="2:2" ht="12.75" x14ac:dyDescent="0.2">
      <c r="B49" s="2"/>
    </row>
    <row r="50" spans="2:2" ht="12.75" x14ac:dyDescent="0.2">
      <c r="B50" s="2"/>
    </row>
    <row r="51" spans="2:2" ht="12.75" x14ac:dyDescent="0.2">
      <c r="B51" s="2"/>
    </row>
    <row r="52" spans="2:2" ht="12.75" x14ac:dyDescent="0.2">
      <c r="B52" s="2"/>
    </row>
    <row r="53" spans="2:2" ht="12.75" x14ac:dyDescent="0.2">
      <c r="B53" s="2"/>
    </row>
    <row r="54" spans="2:2" ht="12.75" x14ac:dyDescent="0.2">
      <c r="B54" s="2"/>
    </row>
    <row r="55" spans="2:2" ht="12.75" x14ac:dyDescent="0.2">
      <c r="B55" s="2"/>
    </row>
    <row r="56" spans="2:2" ht="12.75" x14ac:dyDescent="0.2">
      <c r="B56" s="2"/>
    </row>
    <row r="57" spans="2:2" ht="12.75" x14ac:dyDescent="0.2">
      <c r="B57" s="2"/>
    </row>
    <row r="58" spans="2:2" ht="12.75" x14ac:dyDescent="0.2">
      <c r="B58" s="2"/>
    </row>
    <row r="59" spans="2:2" ht="12.75" x14ac:dyDescent="0.2">
      <c r="B59" s="2"/>
    </row>
    <row r="60" spans="2:2" ht="12.75" x14ac:dyDescent="0.2">
      <c r="B60" s="2"/>
    </row>
    <row r="61" spans="2:2" ht="12.75" x14ac:dyDescent="0.2">
      <c r="B61" s="2"/>
    </row>
    <row r="62" spans="2:2" ht="12.75" x14ac:dyDescent="0.2">
      <c r="B62" s="2"/>
    </row>
    <row r="63" spans="2:2" ht="12.75" x14ac:dyDescent="0.2">
      <c r="B63" s="2"/>
    </row>
    <row r="64" spans="2:2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Bila tidak menemukan Study Program yang diinginkan, sila isi di tab 'Study Program' terlebih dahulu" xr:uid="{00000000-0002-0000-0100-000000000000}">
          <x14:formula1>
            <xm:f>'Study Program'!$A$3:$A$501</xm:f>
          </x14:formula1>
          <xm:sqref>B3:B501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01"/>
  <sheetViews>
    <sheetView workbookViewId="0"/>
  </sheetViews>
  <sheetFormatPr defaultColWidth="12.5703125" defaultRowHeight="15.75" customHeight="1" x14ac:dyDescent="0.2"/>
  <cols>
    <col min="1" max="1" width="12.42578125" customWidth="1"/>
    <col min="2" max="2" width="20.7109375" customWidth="1"/>
    <col min="3" max="3" width="21.7109375" customWidth="1"/>
  </cols>
  <sheetData>
    <row r="1" spans="1:6" ht="15.75" customHeight="1" x14ac:dyDescent="0.25">
      <c r="A1" s="15" t="s">
        <v>16</v>
      </c>
      <c r="B1" s="16"/>
      <c r="C1" s="16"/>
      <c r="D1" s="16"/>
      <c r="E1" s="4"/>
      <c r="F1" s="4"/>
    </row>
    <row r="2" spans="1:6" ht="12.75" x14ac:dyDescent="0.2">
      <c r="A2" s="1" t="s">
        <v>17</v>
      </c>
      <c r="B2" s="1" t="s">
        <v>18</v>
      </c>
      <c r="C2" s="1" t="s">
        <v>2</v>
      </c>
    </row>
    <row r="3" spans="1:6" ht="12.75" x14ac:dyDescent="0.2">
      <c r="A3" s="2" t="s">
        <v>19</v>
      </c>
      <c r="B3" s="2" t="s">
        <v>13</v>
      </c>
    </row>
    <row r="4" spans="1:6" ht="12.75" x14ac:dyDescent="0.2">
      <c r="A4" s="2" t="s">
        <v>20</v>
      </c>
      <c r="B4" s="2" t="s">
        <v>13</v>
      </c>
    </row>
    <row r="5" spans="1:6" ht="12.75" x14ac:dyDescent="0.2">
      <c r="A5" s="2" t="s">
        <v>21</v>
      </c>
      <c r="B5" s="2" t="s">
        <v>14</v>
      </c>
    </row>
    <row r="6" spans="1:6" ht="12.75" x14ac:dyDescent="0.2">
      <c r="A6" s="2" t="s">
        <v>22</v>
      </c>
      <c r="B6" s="2" t="s">
        <v>14</v>
      </c>
    </row>
    <row r="7" spans="1:6" ht="12.75" x14ac:dyDescent="0.2">
      <c r="A7" s="2" t="s">
        <v>23</v>
      </c>
      <c r="B7" s="2" t="s">
        <v>13</v>
      </c>
    </row>
    <row r="8" spans="1:6" ht="12.75" x14ac:dyDescent="0.2">
      <c r="A8" s="2" t="s">
        <v>24</v>
      </c>
      <c r="B8" s="3" t="s">
        <v>15</v>
      </c>
    </row>
    <row r="9" spans="1:6" ht="12.75" x14ac:dyDescent="0.2">
      <c r="A9" s="2" t="s">
        <v>25</v>
      </c>
      <c r="B9" s="3" t="s">
        <v>15</v>
      </c>
    </row>
    <row r="10" spans="1:6" ht="12.75" x14ac:dyDescent="0.2">
      <c r="A10" s="2" t="s">
        <v>26</v>
      </c>
      <c r="B10" s="2" t="s">
        <v>13</v>
      </c>
    </row>
    <row r="11" spans="1:6" ht="12.75" x14ac:dyDescent="0.2">
      <c r="B11" s="2"/>
    </row>
    <row r="12" spans="1:6" ht="12.75" x14ac:dyDescent="0.2">
      <c r="B12" s="2"/>
    </row>
    <row r="13" spans="1:6" ht="12.75" x14ac:dyDescent="0.2">
      <c r="B13" s="2"/>
    </row>
    <row r="14" spans="1:6" ht="12.75" x14ac:dyDescent="0.2">
      <c r="B14" s="2"/>
    </row>
    <row r="15" spans="1:6" ht="12.75" x14ac:dyDescent="0.2">
      <c r="B15" s="2"/>
    </row>
    <row r="16" spans="1:6" ht="12.75" x14ac:dyDescent="0.2">
      <c r="B16" s="2"/>
    </row>
    <row r="17" spans="2:2" ht="12.75" x14ac:dyDescent="0.2">
      <c r="B17" s="2"/>
    </row>
    <row r="18" spans="2:2" ht="12.75" x14ac:dyDescent="0.2">
      <c r="B18" s="2"/>
    </row>
    <row r="19" spans="2:2" ht="12.75" x14ac:dyDescent="0.2">
      <c r="B19" s="2"/>
    </row>
    <row r="20" spans="2:2" ht="12.75" x14ac:dyDescent="0.2">
      <c r="B20" s="2"/>
    </row>
    <row r="21" spans="2:2" ht="12.75" x14ac:dyDescent="0.2">
      <c r="B21" s="2"/>
    </row>
    <row r="22" spans="2:2" ht="12.75" x14ac:dyDescent="0.2">
      <c r="B22" s="2"/>
    </row>
    <row r="23" spans="2:2" ht="12.75" x14ac:dyDescent="0.2">
      <c r="B23" s="2"/>
    </row>
    <row r="24" spans="2:2" ht="12.75" x14ac:dyDescent="0.2">
      <c r="B24" s="2"/>
    </row>
    <row r="25" spans="2:2" ht="12.75" x14ac:dyDescent="0.2">
      <c r="B25" s="2"/>
    </row>
    <row r="26" spans="2:2" ht="12.75" x14ac:dyDescent="0.2">
      <c r="B26" s="2"/>
    </row>
    <row r="27" spans="2:2" ht="12.75" x14ac:dyDescent="0.2">
      <c r="B27" s="2"/>
    </row>
    <row r="28" spans="2:2" ht="12.75" x14ac:dyDescent="0.2">
      <c r="B28" s="2"/>
    </row>
    <row r="29" spans="2:2" ht="12.75" x14ac:dyDescent="0.2">
      <c r="B29" s="2"/>
    </row>
    <row r="30" spans="2:2" ht="12.75" x14ac:dyDescent="0.2">
      <c r="B30" s="2"/>
    </row>
    <row r="31" spans="2:2" ht="12.75" x14ac:dyDescent="0.2">
      <c r="B31" s="2"/>
    </row>
    <row r="32" spans="2:2" ht="12.75" x14ac:dyDescent="0.2">
      <c r="B32" s="2"/>
    </row>
    <row r="33" spans="2:2" ht="12.75" x14ac:dyDescent="0.2">
      <c r="B33" s="2"/>
    </row>
    <row r="34" spans="2:2" ht="12.75" x14ac:dyDescent="0.2">
      <c r="B34" s="2"/>
    </row>
    <row r="35" spans="2:2" ht="12.75" x14ac:dyDescent="0.2">
      <c r="B35" s="2"/>
    </row>
    <row r="36" spans="2:2" ht="12.75" x14ac:dyDescent="0.2">
      <c r="B36" s="2"/>
    </row>
    <row r="37" spans="2:2" ht="12.75" x14ac:dyDescent="0.2">
      <c r="B37" s="2"/>
    </row>
    <row r="38" spans="2:2" ht="12.75" x14ac:dyDescent="0.2">
      <c r="B38" s="2"/>
    </row>
    <row r="39" spans="2:2" ht="12.75" x14ac:dyDescent="0.2">
      <c r="B39" s="2"/>
    </row>
    <row r="40" spans="2:2" ht="12.75" x14ac:dyDescent="0.2">
      <c r="B40" s="2"/>
    </row>
    <row r="41" spans="2:2" ht="12.75" x14ac:dyDescent="0.2">
      <c r="B41" s="2"/>
    </row>
    <row r="42" spans="2:2" ht="12.75" x14ac:dyDescent="0.2">
      <c r="B42" s="2"/>
    </row>
    <row r="43" spans="2:2" ht="12.75" x14ac:dyDescent="0.2">
      <c r="B43" s="2"/>
    </row>
    <row r="44" spans="2:2" ht="12.75" x14ac:dyDescent="0.2">
      <c r="B44" s="2"/>
    </row>
    <row r="45" spans="2:2" ht="12.75" x14ac:dyDescent="0.2">
      <c r="B45" s="2"/>
    </row>
    <row r="46" spans="2:2" ht="12.75" x14ac:dyDescent="0.2">
      <c r="B46" s="2"/>
    </row>
    <row r="47" spans="2:2" ht="12.75" x14ac:dyDescent="0.2">
      <c r="B47" s="2"/>
    </row>
    <row r="48" spans="2:2" ht="12.75" x14ac:dyDescent="0.2">
      <c r="B48" s="2"/>
    </row>
    <row r="49" spans="2:2" ht="12.75" x14ac:dyDescent="0.2">
      <c r="B49" s="2"/>
    </row>
    <row r="50" spans="2:2" ht="12.75" x14ac:dyDescent="0.2">
      <c r="B50" s="2"/>
    </row>
    <row r="51" spans="2:2" ht="12.75" x14ac:dyDescent="0.2">
      <c r="B51" s="2"/>
    </row>
    <row r="52" spans="2:2" ht="12.75" x14ac:dyDescent="0.2">
      <c r="B52" s="2"/>
    </row>
    <row r="53" spans="2:2" ht="12.75" x14ac:dyDescent="0.2">
      <c r="B53" s="2"/>
    </row>
    <row r="54" spans="2:2" ht="12.75" x14ac:dyDescent="0.2">
      <c r="B54" s="2"/>
    </row>
    <row r="55" spans="2:2" ht="12.75" x14ac:dyDescent="0.2">
      <c r="B55" s="2"/>
    </row>
    <row r="56" spans="2:2" ht="12.75" x14ac:dyDescent="0.2">
      <c r="B56" s="2"/>
    </row>
    <row r="57" spans="2:2" ht="12.75" x14ac:dyDescent="0.2">
      <c r="B57" s="2"/>
    </row>
    <row r="58" spans="2:2" ht="12.75" x14ac:dyDescent="0.2">
      <c r="B58" s="2"/>
    </row>
    <row r="59" spans="2:2" ht="12.75" x14ac:dyDescent="0.2">
      <c r="B59" s="2"/>
    </row>
    <row r="60" spans="2:2" ht="12.75" x14ac:dyDescent="0.2">
      <c r="B60" s="2"/>
    </row>
    <row r="61" spans="2:2" ht="12.75" x14ac:dyDescent="0.2">
      <c r="B61" s="2"/>
    </row>
    <row r="62" spans="2:2" ht="12.75" x14ac:dyDescent="0.2">
      <c r="B62" s="2"/>
    </row>
    <row r="63" spans="2:2" ht="12.75" x14ac:dyDescent="0.2">
      <c r="B63" s="2"/>
    </row>
    <row r="64" spans="2:2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Bila tidak menemukan Kurikulum yang diinginkan, sila isi di tab 'Curriculum' terlebih dahulu" xr:uid="{00000000-0002-0000-0200-000000000000}">
          <x14:formula1>
            <xm:f>Curriculum!$A$3:$A$501</xm:f>
          </x14:formula1>
          <xm:sqref>B3:B501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9"/>
  <sheetViews>
    <sheetView workbookViewId="0"/>
  </sheetViews>
  <sheetFormatPr defaultColWidth="12.5703125" defaultRowHeight="15.75" customHeight="1" x14ac:dyDescent="0.2"/>
  <cols>
    <col min="1" max="1" width="28.5703125" customWidth="1"/>
  </cols>
  <sheetData>
    <row r="1" spans="1:1" x14ac:dyDescent="0.2">
      <c r="A1" s="2" t="s">
        <v>27</v>
      </c>
    </row>
    <row r="2" spans="1:1" x14ac:dyDescent="0.2">
      <c r="A2" s="2" t="s">
        <v>28</v>
      </c>
    </row>
    <row r="3" spans="1:1" x14ac:dyDescent="0.2">
      <c r="A3" s="2" t="s">
        <v>29</v>
      </c>
    </row>
    <row r="4" spans="1:1" x14ac:dyDescent="0.2">
      <c r="A4" s="2" t="s">
        <v>30</v>
      </c>
    </row>
    <row r="5" spans="1:1" x14ac:dyDescent="0.2">
      <c r="A5" s="2" t="s">
        <v>31</v>
      </c>
    </row>
    <row r="6" spans="1:1" x14ac:dyDescent="0.2">
      <c r="A6" s="2" t="s">
        <v>32</v>
      </c>
    </row>
    <row r="7" spans="1:1" x14ac:dyDescent="0.2">
      <c r="A7" s="2" t="s">
        <v>33</v>
      </c>
    </row>
    <row r="8" spans="1:1" x14ac:dyDescent="0.2">
      <c r="A8" s="2" t="s">
        <v>34</v>
      </c>
    </row>
    <row r="9" spans="1:1" x14ac:dyDescent="0.2">
      <c r="A9" s="2" t="s">
        <v>35</v>
      </c>
    </row>
    <row r="10" spans="1:1" x14ac:dyDescent="0.2">
      <c r="A10" s="2" t="s">
        <v>36</v>
      </c>
    </row>
    <row r="11" spans="1:1" x14ac:dyDescent="0.2">
      <c r="A11" s="2" t="s">
        <v>37</v>
      </c>
    </row>
    <row r="12" spans="1:1" x14ac:dyDescent="0.2">
      <c r="A12" s="2" t="s">
        <v>38</v>
      </c>
    </row>
    <row r="13" spans="1:1" x14ac:dyDescent="0.2">
      <c r="A13" s="2" t="s">
        <v>39</v>
      </c>
    </row>
    <row r="14" spans="1:1" x14ac:dyDescent="0.2">
      <c r="A14" s="2" t="s">
        <v>40</v>
      </c>
    </row>
    <row r="15" spans="1:1" x14ac:dyDescent="0.2">
      <c r="A15" s="2" t="s">
        <v>41</v>
      </c>
    </row>
    <row r="16" spans="1:1" x14ac:dyDescent="0.2">
      <c r="A16" s="2" t="s">
        <v>42</v>
      </c>
    </row>
    <row r="17" spans="1:1" x14ac:dyDescent="0.2">
      <c r="A17" s="2" t="s">
        <v>43</v>
      </c>
    </row>
    <row r="18" spans="1:1" x14ac:dyDescent="0.2">
      <c r="A18" s="2" t="s">
        <v>44</v>
      </c>
    </row>
    <row r="19" spans="1:1" x14ac:dyDescent="0.2">
      <c r="A19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"/>
  <sheetViews>
    <sheetView workbookViewId="0"/>
  </sheetViews>
  <sheetFormatPr defaultColWidth="12.5703125" defaultRowHeight="15.75" customHeight="1" x14ac:dyDescent="0.2"/>
  <sheetData>
    <row r="1" spans="1:1" x14ac:dyDescent="0.2">
      <c r="A1" s="2" t="s">
        <v>27</v>
      </c>
    </row>
    <row r="2" spans="1:1" x14ac:dyDescent="0.2">
      <c r="A2" s="2" t="s">
        <v>46</v>
      </c>
    </row>
    <row r="3" spans="1:1" x14ac:dyDescent="0.2">
      <c r="A3" s="2" t="s">
        <v>47</v>
      </c>
    </row>
    <row r="4" spans="1:1" x14ac:dyDescent="0.2">
      <c r="A4" s="2" t="s">
        <v>48</v>
      </c>
    </row>
    <row r="5" spans="1:1" x14ac:dyDescent="0.2">
      <c r="A5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4"/>
  <sheetViews>
    <sheetView workbookViewId="0"/>
  </sheetViews>
  <sheetFormatPr defaultColWidth="12.5703125" defaultRowHeight="15.75" customHeight="1" x14ac:dyDescent="0.2"/>
  <cols>
    <col min="1" max="1" width="13.42578125" customWidth="1"/>
    <col min="2" max="2" width="16.85546875" customWidth="1"/>
    <col min="3" max="3" width="48.42578125" customWidth="1"/>
    <col min="5" max="5" width="15.7109375" customWidth="1"/>
  </cols>
  <sheetData>
    <row r="1" spans="1:6" ht="15.75" customHeight="1" x14ac:dyDescent="0.25">
      <c r="A1" s="15" t="s">
        <v>50</v>
      </c>
      <c r="B1" s="16"/>
      <c r="C1" s="16"/>
      <c r="D1" s="2"/>
      <c r="E1" s="2"/>
      <c r="F1" s="2"/>
    </row>
    <row r="2" spans="1:6" ht="12.75" x14ac:dyDescent="0.2">
      <c r="A2" s="5" t="s">
        <v>51</v>
      </c>
      <c r="B2" s="5" t="s">
        <v>52</v>
      </c>
      <c r="C2" s="5" t="s">
        <v>53</v>
      </c>
    </row>
    <row r="3" spans="1:6" ht="12.75" x14ac:dyDescent="0.2">
      <c r="A3" s="2" t="s">
        <v>54</v>
      </c>
    </row>
    <row r="4" spans="1:6" ht="12.75" x14ac:dyDescent="0.2">
      <c r="A4" s="2" t="s">
        <v>55</v>
      </c>
    </row>
    <row r="5" spans="1:6" ht="12.75" x14ac:dyDescent="0.2">
      <c r="A5" s="2" t="s">
        <v>56</v>
      </c>
    </row>
    <row r="6" spans="1:6" ht="12.75" x14ac:dyDescent="0.2">
      <c r="A6" s="2" t="s">
        <v>57</v>
      </c>
    </row>
    <row r="7" spans="1:6" ht="12.75" x14ac:dyDescent="0.2">
      <c r="A7" s="2" t="s">
        <v>58</v>
      </c>
    </row>
    <row r="8" spans="1:6" ht="12.75" x14ac:dyDescent="0.2">
      <c r="A8" s="2" t="s">
        <v>59</v>
      </c>
    </row>
    <row r="9" spans="1:6" ht="12.75" x14ac:dyDescent="0.2">
      <c r="A9" s="2" t="s">
        <v>60</v>
      </c>
    </row>
    <row r="10" spans="1:6" ht="12.75" x14ac:dyDescent="0.2">
      <c r="A10" s="2" t="s">
        <v>61</v>
      </c>
    </row>
    <row r="11" spans="1:6" ht="12.75" x14ac:dyDescent="0.2">
      <c r="A11" s="2" t="s">
        <v>62</v>
      </c>
    </row>
    <row r="12" spans="1:6" ht="12.75" x14ac:dyDescent="0.2">
      <c r="A12" s="2" t="s">
        <v>63</v>
      </c>
    </row>
    <row r="13" spans="1:6" ht="12.75" x14ac:dyDescent="0.2">
      <c r="A13" s="2" t="s">
        <v>64</v>
      </c>
    </row>
    <row r="14" spans="1:6" ht="12.75" x14ac:dyDescent="0.2">
      <c r="A14" s="2" t="s">
        <v>65</v>
      </c>
    </row>
  </sheetData>
  <mergeCells count="1">
    <mergeCell ref="A1:C1"/>
  </mergeCells>
  <conditionalFormatting sqref="A1:A100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workbookViewId="0"/>
  </sheetViews>
  <sheetFormatPr defaultColWidth="12.5703125" defaultRowHeight="15.75" customHeight="1" x14ac:dyDescent="0.2"/>
  <cols>
    <col min="1" max="1" width="16.28515625" customWidth="1"/>
  </cols>
  <sheetData>
    <row r="1" spans="1:26" x14ac:dyDescent="0.2">
      <c r="A1" s="17" t="s">
        <v>66</v>
      </c>
      <c r="B1" s="16"/>
      <c r="C1" s="16"/>
    </row>
    <row r="2" spans="1:26" x14ac:dyDescent="0.2">
      <c r="A2" s="6" t="s">
        <v>67</v>
      </c>
      <c r="B2" s="6" t="str">
        <f t="array" ref="B2">INDEX('Program Educational Objective'!$A$3:$A$35, COLUMN()-1)</f>
        <v>PEO_1</v>
      </c>
      <c r="C2" s="6" t="str">
        <f t="array" ref="C2">INDEX('Program Educational Objective'!$A$3:$A$35, COLUMN()-1)</f>
        <v>PEO_2</v>
      </c>
      <c r="D2" s="6" t="str">
        <f t="array" ref="D2">INDEX('Program Educational Objective'!$A$3:$A$35, COLUMN()-1)</f>
        <v>PEO_3</v>
      </c>
      <c r="E2" s="6" t="str">
        <f t="array" ref="E2">INDEX('Program Educational Objective'!$A$3:$A$35, COLUMN()-1)</f>
        <v>PEO_4</v>
      </c>
      <c r="F2" s="6" t="str">
        <f t="array" ref="F2">INDEX('Program Educational Objective'!$A$3:$A$35, COLUMN()-1)</f>
        <v>PEO_5</v>
      </c>
      <c r="G2" s="6" t="str">
        <f t="array" ref="G2">INDEX('Program Educational Objective'!$A$3:$A$35, COLUMN()-1)</f>
        <v>PEO_6</v>
      </c>
      <c r="H2" s="6" t="str">
        <f t="array" ref="H2">INDEX('Program Educational Objective'!$A$3:$A$35, COLUMN()-1)</f>
        <v>PEO_7</v>
      </c>
      <c r="I2" s="6" t="str">
        <f t="array" ref="I2">INDEX('Program Educational Objective'!$A$3:$A$35, COLUMN()-1)</f>
        <v>PEO_8</v>
      </c>
      <c r="J2" s="6">
        <f t="array" ref="J2">INDEX('Program Educational Objective'!$A$3:$A$35, COLUMN()-1)</f>
        <v>0</v>
      </c>
      <c r="K2" s="6">
        <f t="array" ref="K2">INDEX('Program Educational Objective'!$A$3:$A$35, COLUMN()-1)</f>
        <v>0</v>
      </c>
      <c r="L2" s="6">
        <f t="array" ref="L2">INDEX('Program Educational Objective'!$A$3:$A$35, COLUMN()-1)</f>
        <v>0</v>
      </c>
      <c r="M2" s="6">
        <f t="array" ref="M2">INDEX('Program Educational Objective'!$A$3:$A$35, COLUMN()-1)</f>
        <v>0</v>
      </c>
      <c r="N2" s="6">
        <f t="array" ref="N2">INDEX('Program Educational Objective'!$A$3:$A$35, COLUMN()-1)</f>
        <v>0</v>
      </c>
      <c r="O2" s="6">
        <f t="array" ref="O2">INDEX('Program Educational Objective'!$A$3:$A$35, COLUMN()-1)</f>
        <v>0</v>
      </c>
      <c r="P2" s="6">
        <f t="array" ref="P2">INDEX('Program Educational Objective'!$A$3:$A$35, COLUMN()-1)</f>
        <v>0</v>
      </c>
      <c r="Q2" s="6">
        <f t="array" ref="Q2">INDEX('Program Educational Objective'!$A$3:$A$35, COLUMN()-1)</f>
        <v>0</v>
      </c>
      <c r="R2" s="6">
        <f t="array" ref="R2">INDEX('Program Educational Objective'!$A$3:$A$35, COLUMN()-1)</f>
        <v>0</v>
      </c>
      <c r="S2" s="6">
        <f t="array" ref="S2">INDEX('Program Educational Objective'!$A$3:$A$35, COLUMN()-1)</f>
        <v>0</v>
      </c>
      <c r="T2" s="6">
        <f t="array" ref="T2">INDEX('Program Educational Objective'!$A$3:$A$35, COLUMN()-1)</f>
        <v>0</v>
      </c>
      <c r="U2" s="6">
        <f t="array" ref="U2">INDEX('Program Educational Objective'!$A$3:$A$35, COLUMN()-1)</f>
        <v>0</v>
      </c>
      <c r="V2" s="6">
        <f t="array" ref="V2">INDEX('Program Educational Objective'!$A$3:$A$35, COLUMN()-1)</f>
        <v>0</v>
      </c>
      <c r="W2" s="6"/>
      <c r="X2" s="6"/>
      <c r="Y2" s="6"/>
      <c r="Z2" s="6"/>
    </row>
    <row r="3" spans="1:26" x14ac:dyDescent="0.2">
      <c r="A3" s="6" t="str">
        <f>'Program Learning Outcome'!A3</f>
        <v>PLO_1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b">
        <v>0</v>
      </c>
      <c r="I3" s="2" t="b">
        <v>0</v>
      </c>
      <c r="Q3" s="2" t="str">
        <f t="shared" ref="Q3:Q37" si="0">IF(AND(Q$2&lt;&gt;"", $A3&lt;&gt;""), $A$2, "")</f>
        <v>*DO NOT CHANGE</v>
      </c>
    </row>
    <row r="4" spans="1:26" x14ac:dyDescent="0.2">
      <c r="A4" s="6" t="str">
        <f>'Program Learning Outcome'!A4</f>
        <v>PLO_2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1</v>
      </c>
      <c r="G4" s="2" t="b">
        <v>1</v>
      </c>
      <c r="H4" s="2" t="b">
        <v>0</v>
      </c>
      <c r="I4" s="2" t="b">
        <v>0</v>
      </c>
      <c r="Q4" s="2" t="str">
        <f t="shared" si="0"/>
        <v>*DO NOT CHANGE</v>
      </c>
    </row>
    <row r="5" spans="1:26" x14ac:dyDescent="0.2">
      <c r="A5" s="6" t="str">
        <f>'Program Learning Outcome'!A5</f>
        <v>PLO_3</v>
      </c>
      <c r="B5" s="2" t="b">
        <v>0</v>
      </c>
      <c r="C5" s="2" t="b">
        <v>0</v>
      </c>
      <c r="D5" s="2" t="b">
        <v>0</v>
      </c>
      <c r="E5" s="2" t="b">
        <v>1</v>
      </c>
      <c r="F5" s="2" t="b">
        <v>0</v>
      </c>
      <c r="G5" s="2" t="b">
        <v>0</v>
      </c>
      <c r="H5" s="2" t="b">
        <v>0</v>
      </c>
      <c r="I5" s="2" t="b">
        <v>0</v>
      </c>
      <c r="Q5" s="2" t="str">
        <f t="shared" si="0"/>
        <v>*DO NOT CHANGE</v>
      </c>
    </row>
    <row r="6" spans="1:26" x14ac:dyDescent="0.2">
      <c r="A6" s="6" t="str">
        <f>'Program Learning Outcome'!A6</f>
        <v>PLO_4</v>
      </c>
      <c r="B6" s="2" t="b">
        <v>0</v>
      </c>
      <c r="C6" s="2" t="b">
        <v>0</v>
      </c>
      <c r="D6" s="2" t="b">
        <v>1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Q6" s="2" t="str">
        <f t="shared" si="0"/>
        <v>*DO NOT CHANGE</v>
      </c>
    </row>
    <row r="7" spans="1:26" x14ac:dyDescent="0.2">
      <c r="A7" s="6" t="str">
        <f>'Program Learning Outcome'!A7</f>
        <v>PLO_5</v>
      </c>
      <c r="B7" s="2" t="b">
        <v>0</v>
      </c>
      <c r="C7" s="2" t="b">
        <v>0</v>
      </c>
      <c r="D7" s="2" t="b">
        <v>0</v>
      </c>
      <c r="E7" s="2" t="b">
        <v>1</v>
      </c>
      <c r="F7" s="2" t="b">
        <v>0</v>
      </c>
      <c r="G7" s="2" t="b">
        <v>0</v>
      </c>
      <c r="H7" s="2" t="b">
        <v>0</v>
      </c>
      <c r="I7" s="2" t="b">
        <v>0</v>
      </c>
      <c r="Q7" s="2" t="str">
        <f t="shared" si="0"/>
        <v>*DO NOT CHANGE</v>
      </c>
    </row>
    <row r="8" spans="1:26" x14ac:dyDescent="0.2">
      <c r="A8" s="6" t="str">
        <f>'Program Learning Outcome'!A8</f>
        <v>PLO_6</v>
      </c>
      <c r="B8" s="2" t="b">
        <v>0</v>
      </c>
      <c r="C8" s="2" t="b">
        <v>0</v>
      </c>
      <c r="D8" s="2" t="b">
        <v>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Q8" s="2" t="str">
        <f t="shared" si="0"/>
        <v>*DO NOT CHANGE</v>
      </c>
    </row>
    <row r="9" spans="1:26" x14ac:dyDescent="0.2">
      <c r="A9" s="6" t="str">
        <f>'Program Learning Outcome'!A9</f>
        <v>PLO_7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1</v>
      </c>
      <c r="H9" s="2" t="b">
        <v>0</v>
      </c>
      <c r="I9" s="2" t="b">
        <v>0</v>
      </c>
      <c r="Q9" s="2" t="str">
        <f t="shared" si="0"/>
        <v>*DO NOT CHANGE</v>
      </c>
    </row>
    <row r="10" spans="1:26" x14ac:dyDescent="0.2">
      <c r="A10" s="6" t="str">
        <f>'Program Learning Outcome'!A10</f>
        <v>PLO_8</v>
      </c>
      <c r="B10" s="2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1</v>
      </c>
      <c r="I10" s="2" t="b">
        <v>0</v>
      </c>
      <c r="Q10" s="2" t="str">
        <f t="shared" si="0"/>
        <v>*DO NOT CHANGE</v>
      </c>
    </row>
    <row r="11" spans="1:26" x14ac:dyDescent="0.2">
      <c r="A11" s="6" t="str">
        <f>'Program Learning Outcome'!A11</f>
        <v>PLO_9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1</v>
      </c>
      <c r="Q11" s="2" t="str">
        <f t="shared" si="0"/>
        <v>*DO NOT CHANGE</v>
      </c>
    </row>
    <row r="12" spans="1:26" x14ac:dyDescent="0.2">
      <c r="A12" s="6" t="str">
        <f>'Program Learning Outcome'!A12</f>
        <v>PLO_10</v>
      </c>
      <c r="B12" s="2" t="b">
        <v>0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1</v>
      </c>
      <c r="Q12" s="2" t="str">
        <f t="shared" si="0"/>
        <v>*DO NOT CHANGE</v>
      </c>
    </row>
    <row r="13" spans="1:26" x14ac:dyDescent="0.2">
      <c r="A13" s="6" t="str">
        <f>'Program Learning Outcome'!A13</f>
        <v>PLO_11</v>
      </c>
      <c r="B13" s="2" t="b">
        <v>0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1</v>
      </c>
      <c r="Q13" s="2" t="str">
        <f t="shared" si="0"/>
        <v>*DO NOT CHANGE</v>
      </c>
    </row>
    <row r="14" spans="1:26" x14ac:dyDescent="0.2">
      <c r="A14" s="6" t="str">
        <f>'Program Learning Outcome'!A14</f>
        <v>PLO_12</v>
      </c>
      <c r="B14" s="2" t="b">
        <v>0</v>
      </c>
      <c r="C14" s="2" t="b">
        <v>0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1</v>
      </c>
      <c r="Q14" s="2" t="str">
        <f t="shared" si="0"/>
        <v>*DO NOT CHANGE</v>
      </c>
    </row>
    <row r="15" spans="1:26" x14ac:dyDescent="0.2">
      <c r="A15" s="6">
        <f>'Program Learning Outcome'!A15</f>
        <v>0</v>
      </c>
      <c r="Q15" s="2" t="str">
        <f t="shared" si="0"/>
        <v>*DO NOT CHANGE</v>
      </c>
    </row>
    <row r="16" spans="1:26" x14ac:dyDescent="0.2">
      <c r="A16" s="6">
        <f>'Program Learning Outcome'!A16</f>
        <v>0</v>
      </c>
      <c r="Q16" s="2" t="str">
        <f t="shared" si="0"/>
        <v>*DO NOT CHANGE</v>
      </c>
    </row>
    <row r="17" spans="1:17" x14ac:dyDescent="0.2">
      <c r="A17" s="6">
        <f>'Program Learning Outcome'!A17</f>
        <v>0</v>
      </c>
      <c r="Q17" s="2" t="str">
        <f t="shared" si="0"/>
        <v>*DO NOT CHANGE</v>
      </c>
    </row>
    <row r="18" spans="1:17" x14ac:dyDescent="0.2">
      <c r="A18" s="6">
        <f>'Program Learning Outcome'!A18</f>
        <v>0</v>
      </c>
      <c r="Q18" s="2" t="str">
        <f t="shared" si="0"/>
        <v>*DO NOT CHANGE</v>
      </c>
    </row>
    <row r="19" spans="1:17" x14ac:dyDescent="0.2">
      <c r="A19" s="6">
        <f>'Program Learning Outcome'!A19</f>
        <v>0</v>
      </c>
      <c r="Q19" s="2" t="str">
        <f t="shared" si="0"/>
        <v>*DO NOT CHANGE</v>
      </c>
    </row>
    <row r="20" spans="1:17" x14ac:dyDescent="0.2">
      <c r="A20" s="6">
        <f>'Program Learning Outcome'!A20</f>
        <v>0</v>
      </c>
      <c r="Q20" s="2" t="str">
        <f t="shared" si="0"/>
        <v>*DO NOT CHANGE</v>
      </c>
    </row>
    <row r="21" spans="1:17" x14ac:dyDescent="0.2">
      <c r="A21" s="6">
        <f>'Program Learning Outcome'!A21</f>
        <v>0</v>
      </c>
      <c r="Q21" s="2" t="str">
        <f t="shared" si="0"/>
        <v>*DO NOT CHANGE</v>
      </c>
    </row>
    <row r="22" spans="1:17" x14ac:dyDescent="0.2">
      <c r="A22" s="6">
        <f>'Program Learning Outcome'!A22</f>
        <v>0</v>
      </c>
      <c r="Q22" s="2" t="str">
        <f t="shared" si="0"/>
        <v>*DO NOT CHANGE</v>
      </c>
    </row>
    <row r="23" spans="1:17" x14ac:dyDescent="0.2">
      <c r="A23" s="6">
        <f>'Program Learning Outcome'!A23</f>
        <v>0</v>
      </c>
      <c r="Q23" s="2" t="str">
        <f t="shared" si="0"/>
        <v>*DO NOT CHANGE</v>
      </c>
    </row>
    <row r="24" spans="1:17" x14ac:dyDescent="0.2">
      <c r="A24" s="6">
        <f>'Program Learning Outcome'!A24</f>
        <v>0</v>
      </c>
      <c r="Q24" s="2" t="str">
        <f t="shared" si="0"/>
        <v>*DO NOT CHANGE</v>
      </c>
    </row>
    <row r="25" spans="1:17" x14ac:dyDescent="0.2">
      <c r="A25" s="6">
        <f>'Program Learning Outcome'!A25</f>
        <v>0</v>
      </c>
      <c r="Q25" s="2" t="str">
        <f t="shared" si="0"/>
        <v>*DO NOT CHANGE</v>
      </c>
    </row>
    <row r="26" spans="1:17" x14ac:dyDescent="0.2">
      <c r="A26" s="6">
        <f>'Program Learning Outcome'!A26</f>
        <v>0</v>
      </c>
      <c r="Q26" s="2" t="str">
        <f t="shared" si="0"/>
        <v>*DO NOT CHANGE</v>
      </c>
    </row>
    <row r="27" spans="1:17" x14ac:dyDescent="0.2">
      <c r="A27" s="6">
        <f>'Program Learning Outcome'!A27</f>
        <v>0</v>
      </c>
      <c r="Q27" s="2" t="str">
        <f t="shared" si="0"/>
        <v>*DO NOT CHANGE</v>
      </c>
    </row>
    <row r="28" spans="1:17" x14ac:dyDescent="0.2">
      <c r="A28" s="6">
        <f>'Program Learning Outcome'!A28</f>
        <v>0</v>
      </c>
      <c r="Q28" s="2" t="str">
        <f t="shared" si="0"/>
        <v>*DO NOT CHANGE</v>
      </c>
    </row>
    <row r="29" spans="1:17" x14ac:dyDescent="0.2">
      <c r="A29" s="6">
        <f>'Program Learning Outcome'!A29</f>
        <v>0</v>
      </c>
      <c r="Q29" s="2" t="str">
        <f t="shared" si="0"/>
        <v>*DO NOT CHANGE</v>
      </c>
    </row>
    <row r="30" spans="1:17" x14ac:dyDescent="0.2">
      <c r="A30" s="6">
        <f>'Program Learning Outcome'!A30</f>
        <v>0</v>
      </c>
      <c r="Q30" s="2" t="str">
        <f t="shared" si="0"/>
        <v>*DO NOT CHANGE</v>
      </c>
    </row>
    <row r="31" spans="1:17" x14ac:dyDescent="0.2">
      <c r="A31" s="6">
        <f>'Program Learning Outcome'!A31</f>
        <v>0</v>
      </c>
      <c r="Q31" s="2" t="str">
        <f t="shared" si="0"/>
        <v>*DO NOT CHANGE</v>
      </c>
    </row>
    <row r="32" spans="1:17" x14ac:dyDescent="0.2">
      <c r="A32" s="6">
        <f>'Program Learning Outcome'!A32</f>
        <v>0</v>
      </c>
      <c r="Q32" s="2" t="str">
        <f t="shared" si="0"/>
        <v>*DO NOT CHANGE</v>
      </c>
    </row>
    <row r="33" spans="1:17" x14ac:dyDescent="0.2">
      <c r="A33" s="6">
        <f>'Program Learning Outcome'!A33</f>
        <v>0</v>
      </c>
      <c r="Q33" s="2" t="str">
        <f t="shared" si="0"/>
        <v>*DO NOT CHANGE</v>
      </c>
    </row>
    <row r="34" spans="1:17" x14ac:dyDescent="0.2">
      <c r="A34" s="6">
        <f>'Program Learning Outcome'!A34</f>
        <v>0</v>
      </c>
      <c r="Q34" s="2" t="str">
        <f t="shared" si="0"/>
        <v>*DO NOT CHANGE</v>
      </c>
    </row>
    <row r="35" spans="1:17" x14ac:dyDescent="0.2">
      <c r="A35" s="6">
        <f>'Program Learning Outcome'!A35</f>
        <v>0</v>
      </c>
      <c r="Q35" s="2" t="str">
        <f t="shared" si="0"/>
        <v>*DO NOT CHANGE</v>
      </c>
    </row>
    <row r="36" spans="1:17" x14ac:dyDescent="0.2">
      <c r="A36" s="6">
        <f>'Program Learning Outcome'!A36</f>
        <v>0</v>
      </c>
      <c r="Q36" s="2" t="str">
        <f t="shared" si="0"/>
        <v>*DO NOT CHANGE</v>
      </c>
    </row>
    <row r="37" spans="1:17" x14ac:dyDescent="0.2">
      <c r="A37" s="6">
        <f>'Program Learning Outcome'!A37</f>
        <v>0</v>
      </c>
      <c r="Q37" s="2" t="str">
        <f t="shared" si="0"/>
        <v>*DO NOT CHANGE</v>
      </c>
    </row>
    <row r="38" spans="1:17" x14ac:dyDescent="0.2">
      <c r="A38" s="6">
        <f>'Program Learning Outcome'!A38</f>
        <v>0</v>
      </c>
    </row>
    <row r="39" spans="1:17" x14ac:dyDescent="0.2">
      <c r="A39" s="6">
        <f>'Program Learning Outcome'!A39</f>
        <v>0</v>
      </c>
    </row>
    <row r="40" spans="1:17" x14ac:dyDescent="0.2">
      <c r="A40" s="6">
        <f>'Program Learning Outcome'!A40</f>
        <v>0</v>
      </c>
    </row>
    <row r="41" spans="1:17" x14ac:dyDescent="0.2">
      <c r="A41" s="6">
        <f>'Program Learning Outcome'!A41</f>
        <v>0</v>
      </c>
    </row>
    <row r="42" spans="1:17" x14ac:dyDescent="0.2">
      <c r="A42" s="6">
        <f>'Program Learning Outcome'!A42</f>
        <v>0</v>
      </c>
    </row>
    <row r="43" spans="1:17" x14ac:dyDescent="0.2">
      <c r="A43" s="6">
        <f>'Program Learning Outcome'!A43</f>
        <v>0</v>
      </c>
    </row>
    <row r="44" spans="1:17" x14ac:dyDescent="0.2">
      <c r="A44" s="6">
        <f>'Program Learning Outcome'!A44</f>
        <v>0</v>
      </c>
    </row>
    <row r="45" spans="1:17" x14ac:dyDescent="0.2">
      <c r="A45" s="6">
        <f>'Program Learning Outcome'!A45</f>
        <v>0</v>
      </c>
    </row>
    <row r="46" spans="1:17" x14ac:dyDescent="0.2">
      <c r="A46" s="6">
        <f>'Program Learning Outcome'!A46</f>
        <v>0</v>
      </c>
    </row>
    <row r="47" spans="1:17" x14ac:dyDescent="0.2">
      <c r="A47" s="6">
        <f>'Program Learning Outcome'!A47</f>
        <v>0</v>
      </c>
    </row>
    <row r="48" spans="1:17" x14ac:dyDescent="0.2">
      <c r="A48" s="6">
        <f>'Program Learning Outcome'!A48</f>
        <v>0</v>
      </c>
    </row>
    <row r="49" spans="1:1" x14ac:dyDescent="0.2">
      <c r="A49" s="6">
        <f>'Program Learning Outcome'!A49</f>
        <v>0</v>
      </c>
    </row>
    <row r="50" spans="1:1" x14ac:dyDescent="0.2">
      <c r="A50" s="6">
        <f>'Program Learning Outcome'!A50</f>
        <v>0</v>
      </c>
    </row>
    <row r="51" spans="1:1" x14ac:dyDescent="0.2">
      <c r="A51" s="6">
        <f>'Program Learning Outcome'!A51</f>
        <v>0</v>
      </c>
    </row>
    <row r="52" spans="1:1" x14ac:dyDescent="0.2">
      <c r="A52" s="6">
        <f>'Program Learning Outcome'!A52</f>
        <v>0</v>
      </c>
    </row>
    <row r="53" spans="1:1" x14ac:dyDescent="0.2">
      <c r="A53" s="6">
        <f>'Program Learning Outcome'!A53</f>
        <v>0</v>
      </c>
    </row>
    <row r="54" spans="1:1" x14ac:dyDescent="0.2">
      <c r="A54" s="6">
        <f>'Program Learning Outcome'!A54</f>
        <v>0</v>
      </c>
    </row>
    <row r="55" spans="1:1" x14ac:dyDescent="0.2">
      <c r="A55" s="6">
        <f>'Program Learning Outcome'!A55</f>
        <v>0</v>
      </c>
    </row>
    <row r="56" spans="1:1" x14ac:dyDescent="0.2">
      <c r="A56" s="6">
        <f>'Program Learning Outcome'!A56</f>
        <v>0</v>
      </c>
    </row>
    <row r="57" spans="1:1" x14ac:dyDescent="0.2">
      <c r="A57" s="6">
        <f>'Program Learning Outcome'!A57</f>
        <v>0</v>
      </c>
    </row>
    <row r="58" spans="1:1" x14ac:dyDescent="0.2">
      <c r="A58" s="6">
        <f>'Program Learning Outcome'!A58</f>
        <v>0</v>
      </c>
    </row>
    <row r="59" spans="1:1" x14ac:dyDescent="0.2">
      <c r="A59" s="6">
        <f>'Program Learning Outcome'!A59</f>
        <v>0</v>
      </c>
    </row>
    <row r="60" spans="1:1" x14ac:dyDescent="0.2">
      <c r="A60" s="6">
        <f>'Program Learning Outcome'!A60</f>
        <v>0</v>
      </c>
    </row>
    <row r="61" spans="1:1" x14ac:dyDescent="0.2">
      <c r="A61" s="6">
        <f>'Program Learning Outcome'!A61</f>
        <v>0</v>
      </c>
    </row>
    <row r="62" spans="1:1" x14ac:dyDescent="0.2">
      <c r="A62" s="6">
        <f>'Program Learning Outcome'!A62</f>
        <v>0</v>
      </c>
    </row>
    <row r="63" spans="1:1" x14ac:dyDescent="0.2">
      <c r="A63" s="6">
        <f>'Program Learning Outcome'!A63</f>
        <v>0</v>
      </c>
    </row>
    <row r="64" spans="1:1" x14ac:dyDescent="0.2">
      <c r="A64" s="6">
        <f>'Program Learning Outcome'!A64</f>
        <v>0</v>
      </c>
    </row>
    <row r="65" spans="1:1" x14ac:dyDescent="0.2">
      <c r="A65" s="6">
        <f>'Program Learning Outcome'!A65</f>
        <v>0</v>
      </c>
    </row>
    <row r="66" spans="1:1" x14ac:dyDescent="0.2">
      <c r="A66" s="6">
        <f>'Program Learning Outcome'!A66</f>
        <v>0</v>
      </c>
    </row>
    <row r="67" spans="1:1" x14ac:dyDescent="0.2">
      <c r="A67" s="6">
        <f>'Program Learning Outcome'!A67</f>
        <v>0</v>
      </c>
    </row>
    <row r="68" spans="1:1" x14ac:dyDescent="0.2">
      <c r="A68" s="6">
        <f>'Program Learning Outcome'!A68</f>
        <v>0</v>
      </c>
    </row>
    <row r="69" spans="1:1" x14ac:dyDescent="0.2">
      <c r="A69" s="6">
        <f>'Program Learning Outcome'!A69</f>
        <v>0</v>
      </c>
    </row>
    <row r="70" spans="1:1" x14ac:dyDescent="0.2">
      <c r="A70" s="6">
        <f>'Program Learning Outcome'!A70</f>
        <v>0</v>
      </c>
    </row>
    <row r="71" spans="1:1" x14ac:dyDescent="0.2">
      <c r="A71" s="6">
        <f>'Program Learning Outcome'!A71</f>
        <v>0</v>
      </c>
    </row>
    <row r="72" spans="1:1" x14ac:dyDescent="0.2">
      <c r="A72" s="6">
        <f>'Program Learning Outcome'!A72</f>
        <v>0</v>
      </c>
    </row>
    <row r="73" spans="1:1" x14ac:dyDescent="0.2">
      <c r="A73" s="6">
        <f>'Program Learning Outcome'!A73</f>
        <v>0</v>
      </c>
    </row>
    <row r="74" spans="1:1" x14ac:dyDescent="0.2">
      <c r="A74" s="6">
        <f>'Program Learning Outcome'!A74</f>
        <v>0</v>
      </c>
    </row>
    <row r="75" spans="1:1" x14ac:dyDescent="0.2">
      <c r="A75" s="6">
        <f>'Program Learning Outcome'!A75</f>
        <v>0</v>
      </c>
    </row>
    <row r="76" spans="1:1" x14ac:dyDescent="0.2">
      <c r="A76" s="6">
        <f>'Program Learning Outcome'!A76</f>
        <v>0</v>
      </c>
    </row>
    <row r="77" spans="1:1" x14ac:dyDescent="0.2">
      <c r="A77" s="6">
        <f>'Program Learning Outcome'!A77</f>
        <v>0</v>
      </c>
    </row>
    <row r="78" spans="1:1" x14ac:dyDescent="0.2">
      <c r="A78" s="6">
        <f>'Program Learning Outcome'!A78</f>
        <v>0</v>
      </c>
    </row>
    <row r="79" spans="1:1" x14ac:dyDescent="0.2">
      <c r="A79" s="6">
        <f>'Program Learning Outcome'!A79</f>
        <v>0</v>
      </c>
    </row>
    <row r="80" spans="1:1" x14ac:dyDescent="0.2">
      <c r="A80" s="6">
        <f>'Program Learning Outcome'!A80</f>
        <v>0</v>
      </c>
    </row>
    <row r="81" spans="1:1" x14ac:dyDescent="0.2">
      <c r="A81" s="6">
        <f>'Program Learning Outcome'!A81</f>
        <v>0</v>
      </c>
    </row>
    <row r="82" spans="1:1" x14ac:dyDescent="0.2">
      <c r="A82" s="6">
        <f>'Program Learning Outcome'!A82</f>
        <v>0</v>
      </c>
    </row>
    <row r="83" spans="1:1" x14ac:dyDescent="0.2">
      <c r="A83" s="6">
        <f>'Program Learning Outcome'!A83</f>
        <v>0</v>
      </c>
    </row>
    <row r="84" spans="1:1" x14ac:dyDescent="0.2">
      <c r="A84" s="6">
        <f>'Program Learning Outcome'!A84</f>
        <v>0</v>
      </c>
    </row>
    <row r="85" spans="1:1" x14ac:dyDescent="0.2">
      <c r="A85" s="6">
        <f>'Program Learning Outcome'!A85</f>
        <v>0</v>
      </c>
    </row>
    <row r="86" spans="1:1" x14ac:dyDescent="0.2">
      <c r="A86" s="6">
        <f>'Program Learning Outcome'!A86</f>
        <v>0</v>
      </c>
    </row>
    <row r="87" spans="1:1" x14ac:dyDescent="0.2">
      <c r="A87" s="6">
        <f>'Program Learning Outcome'!A87</f>
        <v>0</v>
      </c>
    </row>
    <row r="88" spans="1:1" x14ac:dyDescent="0.2">
      <c r="A88" s="6">
        <f>'Program Learning Outcome'!A88</f>
        <v>0</v>
      </c>
    </row>
    <row r="89" spans="1:1" x14ac:dyDescent="0.2">
      <c r="A89" s="6">
        <f>'Program Learning Outcome'!A89</f>
        <v>0</v>
      </c>
    </row>
    <row r="90" spans="1:1" x14ac:dyDescent="0.2">
      <c r="A90" s="6">
        <f>'Program Learning Outcome'!A90</f>
        <v>0</v>
      </c>
    </row>
    <row r="91" spans="1:1" x14ac:dyDescent="0.2">
      <c r="A91" s="6">
        <f>'Program Learning Outcome'!A91</f>
        <v>0</v>
      </c>
    </row>
    <row r="92" spans="1:1" x14ac:dyDescent="0.2">
      <c r="A92" s="6">
        <f>'Program Learning Outcome'!A92</f>
        <v>0</v>
      </c>
    </row>
    <row r="93" spans="1:1" x14ac:dyDescent="0.2">
      <c r="A93" s="6">
        <f>'Program Learning Outcome'!A93</f>
        <v>0</v>
      </c>
    </row>
    <row r="94" spans="1:1" x14ac:dyDescent="0.2">
      <c r="A94" s="6">
        <f>'Program Learning Outcome'!A94</f>
        <v>0</v>
      </c>
    </row>
    <row r="95" spans="1:1" x14ac:dyDescent="0.2">
      <c r="A95" s="6">
        <f>'Program Learning Outcome'!A95</f>
        <v>0</v>
      </c>
    </row>
    <row r="96" spans="1:1" x14ac:dyDescent="0.2">
      <c r="A96" s="6">
        <f>'Program Learning Outcome'!A96</f>
        <v>0</v>
      </c>
    </row>
    <row r="97" spans="1:1" x14ac:dyDescent="0.2">
      <c r="A97" s="6">
        <f>'Program Learning Outcome'!A97</f>
        <v>0</v>
      </c>
    </row>
    <row r="98" spans="1:1" x14ac:dyDescent="0.2">
      <c r="A98" s="6">
        <f>'Program Learning Outcome'!A98</f>
        <v>0</v>
      </c>
    </row>
    <row r="99" spans="1:1" x14ac:dyDescent="0.2">
      <c r="A99" s="6">
        <f>'Program Learning Outcome'!A99</f>
        <v>0</v>
      </c>
    </row>
    <row r="100" spans="1:1" x14ac:dyDescent="0.2">
      <c r="A100" s="6">
        <f>'Program Learning Outcome'!A100</f>
        <v>0</v>
      </c>
    </row>
    <row r="101" spans="1:1" x14ac:dyDescent="0.2">
      <c r="A101" s="6">
        <f>'Program Learning Outcome'!A101</f>
        <v>0</v>
      </c>
    </row>
    <row r="102" spans="1:1" x14ac:dyDescent="0.2">
      <c r="A102" s="6">
        <f>'Program Learning Outcome'!A102</f>
        <v>0</v>
      </c>
    </row>
    <row r="103" spans="1:1" x14ac:dyDescent="0.2">
      <c r="A103" s="6">
        <f>'Program Learning Outcome'!A103</f>
        <v>0</v>
      </c>
    </row>
    <row r="104" spans="1:1" x14ac:dyDescent="0.2">
      <c r="A104" s="6">
        <f>'Program Learning Outcome'!A104</f>
        <v>0</v>
      </c>
    </row>
    <row r="105" spans="1:1" x14ac:dyDescent="0.2">
      <c r="A105" s="6">
        <f>'Program Learning Outcome'!A105</f>
        <v>0</v>
      </c>
    </row>
    <row r="106" spans="1:1" x14ac:dyDescent="0.2">
      <c r="A106" s="6">
        <f>'Program Learning Outcome'!A106</f>
        <v>0</v>
      </c>
    </row>
    <row r="107" spans="1:1" x14ac:dyDescent="0.2">
      <c r="A107" s="6">
        <f>'Program Learning Outcome'!A107</f>
        <v>0</v>
      </c>
    </row>
    <row r="108" spans="1:1" x14ac:dyDescent="0.2">
      <c r="A108" s="6">
        <f>'Program Learning Outcome'!A108</f>
        <v>0</v>
      </c>
    </row>
    <row r="109" spans="1:1" x14ac:dyDescent="0.2">
      <c r="A109" s="6">
        <f>'Program Learning Outcome'!A109</f>
        <v>0</v>
      </c>
    </row>
    <row r="110" spans="1:1" x14ac:dyDescent="0.2">
      <c r="A110" s="6">
        <f>'Program Learning Outcome'!A110</f>
        <v>0</v>
      </c>
    </row>
    <row r="111" spans="1:1" x14ac:dyDescent="0.2">
      <c r="A111" s="6">
        <f>'Program Learning Outcome'!A111</f>
        <v>0</v>
      </c>
    </row>
    <row r="112" spans="1:1" x14ac:dyDescent="0.2">
      <c r="A112" s="6">
        <f>'Program Learning Outcome'!A112</f>
        <v>0</v>
      </c>
    </row>
    <row r="113" spans="1:1" x14ac:dyDescent="0.2">
      <c r="A113" s="6">
        <f>'Program Learning Outcome'!A113</f>
        <v>0</v>
      </c>
    </row>
    <row r="114" spans="1:1" x14ac:dyDescent="0.2">
      <c r="A114" s="6">
        <f>'Program Learning Outcome'!A114</f>
        <v>0</v>
      </c>
    </row>
    <row r="115" spans="1:1" x14ac:dyDescent="0.2">
      <c r="A115" s="6">
        <f>'Program Learning Outcome'!A115</f>
        <v>0</v>
      </c>
    </row>
    <row r="116" spans="1:1" x14ac:dyDescent="0.2">
      <c r="A116" s="6">
        <f>'Program Learning Outcome'!A116</f>
        <v>0</v>
      </c>
    </row>
    <row r="117" spans="1:1" x14ac:dyDescent="0.2">
      <c r="A117" s="6">
        <f>'Program Learning Outcome'!A117</f>
        <v>0</v>
      </c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30"/>
  <sheetViews>
    <sheetView workbookViewId="0"/>
  </sheetViews>
  <sheetFormatPr defaultColWidth="12.5703125" defaultRowHeight="15.75" customHeight="1" x14ac:dyDescent="0.2"/>
  <cols>
    <col min="1" max="1" width="13.140625" customWidth="1"/>
    <col min="2" max="3" width="9.42578125" customWidth="1"/>
    <col min="4" max="4" width="5.5703125" customWidth="1"/>
    <col min="5" max="5" width="7.140625" customWidth="1"/>
    <col min="6" max="6" width="7.7109375" customWidth="1"/>
    <col min="7" max="7" width="6.140625" customWidth="1"/>
    <col min="8" max="8" width="7.28515625" customWidth="1"/>
    <col min="9" max="9" width="5" customWidth="1"/>
    <col min="10" max="10" width="7.140625" customWidth="1"/>
    <col min="11" max="11" width="6.85546875" customWidth="1"/>
    <col min="12" max="12" width="8.7109375" customWidth="1"/>
    <col min="13" max="13" width="9.5703125" customWidth="1"/>
    <col min="14" max="14" width="10.7109375" customWidth="1"/>
    <col min="15" max="16" width="7" customWidth="1"/>
    <col min="17" max="17" width="10.140625" customWidth="1"/>
    <col min="18" max="18" width="10.7109375" customWidth="1"/>
    <col min="19" max="19" width="10.42578125" customWidth="1"/>
  </cols>
  <sheetData>
    <row r="1" spans="1:26" x14ac:dyDescent="0.2">
      <c r="A1" s="17" t="s">
        <v>66</v>
      </c>
      <c r="B1" s="16"/>
      <c r="C1" s="16"/>
      <c r="D1" s="16"/>
    </row>
    <row r="2" spans="1:26" x14ac:dyDescent="0.2">
      <c r="A2" s="7" t="s">
        <v>67</v>
      </c>
      <c r="B2" s="8" t="str">
        <f t="array" ref="B2">INDEX('Learning Domain'!$A$1:$A$35, COLUMN())</f>
        <v>remember (C1)</v>
      </c>
      <c r="C2" s="8" t="str">
        <f t="array" ref="C2">INDEX('Learning Domain'!$A$1:$A$35, COLUMN())</f>
        <v>understand (C2)</v>
      </c>
      <c r="D2" s="8" t="str">
        <f t="array" ref="D2">INDEX('Learning Domain'!$A$1:$A$35, COLUMN())</f>
        <v>apply (C3)</v>
      </c>
      <c r="E2" s="8" t="str">
        <f t="array" ref="E2">INDEX('Learning Domain'!$A$1:$A$35, COLUMN())</f>
        <v>analyse (C4)</v>
      </c>
      <c r="F2" s="8" t="str">
        <f t="array" ref="F2">INDEX('Learning Domain'!$A$1:$A$35, COLUMN())</f>
        <v>evaluate (C5)</v>
      </c>
      <c r="G2" s="8" t="str">
        <f t="array" ref="G2">INDEX('Learning Domain'!$A$1:$A$35, COLUMN())</f>
        <v>create (C6)</v>
      </c>
      <c r="H2" s="8" t="str">
        <f t="array" ref="H2">INDEX('Learning Domain'!$A$1:$A$35, COLUMN())</f>
        <v>perceive (A1)</v>
      </c>
      <c r="I2" s="8" t="str">
        <f t="array" ref="I2">INDEX('Learning Domain'!$A$1:$A$35, COLUMN())</f>
        <v>react (A2)</v>
      </c>
      <c r="J2" s="8" t="str">
        <f t="array" ref="J2">INDEX('Learning Domain'!$A$1:$A$35, COLUMN())</f>
        <v>conform (A3)</v>
      </c>
      <c r="K2" s="8" t="str">
        <f t="array" ref="K2">INDEX('Learning Domain'!$A$1:$A$35, COLUMN())</f>
        <v>validate (A4)</v>
      </c>
      <c r="L2" s="8" t="str">
        <f t="array" ref="L2">INDEX('Learning Domain'!$A$1:$A$35, COLUMN())</f>
        <v>affective judge (A5)</v>
      </c>
      <c r="M2" s="8" t="str">
        <f t="array" ref="M2">INDEX('Learning Domain'!$A$1:$A$35, COLUMN())</f>
        <v>affective create (A6)</v>
      </c>
      <c r="N2" s="8" t="str">
        <f t="array" ref="N2">INDEX('Learning Domain'!$A$1:$A$35, COLUMN())</f>
        <v>psychomotor perceive (P1)</v>
      </c>
      <c r="O2" s="8" t="str">
        <f t="array" ref="O2">INDEX('Learning Domain'!$A$1:$A$35, COLUMN())</f>
        <v>activate (P2)</v>
      </c>
      <c r="P2" s="8" t="str">
        <f t="array" ref="P2">INDEX('Learning Domain'!$A$1:$A$35, COLUMN())</f>
        <v>execute (P3)</v>
      </c>
      <c r="Q2" s="8" t="str">
        <f t="array" ref="Q2">INDEX('Learning Domain'!$A$1:$A$35, COLUMN())</f>
        <v>manoeuvre (P4)</v>
      </c>
      <c r="R2" s="8" t="str">
        <f t="array" ref="R2">INDEX('Learning Domain'!$A$1:$A$35, COLUMN())</f>
        <v>psychomotor Judge (P5)</v>
      </c>
      <c r="S2" s="8" t="str">
        <f t="array" ref="S2">INDEX('Learning Domain'!$A$1:$A$35, COLUMN())</f>
        <v>psychomotor create (P6)</v>
      </c>
      <c r="T2" s="9"/>
      <c r="U2" s="9"/>
      <c r="V2" s="9"/>
      <c r="W2" s="9"/>
      <c r="X2" s="9"/>
      <c r="Y2" s="9"/>
      <c r="Z2" s="9"/>
    </row>
    <row r="3" spans="1:26" x14ac:dyDescent="0.2">
      <c r="A3" s="6" t="str">
        <f ca="1">OFFSET('Program Learning Outcome'!$A$2, ROW()-2, 0)</f>
        <v>PLO_1</v>
      </c>
      <c r="B3" s="2" t="b">
        <v>1</v>
      </c>
      <c r="C3" s="2" t="b">
        <v>0</v>
      </c>
      <c r="D3" s="2" t="b">
        <v>1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</row>
    <row r="4" spans="1:26" x14ac:dyDescent="0.2">
      <c r="A4" s="6" t="str">
        <f ca="1">OFFSET('Program Learning Outcome'!$A$2, ROW()-2, 0)</f>
        <v>PLO_2</v>
      </c>
      <c r="B4" s="2" t="b">
        <v>0</v>
      </c>
      <c r="C4" s="2" t="b">
        <v>1</v>
      </c>
      <c r="D4" s="2" t="b">
        <v>1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</row>
    <row r="5" spans="1:26" x14ac:dyDescent="0.2">
      <c r="A5" s="6" t="str">
        <f ca="1">OFFSET('Program Learning Outcome'!$A$2, ROW()-2, 0)</f>
        <v>PLO_3</v>
      </c>
      <c r="B5" s="2" t="b">
        <v>0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</row>
    <row r="6" spans="1:26" x14ac:dyDescent="0.2">
      <c r="A6" s="6" t="str">
        <f ca="1">OFFSET('Program Learning Outcome'!$A$2, ROW()-2, 0)</f>
        <v>PLO_4</v>
      </c>
      <c r="B6" s="2" t="b">
        <v>0</v>
      </c>
      <c r="C6" s="2" t="b">
        <v>0</v>
      </c>
      <c r="D6" s="2" t="b">
        <v>0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</row>
    <row r="7" spans="1:26" x14ac:dyDescent="0.2">
      <c r="A7" s="6" t="str">
        <f ca="1">OFFSET('Program Learning Outcome'!$A$2, ROW()-2, 0)</f>
        <v>PLO_5</v>
      </c>
      <c r="B7" s="2" t="b">
        <v>0</v>
      </c>
      <c r="C7" s="2" t="b">
        <v>0</v>
      </c>
      <c r="D7" s="2" t="b">
        <v>0</v>
      </c>
      <c r="E7" s="2" t="b">
        <v>1</v>
      </c>
      <c r="F7" s="2" t="b">
        <v>1</v>
      </c>
      <c r="G7" s="2" t="b">
        <v>1</v>
      </c>
      <c r="H7" s="2" t="b">
        <v>0</v>
      </c>
      <c r="I7" s="2" t="b">
        <v>1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</row>
    <row r="8" spans="1:26" x14ac:dyDescent="0.2">
      <c r="A8" s="6" t="str">
        <f ca="1">OFFSET('Program Learning Outcome'!$A$2, ROW()-2, 0)</f>
        <v>PLO_6</v>
      </c>
      <c r="B8" s="2" t="b">
        <v>0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1</v>
      </c>
      <c r="H8" s="2" t="b">
        <v>0</v>
      </c>
      <c r="I8" s="2" t="b">
        <v>1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0</v>
      </c>
    </row>
    <row r="9" spans="1:26" x14ac:dyDescent="0.2">
      <c r="A9" s="6" t="str">
        <f ca="1">OFFSET('Program Learning Outcome'!$A$2, ROW()-2, 0)</f>
        <v>PLO_7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0</v>
      </c>
    </row>
    <row r="10" spans="1:26" x14ac:dyDescent="0.2">
      <c r="A10" s="6" t="str">
        <f ca="1">OFFSET('Program Learning Outcome'!$A$2, ROW()-2, 0)</f>
        <v>PLO_8</v>
      </c>
      <c r="B10" s="2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1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0</v>
      </c>
    </row>
    <row r="11" spans="1:26" x14ac:dyDescent="0.2">
      <c r="A11" s="6" t="str">
        <f ca="1">OFFSET('Program Learning Outcome'!$A$2, ROW()-2, 0)</f>
        <v>PLO_9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1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0</v>
      </c>
    </row>
    <row r="12" spans="1:26" x14ac:dyDescent="0.2">
      <c r="A12" s="6" t="str">
        <f ca="1">OFFSET('Program Learning Outcome'!$A$2, ROW()-2, 0)</f>
        <v>PLO_10</v>
      </c>
      <c r="B12" s="2" t="b">
        <v>0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1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0</v>
      </c>
    </row>
    <row r="13" spans="1:26" x14ac:dyDescent="0.2">
      <c r="A13" s="6" t="str">
        <f ca="1">OFFSET('Program Learning Outcome'!$A$2, ROW()-2, 0)</f>
        <v>PLO_11</v>
      </c>
      <c r="B13" s="2" t="b">
        <v>0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1</v>
      </c>
      <c r="M13" s="2" t="b">
        <v>1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0</v>
      </c>
    </row>
    <row r="14" spans="1:26" x14ac:dyDescent="0.2">
      <c r="A14" s="6" t="str">
        <f ca="1">OFFSET('Program Learning Outcome'!$A$2, ROW()-2, 0)</f>
        <v>PLO_12</v>
      </c>
      <c r="B14" s="2" t="b">
        <v>0</v>
      </c>
      <c r="C14" s="2" t="b">
        <v>0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  <c r="J14" s="2" t="b">
        <v>0</v>
      </c>
      <c r="K14" s="2" t="b">
        <v>0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</row>
    <row r="15" spans="1:26" x14ac:dyDescent="0.2">
      <c r="A15" s="6">
        <f ca="1">OFFSET('Program Learning Outcome'!$A$2, ROW()-2, 0)</f>
        <v>0</v>
      </c>
    </row>
    <row r="16" spans="1:26" x14ac:dyDescent="0.2">
      <c r="A16" s="6">
        <f ca="1">OFFSET('Program Learning Outcome'!$A$2, ROW()-2, 0)</f>
        <v>0</v>
      </c>
    </row>
    <row r="17" spans="1:1" x14ac:dyDescent="0.2">
      <c r="A17" s="6">
        <f ca="1">OFFSET('Program Learning Outcome'!$A$2, ROW()-2, 0)</f>
        <v>0</v>
      </c>
    </row>
    <row r="18" spans="1:1" x14ac:dyDescent="0.2">
      <c r="A18" s="6">
        <f ca="1">OFFSET('Program Learning Outcome'!$A$2, ROW()-2, 0)</f>
        <v>0</v>
      </c>
    </row>
    <row r="19" spans="1:1" x14ac:dyDescent="0.2">
      <c r="A19" s="6">
        <f ca="1">OFFSET('Program Learning Outcome'!$A$2, ROW()-2, 0)</f>
        <v>0</v>
      </c>
    </row>
    <row r="20" spans="1:1" x14ac:dyDescent="0.2">
      <c r="A20" s="6">
        <f ca="1">OFFSET('Program Learning Outcome'!$A$2, ROW()-2, 0)</f>
        <v>0</v>
      </c>
    </row>
    <row r="21" spans="1:1" x14ac:dyDescent="0.2">
      <c r="A21" s="6">
        <f ca="1">OFFSET('Program Learning Outcome'!$A$2, ROW()-2, 0)</f>
        <v>0</v>
      </c>
    </row>
    <row r="22" spans="1:1" x14ac:dyDescent="0.2">
      <c r="A22" s="6">
        <f ca="1">OFFSET('Program Learning Outcome'!$A$2, ROW()-2, 0)</f>
        <v>0</v>
      </c>
    </row>
    <row r="23" spans="1:1" x14ac:dyDescent="0.2">
      <c r="A23" s="6">
        <f ca="1">OFFSET('Program Learning Outcome'!$A$2, ROW()-2, 0)</f>
        <v>0</v>
      </c>
    </row>
    <row r="24" spans="1:1" x14ac:dyDescent="0.2">
      <c r="A24" s="6">
        <f ca="1">OFFSET('Program Learning Outcome'!$A$2, ROW()-2, 0)</f>
        <v>0</v>
      </c>
    </row>
    <row r="25" spans="1:1" x14ac:dyDescent="0.2">
      <c r="A25" s="6">
        <f ca="1">OFFSET('Program Learning Outcome'!$A$2, ROW()-2, 0)</f>
        <v>0</v>
      </c>
    </row>
    <row r="26" spans="1:1" x14ac:dyDescent="0.2">
      <c r="A26" s="6">
        <f ca="1">OFFSET('Program Learning Outcome'!$A$2, ROW()-2, 0)</f>
        <v>0</v>
      </c>
    </row>
    <row r="27" spans="1:1" x14ac:dyDescent="0.2">
      <c r="A27" s="6">
        <f ca="1">OFFSET('Program Learning Outcome'!$A$2, ROW()-2, 0)</f>
        <v>0</v>
      </c>
    </row>
    <row r="28" spans="1:1" x14ac:dyDescent="0.2">
      <c r="A28" s="6">
        <f ca="1">OFFSET('Program Learning Outcome'!$A$2, ROW()-2, 0)</f>
        <v>0</v>
      </c>
    </row>
    <row r="29" spans="1:1" x14ac:dyDescent="0.2">
      <c r="A29" s="6">
        <f ca="1">OFFSET('Program Learning Outcome'!$A$2, ROW()-2, 0)</f>
        <v>0</v>
      </c>
    </row>
    <row r="30" spans="1:1" x14ac:dyDescent="0.2">
      <c r="A30" s="6">
        <f ca="1">OFFSET('Program Learning Outcome'!$A$2, ROW()-2, 0)</f>
        <v>0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501"/>
  <sheetViews>
    <sheetView workbookViewId="0"/>
  </sheetViews>
  <sheetFormatPr defaultColWidth="12.5703125" defaultRowHeight="15.75" customHeight="1" x14ac:dyDescent="0.2"/>
  <cols>
    <col min="1" max="1" width="29.7109375" customWidth="1"/>
    <col min="2" max="2" width="29.42578125" customWidth="1"/>
    <col min="3" max="3" width="17.28515625" customWidth="1"/>
    <col min="4" max="4" width="14.7109375" customWidth="1"/>
  </cols>
  <sheetData>
    <row r="1" spans="1:4" ht="15.75" customHeight="1" x14ac:dyDescent="0.25">
      <c r="A1" s="15" t="s">
        <v>68</v>
      </c>
      <c r="B1" s="16"/>
      <c r="C1" s="16"/>
      <c r="D1" s="16"/>
    </row>
    <row r="2" spans="1:4" ht="12.75" x14ac:dyDescent="0.2">
      <c r="A2" s="5" t="s">
        <v>69</v>
      </c>
      <c r="B2" s="5" t="s">
        <v>70</v>
      </c>
      <c r="C2" s="10" t="s">
        <v>71</v>
      </c>
    </row>
    <row r="3" spans="1:4" ht="12.75" x14ac:dyDescent="0.2">
      <c r="A3" s="2" t="s">
        <v>72</v>
      </c>
      <c r="B3" s="2" t="s">
        <v>54</v>
      </c>
    </row>
    <row r="4" spans="1:4" ht="12.75" x14ac:dyDescent="0.2">
      <c r="A4" s="2" t="s">
        <v>73</v>
      </c>
      <c r="B4" s="2" t="s">
        <v>59</v>
      </c>
    </row>
    <row r="5" spans="1:4" ht="12.75" x14ac:dyDescent="0.2">
      <c r="A5" s="2" t="s">
        <v>74</v>
      </c>
      <c r="B5" s="2" t="s">
        <v>57</v>
      </c>
    </row>
    <row r="6" spans="1:4" ht="12.75" x14ac:dyDescent="0.2">
      <c r="A6" s="2" t="s">
        <v>75</v>
      </c>
      <c r="B6" s="2" t="s">
        <v>57</v>
      </c>
    </row>
    <row r="7" spans="1:4" ht="12.75" x14ac:dyDescent="0.2">
      <c r="A7" s="2" t="s">
        <v>76</v>
      </c>
      <c r="B7" s="2" t="s">
        <v>57</v>
      </c>
    </row>
    <row r="8" spans="1:4" ht="12.75" x14ac:dyDescent="0.2">
      <c r="A8" s="2" t="s">
        <v>77</v>
      </c>
      <c r="B8" s="2" t="s">
        <v>56</v>
      </c>
    </row>
    <row r="9" spans="1:4" ht="12.75" x14ac:dyDescent="0.2">
      <c r="A9" s="2" t="s">
        <v>78</v>
      </c>
      <c r="B9" s="2" t="s">
        <v>55</v>
      </c>
    </row>
    <row r="10" spans="1:4" ht="12.75" x14ac:dyDescent="0.2">
      <c r="A10" s="2" t="s">
        <v>79</v>
      </c>
      <c r="B10" s="2" t="s">
        <v>56</v>
      </c>
    </row>
    <row r="11" spans="1:4" ht="12.75" x14ac:dyDescent="0.2">
      <c r="A11" s="2" t="s">
        <v>80</v>
      </c>
      <c r="B11" s="2" t="s">
        <v>58</v>
      </c>
    </row>
    <row r="12" spans="1:4" ht="12.75" x14ac:dyDescent="0.2">
      <c r="A12" s="2" t="s">
        <v>81</v>
      </c>
      <c r="B12" s="2" t="s">
        <v>59</v>
      </c>
    </row>
    <row r="13" spans="1:4" ht="12.75" x14ac:dyDescent="0.2">
      <c r="A13" s="2" t="s">
        <v>82</v>
      </c>
      <c r="B13" s="2" t="s">
        <v>62</v>
      </c>
    </row>
    <row r="14" spans="1:4" ht="12.75" x14ac:dyDescent="0.2">
      <c r="A14" s="2" t="s">
        <v>83</v>
      </c>
      <c r="B14" s="2" t="s">
        <v>65</v>
      </c>
    </row>
    <row r="15" spans="1:4" ht="12.75" x14ac:dyDescent="0.2">
      <c r="A15" s="2" t="s">
        <v>84</v>
      </c>
      <c r="B15" s="2" t="s">
        <v>61</v>
      </c>
    </row>
    <row r="16" spans="1:4" ht="12.75" x14ac:dyDescent="0.2">
      <c r="B16" s="2"/>
    </row>
    <row r="17" spans="2:2" ht="12.75" x14ac:dyDescent="0.2">
      <c r="B17" s="2"/>
    </row>
    <row r="18" spans="2:2" ht="12.75" x14ac:dyDescent="0.2">
      <c r="B18" s="2"/>
    </row>
    <row r="19" spans="2:2" ht="12.75" x14ac:dyDescent="0.2">
      <c r="B19" s="2"/>
    </row>
    <row r="20" spans="2:2" ht="12.75" x14ac:dyDescent="0.2">
      <c r="B20" s="2"/>
    </row>
    <row r="21" spans="2:2" ht="12.75" x14ac:dyDescent="0.2">
      <c r="B21" s="2"/>
    </row>
    <row r="22" spans="2:2" ht="12.75" x14ac:dyDescent="0.2">
      <c r="B22" s="2"/>
    </row>
    <row r="23" spans="2:2" ht="12.75" x14ac:dyDescent="0.2">
      <c r="B23" s="2"/>
    </row>
    <row r="24" spans="2:2" ht="12.75" x14ac:dyDescent="0.2">
      <c r="B24" s="2"/>
    </row>
    <row r="25" spans="2:2" ht="12.75" x14ac:dyDescent="0.2">
      <c r="B25" s="2"/>
    </row>
    <row r="26" spans="2:2" ht="12.75" x14ac:dyDescent="0.2">
      <c r="B26" s="2"/>
    </row>
    <row r="27" spans="2:2" ht="12.75" x14ac:dyDescent="0.2">
      <c r="B27" s="2"/>
    </row>
    <row r="28" spans="2:2" ht="12.75" x14ac:dyDescent="0.2">
      <c r="B28" s="2"/>
    </row>
    <row r="29" spans="2:2" ht="12.75" x14ac:dyDescent="0.2">
      <c r="B29" s="2"/>
    </row>
    <row r="30" spans="2:2" ht="12.75" x14ac:dyDescent="0.2">
      <c r="B30" s="2"/>
    </row>
    <row r="31" spans="2:2" ht="12.75" x14ac:dyDescent="0.2">
      <c r="B31" s="2"/>
    </row>
    <row r="32" spans="2:2" ht="12.75" x14ac:dyDescent="0.2">
      <c r="B32" s="2"/>
    </row>
    <row r="33" spans="2:2" ht="12.75" x14ac:dyDescent="0.2">
      <c r="B33" s="2"/>
    </row>
    <row r="34" spans="2:2" ht="12.75" x14ac:dyDescent="0.2">
      <c r="B34" s="2"/>
    </row>
    <row r="35" spans="2:2" ht="12.75" x14ac:dyDescent="0.2">
      <c r="B35" s="2"/>
    </row>
    <row r="36" spans="2:2" ht="12.75" x14ac:dyDescent="0.2">
      <c r="B36" s="2"/>
    </row>
    <row r="37" spans="2:2" ht="12.75" x14ac:dyDescent="0.2">
      <c r="B37" s="2"/>
    </row>
    <row r="38" spans="2:2" ht="12.75" x14ac:dyDescent="0.2">
      <c r="B38" s="2"/>
    </row>
    <row r="39" spans="2:2" ht="12.75" x14ac:dyDescent="0.2">
      <c r="B39" s="2"/>
    </row>
    <row r="40" spans="2:2" ht="12.75" x14ac:dyDescent="0.2">
      <c r="B40" s="2"/>
    </row>
    <row r="41" spans="2:2" ht="12.75" x14ac:dyDescent="0.2">
      <c r="B41" s="2"/>
    </row>
    <row r="42" spans="2:2" ht="12.75" x14ac:dyDescent="0.2">
      <c r="B42" s="2"/>
    </row>
    <row r="43" spans="2:2" ht="12.75" x14ac:dyDescent="0.2">
      <c r="B43" s="2"/>
    </row>
    <row r="44" spans="2:2" ht="12.75" x14ac:dyDescent="0.2">
      <c r="B44" s="2"/>
    </row>
    <row r="45" spans="2:2" ht="12.75" x14ac:dyDescent="0.2">
      <c r="B45" s="2"/>
    </row>
    <row r="46" spans="2:2" ht="12.75" x14ac:dyDescent="0.2">
      <c r="B46" s="2"/>
    </row>
    <row r="47" spans="2:2" ht="12.75" x14ac:dyDescent="0.2">
      <c r="B47" s="2"/>
    </row>
    <row r="48" spans="2:2" ht="12.75" x14ac:dyDescent="0.2">
      <c r="B48" s="2"/>
    </row>
    <row r="49" spans="2:2" ht="12.75" x14ac:dyDescent="0.2">
      <c r="B49" s="2"/>
    </row>
    <row r="50" spans="2:2" ht="12.75" x14ac:dyDescent="0.2">
      <c r="B50" s="2"/>
    </row>
    <row r="51" spans="2:2" ht="12.75" x14ac:dyDescent="0.2">
      <c r="B51" s="2"/>
    </row>
    <row r="52" spans="2:2" ht="12.75" x14ac:dyDescent="0.2">
      <c r="B52" s="2"/>
    </row>
    <row r="53" spans="2:2" ht="12.75" x14ac:dyDescent="0.2">
      <c r="B53" s="2"/>
    </row>
    <row r="54" spans="2:2" ht="12.75" x14ac:dyDescent="0.2">
      <c r="B54" s="2"/>
    </row>
    <row r="55" spans="2:2" ht="12.75" x14ac:dyDescent="0.2">
      <c r="B55" s="2"/>
    </row>
    <row r="56" spans="2:2" ht="12.75" x14ac:dyDescent="0.2">
      <c r="B56" s="2"/>
    </row>
    <row r="57" spans="2:2" ht="12.75" x14ac:dyDescent="0.2">
      <c r="B57" s="2"/>
    </row>
    <row r="58" spans="2:2" ht="12.75" x14ac:dyDescent="0.2">
      <c r="B58" s="2"/>
    </row>
    <row r="59" spans="2:2" ht="12.75" x14ac:dyDescent="0.2">
      <c r="B59" s="2"/>
    </row>
    <row r="60" spans="2:2" ht="12.75" x14ac:dyDescent="0.2">
      <c r="B60" s="2"/>
    </row>
    <row r="61" spans="2:2" ht="12.75" x14ac:dyDescent="0.2">
      <c r="B61" s="2"/>
    </row>
    <row r="62" spans="2:2" ht="12.75" x14ac:dyDescent="0.2">
      <c r="B62" s="2"/>
    </row>
    <row r="63" spans="2:2" ht="12.75" x14ac:dyDescent="0.2">
      <c r="B63" s="2"/>
    </row>
    <row r="64" spans="2:2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</sheetData>
  <autoFilter ref="A2:B15" xr:uid="{00000000-0009-0000-0000-000008000000}">
    <sortState xmlns:xlrd2="http://schemas.microsoft.com/office/spreadsheetml/2017/richdata2" ref="A2:B15">
      <sortCondition ref="A2:A15"/>
      <sortCondition descending="1" ref="B2:B15"/>
    </sortState>
  </autoFilter>
  <mergeCells count="1">
    <mergeCell ref="A1:D1"/>
  </mergeCells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Bila tidak menemukan Study Program yang diinginkan, sila isi di tab 'Study Program' terlebih dahulu" xr:uid="{00000000-0002-0000-0800-000000000000}">
          <x14:formula1>
            <xm:f>'Program Learning Outcome'!$A$3:$A$501</xm:f>
          </x14:formula1>
          <xm:sqref>B3:B501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25"/>
  <sheetViews>
    <sheetView workbookViewId="0"/>
  </sheetViews>
  <sheetFormatPr defaultColWidth="12.5703125" defaultRowHeight="15.75" customHeight="1" x14ac:dyDescent="0.2"/>
  <cols>
    <col min="1" max="1" width="12.42578125" customWidth="1"/>
    <col min="2" max="2" width="9.140625" customWidth="1"/>
    <col min="3" max="3" width="10.85546875" customWidth="1"/>
    <col min="4" max="4" width="5.5703125" customWidth="1"/>
    <col min="5" max="5" width="7" customWidth="1"/>
    <col min="6" max="6" width="7.42578125" customWidth="1"/>
    <col min="7" max="7" width="6.42578125" customWidth="1"/>
    <col min="8" max="8" width="7.28515625" customWidth="1"/>
    <col min="9" max="9" width="6.42578125" customWidth="1"/>
    <col min="10" max="10" width="7" customWidth="1"/>
    <col min="11" max="11" width="7.28515625" customWidth="1"/>
    <col min="12" max="12" width="9.5703125" customWidth="1"/>
    <col min="13" max="13" width="9.42578125" customWidth="1"/>
    <col min="14" max="14" width="12.42578125" customWidth="1"/>
    <col min="15" max="15" width="6.85546875" customWidth="1"/>
    <col min="16" max="16" width="7.28515625" customWidth="1"/>
    <col min="17" max="17" width="10.85546875" customWidth="1"/>
    <col min="18" max="18" width="11.7109375" customWidth="1"/>
    <col min="19" max="19" width="11.42578125" customWidth="1"/>
  </cols>
  <sheetData>
    <row r="1" spans="1:26" x14ac:dyDescent="0.2">
      <c r="A1" s="17" t="s">
        <v>66</v>
      </c>
      <c r="B1" s="16"/>
      <c r="C1" s="16"/>
      <c r="D1" s="16"/>
    </row>
    <row r="2" spans="1:26" x14ac:dyDescent="0.2">
      <c r="A2" s="7" t="s">
        <v>67</v>
      </c>
      <c r="B2" s="8" t="str">
        <f t="array" ref="B2">INDEX('Learning Domain'!$A$1:$A$35, COLUMN())</f>
        <v>remember (C1)</v>
      </c>
      <c r="C2" s="8" t="str">
        <f t="array" ref="C2">INDEX('Learning Domain'!$A$1:$A$35, COLUMN())</f>
        <v>understand (C2)</v>
      </c>
      <c r="D2" s="8" t="str">
        <f t="array" ref="D2">INDEX('Learning Domain'!$A$1:$A$35, COLUMN())</f>
        <v>apply (C3)</v>
      </c>
      <c r="E2" s="8" t="str">
        <f t="array" ref="E2">INDEX('Learning Domain'!$A$1:$A$35, COLUMN())</f>
        <v>analyse (C4)</v>
      </c>
      <c r="F2" s="8" t="str">
        <f t="array" ref="F2">INDEX('Learning Domain'!$A$1:$A$35, COLUMN())</f>
        <v>evaluate (C5)</v>
      </c>
      <c r="G2" s="8" t="str">
        <f t="array" ref="G2">INDEX('Learning Domain'!$A$1:$A$35, COLUMN())</f>
        <v>create (C6)</v>
      </c>
      <c r="H2" s="8" t="str">
        <f t="array" ref="H2">INDEX('Learning Domain'!$A$1:$A$35, COLUMN())</f>
        <v>perceive (A1)</v>
      </c>
      <c r="I2" s="8" t="str">
        <f t="array" ref="I2">INDEX('Learning Domain'!$A$1:$A$35, COLUMN())</f>
        <v>react (A2)</v>
      </c>
      <c r="J2" s="8" t="str">
        <f t="array" ref="J2">INDEX('Learning Domain'!$A$1:$A$35, COLUMN())</f>
        <v>conform (A3)</v>
      </c>
      <c r="K2" s="8" t="str">
        <f t="array" ref="K2">INDEX('Learning Domain'!$A$1:$A$35, COLUMN())</f>
        <v>validate (A4)</v>
      </c>
      <c r="L2" s="8" t="str">
        <f t="array" ref="L2">INDEX('Learning Domain'!$A$1:$A$35, COLUMN())</f>
        <v>affective judge (A5)</v>
      </c>
      <c r="M2" s="8" t="str">
        <f t="array" ref="M2">INDEX('Learning Domain'!$A$1:$A$35, COLUMN())</f>
        <v>affective create (A6)</v>
      </c>
      <c r="N2" s="8" t="str">
        <f t="array" ref="N2">INDEX('Learning Domain'!$A$1:$A$35, COLUMN())</f>
        <v>psychomotor perceive (P1)</v>
      </c>
      <c r="O2" s="8" t="str">
        <f t="array" ref="O2">INDEX('Learning Domain'!$A$1:$A$35, COLUMN())</f>
        <v>activate (P2)</v>
      </c>
      <c r="P2" s="8" t="str">
        <f t="array" ref="P2">INDEX('Learning Domain'!$A$1:$A$35, COLUMN())</f>
        <v>execute (P3)</v>
      </c>
      <c r="Q2" s="8" t="str">
        <f t="array" ref="Q2">INDEX('Learning Domain'!$A$1:$A$35, COLUMN())</f>
        <v>manoeuvre (P4)</v>
      </c>
      <c r="R2" s="8" t="str">
        <f t="array" ref="R2">INDEX('Learning Domain'!$A$1:$A$35, COLUMN())</f>
        <v>psychomotor Judge (P5)</v>
      </c>
      <c r="S2" s="8" t="str">
        <f t="array" ref="S2">INDEX('Learning Domain'!$A$1:$A$35, COLUMN())</f>
        <v>psychomotor create (P6)</v>
      </c>
      <c r="T2" s="11"/>
      <c r="U2" s="11"/>
      <c r="V2" s="11"/>
      <c r="W2" s="11"/>
      <c r="X2" s="11"/>
      <c r="Y2" s="11"/>
      <c r="Z2" s="11"/>
    </row>
    <row r="3" spans="1:26" x14ac:dyDescent="0.2">
      <c r="A3" s="6" t="str">
        <f ca="1">OFFSET('Subprogram Learning Outcome'!$A$2, ROW()-2, 0)</f>
        <v>SPLO_1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</row>
    <row r="4" spans="1:26" x14ac:dyDescent="0.2">
      <c r="A4" s="6" t="str">
        <f ca="1">OFFSET('Subprogram Learning Outcome'!$A$2, ROW()-2, 0)</f>
        <v>SPLO_10</v>
      </c>
      <c r="B4" s="2" t="b">
        <v>0</v>
      </c>
      <c r="C4" s="2" t="b">
        <v>0</v>
      </c>
      <c r="D4" s="2" t="b">
        <v>0</v>
      </c>
      <c r="E4" s="2" t="b">
        <v>1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1</v>
      </c>
      <c r="R4" s="2" t="b">
        <v>1</v>
      </c>
      <c r="S4" s="2" t="b">
        <v>0</v>
      </c>
    </row>
    <row r="5" spans="1:26" x14ac:dyDescent="0.2">
      <c r="A5" s="6" t="str">
        <f ca="1">OFFSET('Subprogram Learning Outcome'!$A$2, ROW()-2, 0)</f>
        <v>SPLO_11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1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1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</row>
    <row r="6" spans="1:26" x14ac:dyDescent="0.2">
      <c r="A6" s="6" t="str">
        <f ca="1">OFFSET('Subprogram Learning Outcome'!$A$2, ROW()-2, 0)</f>
        <v>SPLO_12</v>
      </c>
      <c r="B6" s="2" t="b">
        <v>0</v>
      </c>
      <c r="C6" s="2" t="b">
        <v>1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1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1</v>
      </c>
      <c r="R6" s="2" t="b">
        <v>0</v>
      </c>
      <c r="S6" s="2" t="b">
        <v>0</v>
      </c>
    </row>
    <row r="7" spans="1:26" x14ac:dyDescent="0.2">
      <c r="A7" s="6" t="str">
        <f ca="1">OFFSET('Subprogram Learning Outcome'!$A$2, ROW()-2, 0)</f>
        <v>SPLO_13</v>
      </c>
      <c r="B7" s="2" t="b">
        <v>1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1</v>
      </c>
      <c r="N7" s="2" t="b">
        <v>0</v>
      </c>
      <c r="O7" s="2" t="b">
        <v>1</v>
      </c>
      <c r="P7" s="2" t="b">
        <v>1</v>
      </c>
      <c r="Q7" s="2" t="b">
        <v>0</v>
      </c>
      <c r="R7" s="2" t="b">
        <v>1</v>
      </c>
      <c r="S7" s="2" t="b">
        <v>0</v>
      </c>
    </row>
    <row r="8" spans="1:26" x14ac:dyDescent="0.2">
      <c r="A8" s="6" t="str">
        <f ca="1">OFFSET('Subprogram Learning Outcome'!$A$2, ROW()-2, 0)</f>
        <v>SPLO_2</v>
      </c>
      <c r="B8" s="2" t="b">
        <v>1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1</v>
      </c>
      <c r="R8" s="2" t="b">
        <v>0</v>
      </c>
      <c r="S8" s="2" t="b">
        <v>0</v>
      </c>
    </row>
    <row r="9" spans="1:26" x14ac:dyDescent="0.2">
      <c r="A9" s="6" t="str">
        <f ca="1">OFFSET('Subprogram Learning Outcome'!$A$2, ROW()-2, 0)</f>
        <v>SPLO_3</v>
      </c>
      <c r="B9" s="2" t="b">
        <v>1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1</v>
      </c>
      <c r="M9" s="2" t="b">
        <v>0</v>
      </c>
      <c r="N9" s="2" t="b">
        <v>1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0</v>
      </c>
    </row>
    <row r="10" spans="1:26" x14ac:dyDescent="0.2">
      <c r="A10" s="6" t="str">
        <f ca="1">OFFSET('Subprogram Learning Outcome'!$A$2, ROW()-2, 0)</f>
        <v>SPLO_4</v>
      </c>
      <c r="B10" s="2" t="b">
        <v>1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1</v>
      </c>
      <c r="R10" s="2" t="b">
        <v>0</v>
      </c>
      <c r="S10" s="2" t="b">
        <v>0</v>
      </c>
    </row>
    <row r="11" spans="1:26" x14ac:dyDescent="0.2">
      <c r="A11" s="6" t="str">
        <f ca="1">OFFSET('Subprogram Learning Outcome'!$A$2, ROW()-2, 0)</f>
        <v>SPLO_5</v>
      </c>
      <c r="B11" s="2" t="b">
        <v>1</v>
      </c>
      <c r="C11" s="2" t="b">
        <v>0</v>
      </c>
      <c r="D11" s="2" t="b">
        <v>0</v>
      </c>
      <c r="E11" s="2" t="b">
        <v>0</v>
      </c>
      <c r="F11" s="2" t="b">
        <v>1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1</v>
      </c>
      <c r="R11" s="2" t="b">
        <v>0</v>
      </c>
      <c r="S11" s="2" t="b">
        <v>0</v>
      </c>
    </row>
    <row r="12" spans="1:26" x14ac:dyDescent="0.2">
      <c r="A12" s="6" t="str">
        <f ca="1">OFFSET('Subprogram Learning Outcome'!$A$2, ROW()-2, 0)</f>
        <v>SPLO_6</v>
      </c>
      <c r="B12" s="2" t="b">
        <v>1</v>
      </c>
      <c r="C12" s="2" t="b">
        <v>0</v>
      </c>
      <c r="D12" s="2" t="b">
        <v>0</v>
      </c>
      <c r="E12" s="2" t="b">
        <v>1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1</v>
      </c>
      <c r="R12" s="2" t="b">
        <v>0</v>
      </c>
      <c r="S12" s="2" t="b">
        <v>0</v>
      </c>
    </row>
    <row r="13" spans="1:26" x14ac:dyDescent="0.2">
      <c r="A13" s="6" t="str">
        <f ca="1">OFFSET('Subprogram Learning Outcome'!$A$2, ROW()-2, 0)</f>
        <v>SPLO_7</v>
      </c>
      <c r="B13" s="2" t="b">
        <v>1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1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1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0</v>
      </c>
    </row>
    <row r="14" spans="1:26" x14ac:dyDescent="0.2">
      <c r="A14" s="6" t="str">
        <f ca="1">OFFSET('Subprogram Learning Outcome'!$A$2, ROW()-2, 0)</f>
        <v>SPLO_8</v>
      </c>
      <c r="B14" s="2" t="b">
        <v>1</v>
      </c>
      <c r="C14" s="2" t="b">
        <v>0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1</v>
      </c>
      <c r="R14" s="2" t="b">
        <v>0</v>
      </c>
      <c r="S14" s="2" t="b">
        <v>0</v>
      </c>
    </row>
    <row r="15" spans="1:26" x14ac:dyDescent="0.2">
      <c r="A15" s="6" t="str">
        <f ca="1">OFFSET('Subprogram Learning Outcome'!$A$2, ROW()-2, 0)</f>
        <v>SPLO_9</v>
      </c>
      <c r="B15" s="2" t="b">
        <v>0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1</v>
      </c>
      <c r="K15" s="2" t="b">
        <v>0</v>
      </c>
      <c r="L15" s="2" t="b">
        <v>0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1</v>
      </c>
      <c r="S15" s="2" t="b">
        <v>1</v>
      </c>
    </row>
    <row r="16" spans="1:26" x14ac:dyDescent="0.2">
      <c r="A16" s="6">
        <f ca="1">OFFSET('Subprogram Learning Outcome'!$A$2, ROW()-2, 0)</f>
        <v>0</v>
      </c>
    </row>
    <row r="17" spans="1:1" x14ac:dyDescent="0.2">
      <c r="A17" s="6">
        <f ca="1">OFFSET('Subprogram Learning Outcome'!$A$2, ROW()-2, 0)</f>
        <v>0</v>
      </c>
    </row>
    <row r="18" spans="1:1" x14ac:dyDescent="0.2">
      <c r="A18" s="6">
        <f ca="1">OFFSET('Subprogram Learning Outcome'!$A$2, ROW()-2, 0)</f>
        <v>0</v>
      </c>
    </row>
    <row r="19" spans="1:1" x14ac:dyDescent="0.2">
      <c r="A19" s="6">
        <f ca="1">OFFSET('Subprogram Learning Outcome'!$A$2, ROW()-2, 0)</f>
        <v>0</v>
      </c>
    </row>
    <row r="20" spans="1:1" x14ac:dyDescent="0.2">
      <c r="A20" s="6">
        <f ca="1">OFFSET('Subprogram Learning Outcome'!$A$2, ROW()-2, 0)</f>
        <v>0</v>
      </c>
    </row>
    <row r="21" spans="1:1" x14ac:dyDescent="0.2">
      <c r="A21" s="6">
        <f ca="1">OFFSET('Subprogram Learning Outcome'!$A$2, ROW()-2, 0)</f>
        <v>0</v>
      </c>
    </row>
    <row r="22" spans="1:1" x14ac:dyDescent="0.2">
      <c r="A22" s="6">
        <f ca="1">OFFSET('Subprogram Learning Outcome'!$A$2, ROW()-2, 0)</f>
        <v>0</v>
      </c>
    </row>
    <row r="23" spans="1:1" x14ac:dyDescent="0.2">
      <c r="A23" s="6">
        <f ca="1">OFFSET('Subprogram Learning Outcome'!$A$2, ROW()-2, 0)</f>
        <v>0</v>
      </c>
    </row>
    <row r="24" spans="1:1" x14ac:dyDescent="0.2">
      <c r="A24" s="6">
        <f ca="1">OFFSET('Subprogram Learning Outcome'!$A$2, ROW()-2, 0)</f>
        <v>0</v>
      </c>
    </row>
    <row r="25" spans="1:1" x14ac:dyDescent="0.2">
      <c r="A25" s="6">
        <f ca="1">OFFSET('Subprogram Learning Outcome'!$A$2, ROW()-2, 0)</f>
        <v>0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1"/>
  <sheetViews>
    <sheetView workbookViewId="0"/>
  </sheetViews>
  <sheetFormatPr defaultColWidth="12.5703125" defaultRowHeight="15.75" customHeight="1" x14ac:dyDescent="0.2"/>
  <cols>
    <col min="1" max="1" width="35.85546875" customWidth="1"/>
    <col min="2" max="2" width="33" customWidth="1"/>
  </cols>
  <sheetData>
    <row r="1" spans="1:3" x14ac:dyDescent="0.2">
      <c r="A1" s="12" t="s">
        <v>85</v>
      </c>
      <c r="B1" s="2"/>
    </row>
    <row r="2" spans="1:3" x14ac:dyDescent="0.2">
      <c r="A2" s="5" t="s">
        <v>86</v>
      </c>
      <c r="B2" s="10" t="s">
        <v>87</v>
      </c>
      <c r="C2" s="10" t="s">
        <v>88</v>
      </c>
    </row>
    <row r="3" spans="1:3" x14ac:dyDescent="0.2">
      <c r="A3" s="2" t="s">
        <v>89</v>
      </c>
      <c r="B3" s="2" t="s">
        <v>90</v>
      </c>
    </row>
    <row r="4" spans="1:3" x14ac:dyDescent="0.2">
      <c r="A4" s="2" t="s">
        <v>91</v>
      </c>
    </row>
    <row r="5" spans="1:3" x14ac:dyDescent="0.2">
      <c r="A5" s="2" t="s">
        <v>92</v>
      </c>
    </row>
    <row r="6" spans="1:3" x14ac:dyDescent="0.2">
      <c r="A6" s="2" t="s">
        <v>93</v>
      </c>
    </row>
    <row r="7" spans="1:3" x14ac:dyDescent="0.2">
      <c r="A7" s="2" t="s">
        <v>94</v>
      </c>
    </row>
    <row r="8" spans="1:3" x14ac:dyDescent="0.2">
      <c r="A8" s="2" t="s">
        <v>95</v>
      </c>
    </row>
    <row r="9" spans="1:3" x14ac:dyDescent="0.2">
      <c r="A9" s="2" t="s">
        <v>96</v>
      </c>
    </row>
    <row r="10" spans="1:3" x14ac:dyDescent="0.2">
      <c r="A10" s="2" t="s">
        <v>97</v>
      </c>
    </row>
    <row r="11" spans="1:3" x14ac:dyDescent="0.2">
      <c r="A11" s="2" t="s">
        <v>98</v>
      </c>
    </row>
  </sheetData>
  <autoFilter ref="A2:A1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28"/>
  <sheetViews>
    <sheetView workbookViewId="0"/>
  </sheetViews>
  <sheetFormatPr defaultColWidth="12.5703125" defaultRowHeight="15.75" customHeight="1" x14ac:dyDescent="0.2"/>
  <cols>
    <col min="2" max="2" width="9.5703125" customWidth="1"/>
    <col min="3" max="3" width="11.5703125" customWidth="1"/>
    <col min="4" max="4" width="6.42578125" customWidth="1"/>
    <col min="5" max="6" width="8" customWidth="1"/>
    <col min="7" max="7" width="6.5703125" customWidth="1"/>
    <col min="8" max="8" width="7.85546875" customWidth="1"/>
    <col min="9" max="9" width="6.42578125" customWidth="1"/>
    <col min="10" max="10" width="7.140625" customWidth="1"/>
    <col min="11" max="11" width="7.42578125" customWidth="1"/>
    <col min="12" max="13" width="9.140625" customWidth="1"/>
    <col min="14" max="14" width="11.28515625" customWidth="1"/>
    <col min="15" max="15" width="7.140625" customWidth="1"/>
    <col min="16" max="16" width="7.42578125" customWidth="1"/>
    <col min="17" max="17" width="10.7109375" customWidth="1"/>
    <col min="18" max="18" width="11.42578125" customWidth="1"/>
    <col min="19" max="19" width="12.42578125" customWidth="1"/>
  </cols>
  <sheetData>
    <row r="1" spans="1:26" x14ac:dyDescent="0.2">
      <c r="A1" s="17" t="s">
        <v>66</v>
      </c>
      <c r="B1" s="16"/>
      <c r="C1" s="16"/>
      <c r="D1" s="16"/>
    </row>
    <row r="2" spans="1:26" x14ac:dyDescent="0.2">
      <c r="A2" s="7" t="s">
        <v>67</v>
      </c>
      <c r="B2" s="8" t="str">
        <f t="array" ref="B2">INDEX('Learning Domain'!$A$1:$A$35, COLUMN())</f>
        <v>remember (C1)</v>
      </c>
      <c r="C2" s="8" t="str">
        <f t="array" ref="C2">INDEX('Learning Domain'!$A$1:$A$35, COLUMN())</f>
        <v>understand (C2)</v>
      </c>
      <c r="D2" s="8" t="str">
        <f t="array" ref="D2">INDEX('Learning Domain'!$A$1:$A$35, COLUMN())</f>
        <v>apply (C3)</v>
      </c>
      <c r="E2" s="8" t="str">
        <f t="array" ref="E2">INDEX('Learning Domain'!$A$1:$A$35, COLUMN())</f>
        <v>analyse (C4)</v>
      </c>
      <c r="F2" s="8" t="str">
        <f t="array" ref="F2">INDEX('Learning Domain'!$A$1:$A$35, COLUMN())</f>
        <v>evaluate (C5)</v>
      </c>
      <c r="G2" s="8" t="str">
        <f t="array" ref="G2">INDEX('Learning Domain'!$A$1:$A$35, COLUMN())</f>
        <v>create (C6)</v>
      </c>
      <c r="H2" s="8" t="str">
        <f t="array" ref="H2">INDEX('Learning Domain'!$A$1:$A$35, COLUMN())</f>
        <v>perceive (A1)</v>
      </c>
      <c r="I2" s="8" t="str">
        <f t="array" ref="I2">INDEX('Learning Domain'!$A$1:$A$35, COLUMN())</f>
        <v>react (A2)</v>
      </c>
      <c r="J2" s="8" t="str">
        <f t="array" ref="J2">INDEX('Learning Domain'!$A$1:$A$35, COLUMN())</f>
        <v>conform (A3)</v>
      </c>
      <c r="K2" s="8" t="str">
        <f t="array" ref="K2">INDEX('Learning Domain'!$A$1:$A$35, COLUMN())</f>
        <v>validate (A4)</v>
      </c>
      <c r="L2" s="8" t="str">
        <f t="array" ref="L2">INDEX('Learning Domain'!$A$1:$A$35, COLUMN())</f>
        <v>affective judge (A5)</v>
      </c>
      <c r="M2" s="8" t="str">
        <f t="array" ref="M2">INDEX('Learning Domain'!$A$1:$A$35, COLUMN())</f>
        <v>affective create (A6)</v>
      </c>
      <c r="N2" s="8" t="str">
        <f t="array" ref="N2">INDEX('Learning Domain'!$A$1:$A$35, COLUMN())</f>
        <v>psychomotor perceive (P1)</v>
      </c>
      <c r="O2" s="8" t="str">
        <f t="array" ref="O2">INDEX('Learning Domain'!$A$1:$A$35, COLUMN())</f>
        <v>activate (P2)</v>
      </c>
      <c r="P2" s="8" t="str">
        <f t="array" ref="P2">INDEX('Learning Domain'!$A$1:$A$35, COLUMN())</f>
        <v>execute (P3)</v>
      </c>
      <c r="Q2" s="8" t="str">
        <f t="array" ref="Q2">INDEX('Learning Domain'!$A$1:$A$35, COLUMN())</f>
        <v>manoeuvre (P4)</v>
      </c>
      <c r="R2" s="8" t="str">
        <f t="array" ref="R2">INDEX('Learning Domain'!$A$1:$A$35, COLUMN())</f>
        <v>psychomotor Judge (P5)</v>
      </c>
      <c r="S2" s="8" t="str">
        <f t="array" ref="S2">INDEX('Learning Domain'!$A$1:$A$35, COLUMN())</f>
        <v>psychomotor create (P6)</v>
      </c>
      <c r="T2" s="11"/>
      <c r="U2" s="11"/>
      <c r="V2" s="11"/>
      <c r="W2" s="11"/>
      <c r="X2" s="11"/>
      <c r="Y2" s="11"/>
      <c r="Z2" s="11"/>
    </row>
    <row r="3" spans="1:26" x14ac:dyDescent="0.2">
      <c r="A3" s="6" t="str">
        <f ca="1">OFFSET('Course Learning Outcome'!$A$2, ROW()-2, 0)</f>
        <v>CLO_1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1</v>
      </c>
      <c r="Q3" s="2" t="b">
        <v>0</v>
      </c>
      <c r="R3" s="2" t="b">
        <v>0</v>
      </c>
      <c r="S3" s="2" t="b">
        <v>0</v>
      </c>
    </row>
    <row r="4" spans="1:26" x14ac:dyDescent="0.2">
      <c r="A4" s="6" t="str">
        <f ca="1">OFFSET('Course Learning Outcome'!$A$2, ROW()-2, 0)</f>
        <v>CLO_2</v>
      </c>
      <c r="B4" s="2" t="b">
        <v>0</v>
      </c>
      <c r="C4" s="2" t="b">
        <v>1</v>
      </c>
      <c r="D4" s="2" t="b">
        <v>1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</row>
    <row r="5" spans="1:26" x14ac:dyDescent="0.2">
      <c r="A5" s="6" t="str">
        <f ca="1">OFFSET('Course Learning Outcome'!$A$2, ROW()-2, 0)</f>
        <v>CLO_3</v>
      </c>
      <c r="B5" s="2" t="b">
        <v>0</v>
      </c>
      <c r="C5" s="2" t="b">
        <v>0</v>
      </c>
      <c r="D5" s="2" t="b">
        <v>0</v>
      </c>
      <c r="E5" s="2" t="b">
        <v>1</v>
      </c>
      <c r="F5" s="2" t="b">
        <v>0</v>
      </c>
      <c r="G5" s="2" t="b">
        <v>0</v>
      </c>
      <c r="H5" s="2" t="b">
        <v>1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</row>
    <row r="6" spans="1:26" x14ac:dyDescent="0.2">
      <c r="A6" s="6" t="str">
        <f ca="1">OFFSET('Course Learning Outcome'!$A$2, ROW()-2, 0)</f>
        <v>CLO_4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1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</row>
    <row r="7" spans="1:26" x14ac:dyDescent="0.2">
      <c r="A7" s="6" t="str">
        <f ca="1">OFFSET('Course Learning Outcome'!$A$2, ROW()-2, 0)</f>
        <v>CLO_5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1</v>
      </c>
      <c r="P7" s="2" t="b">
        <v>0</v>
      </c>
      <c r="Q7" s="2" t="b">
        <v>0</v>
      </c>
      <c r="R7" s="2" t="b">
        <v>0</v>
      </c>
      <c r="S7" s="2" t="b">
        <v>0</v>
      </c>
    </row>
    <row r="8" spans="1:26" x14ac:dyDescent="0.2">
      <c r="A8" s="6" t="str">
        <f ca="1">OFFSET('Course Learning Outcome'!$A$2, ROW()-2, 0)</f>
        <v>CLO_6</v>
      </c>
      <c r="B8" s="2" t="b">
        <v>0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1</v>
      </c>
      <c r="O8" s="2" t="b">
        <v>0</v>
      </c>
      <c r="P8" s="2" t="b">
        <v>0</v>
      </c>
      <c r="Q8" s="2" t="b">
        <v>1</v>
      </c>
      <c r="R8" s="2" t="b">
        <v>0</v>
      </c>
      <c r="S8" s="2" t="b">
        <v>0</v>
      </c>
    </row>
    <row r="9" spans="1:26" x14ac:dyDescent="0.2">
      <c r="A9" s="6" t="str">
        <f ca="1">OFFSET('Course Learning Outcome'!$A$2, ROW()-2, 0)</f>
        <v>CLO_7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1</v>
      </c>
      <c r="R9" s="2" t="b">
        <v>0</v>
      </c>
      <c r="S9" s="2" t="b">
        <v>0</v>
      </c>
    </row>
    <row r="10" spans="1:26" x14ac:dyDescent="0.2">
      <c r="A10" s="6" t="str">
        <f ca="1">OFFSET('Course Learning Outcome'!$A$2, ROW()-2, 0)</f>
        <v>CLO_8</v>
      </c>
      <c r="B10" s="2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1</v>
      </c>
      <c r="N10" s="2" t="b">
        <v>0</v>
      </c>
      <c r="O10" s="2" t="b">
        <v>0</v>
      </c>
      <c r="P10" s="2" t="b">
        <v>0</v>
      </c>
      <c r="Q10" s="2" t="b">
        <v>1</v>
      </c>
      <c r="R10" s="2" t="b">
        <v>0</v>
      </c>
      <c r="S10" s="2" t="b">
        <v>0</v>
      </c>
    </row>
    <row r="11" spans="1:26" x14ac:dyDescent="0.2">
      <c r="A11" s="6" t="str">
        <f ca="1">OFFSET('Course Learning Outcome'!$A$2, ROW()-2, 0)</f>
        <v>CLO_9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1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0</v>
      </c>
    </row>
    <row r="12" spans="1:26" x14ac:dyDescent="0.2">
      <c r="A12" s="6">
        <f ca="1">OFFSET('Course Learning Outcome'!$A$2, ROW()-2, 0)</f>
        <v>0</v>
      </c>
    </row>
    <row r="13" spans="1:26" x14ac:dyDescent="0.2">
      <c r="A13" s="6">
        <f ca="1">OFFSET('Course Learning Outcome'!$A$2, ROW()-2, 0)</f>
        <v>0</v>
      </c>
    </row>
    <row r="14" spans="1:26" x14ac:dyDescent="0.2">
      <c r="A14" s="6">
        <f ca="1">OFFSET('Course Learning Outcome'!$A$2, ROW()-2, 0)</f>
        <v>0</v>
      </c>
    </row>
    <row r="15" spans="1:26" x14ac:dyDescent="0.2">
      <c r="A15" s="6">
        <f ca="1">OFFSET('Course Learning Outcome'!$A$2, ROW()-2, 0)</f>
        <v>0</v>
      </c>
    </row>
    <row r="16" spans="1:26" x14ac:dyDescent="0.2">
      <c r="A16" s="6">
        <f ca="1">OFFSET('Course Learning Outcome'!$A$2, ROW()-2, 0)</f>
        <v>0</v>
      </c>
    </row>
    <row r="17" spans="1:1" x14ac:dyDescent="0.2">
      <c r="A17" s="6">
        <f ca="1">OFFSET('Course Learning Outcome'!$A$2, ROW()-2, 0)</f>
        <v>0</v>
      </c>
    </row>
    <row r="18" spans="1:1" x14ac:dyDescent="0.2">
      <c r="A18" s="6">
        <f ca="1">OFFSET('Course Learning Outcome'!$A$2, ROW()-2, 0)</f>
        <v>0</v>
      </c>
    </row>
    <row r="19" spans="1:1" x14ac:dyDescent="0.2">
      <c r="A19" s="6">
        <f ca="1">OFFSET('Course Learning Outcome'!$A$2, ROW()-2, 0)</f>
        <v>0</v>
      </c>
    </row>
    <row r="20" spans="1:1" x14ac:dyDescent="0.2">
      <c r="A20" s="6">
        <f ca="1">OFFSET('Course Learning Outcome'!$A$2, ROW()-2, 0)</f>
        <v>0</v>
      </c>
    </row>
    <row r="21" spans="1:1" x14ac:dyDescent="0.2">
      <c r="A21" s="6">
        <f ca="1">OFFSET('Course Learning Outcome'!$A$2, ROW()-2, 0)</f>
        <v>0</v>
      </c>
    </row>
    <row r="22" spans="1:1" x14ac:dyDescent="0.2">
      <c r="A22" s="6">
        <f ca="1">OFFSET('Course Learning Outcome'!$A$2, ROW()-2, 0)</f>
        <v>0</v>
      </c>
    </row>
    <row r="23" spans="1:1" x14ac:dyDescent="0.2">
      <c r="A23" s="6">
        <f ca="1">OFFSET('Course Learning Outcome'!$A$2, ROW()-2, 0)</f>
        <v>0</v>
      </c>
    </row>
    <row r="24" spans="1:1" x14ac:dyDescent="0.2">
      <c r="A24" s="6">
        <f ca="1">OFFSET('Course Learning Outcome'!$A$2, ROW()-2, 0)</f>
        <v>0</v>
      </c>
    </row>
    <row r="25" spans="1:1" x14ac:dyDescent="0.2">
      <c r="A25" s="6">
        <f ca="1">OFFSET('Course Learning Outcome'!$A$2, ROW()-2, 0)</f>
        <v>0</v>
      </c>
    </row>
    <row r="26" spans="1:1" x14ac:dyDescent="0.2">
      <c r="A26" s="6">
        <f ca="1">OFFSET('Course Learning Outcome'!$A$2, ROW()-2, 0)</f>
        <v>0</v>
      </c>
    </row>
    <row r="27" spans="1:1" x14ac:dyDescent="0.2">
      <c r="A27" s="6">
        <f ca="1">OFFSET('Course Learning Outcome'!$A$2, ROW()-2, 0)</f>
        <v>0</v>
      </c>
    </row>
    <row r="28" spans="1:1" x14ac:dyDescent="0.2">
      <c r="A28" s="6">
        <f ca="1">OFFSET('Course Learning Outcome'!$A$2, ROW()-2, 0)</f>
        <v>0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sheetData>
    <row r="1" spans="1:3" x14ac:dyDescent="0.2">
      <c r="A1" s="2" t="s">
        <v>99</v>
      </c>
      <c r="B1" s="2">
        <f>COUNTA('Study Program'!$A$3:$A$500)</f>
        <v>4</v>
      </c>
      <c r="C1" s="2"/>
    </row>
    <row r="2" spans="1:3" x14ac:dyDescent="0.2">
      <c r="A2" s="2" t="s">
        <v>100</v>
      </c>
      <c r="B2" s="2">
        <f>COUNTA(Curriculum!$A$3:$A$500)</f>
        <v>3</v>
      </c>
    </row>
    <row r="3" spans="1:3" x14ac:dyDescent="0.2">
      <c r="A3" s="2" t="s">
        <v>101</v>
      </c>
      <c r="B3" s="2">
        <f>COUNTA('Program Educational Objective'!$A$3:$A$500)</f>
        <v>8</v>
      </c>
    </row>
    <row r="4" spans="1:3" x14ac:dyDescent="0.2">
      <c r="A4" s="2" t="s">
        <v>102</v>
      </c>
      <c r="B4" s="2">
        <f>COUNTA('Program Learning Outcome'!$A$3:$A$500)</f>
        <v>12</v>
      </c>
    </row>
    <row r="5" spans="1:3" x14ac:dyDescent="0.2">
      <c r="A5" s="2" t="s">
        <v>103</v>
      </c>
      <c r="B5" s="2">
        <f>COUNTA('Subprogram Learning Outcome'!$A$3:$A$500)</f>
        <v>13</v>
      </c>
    </row>
    <row r="6" spans="1:3" x14ac:dyDescent="0.2">
      <c r="A6" s="2" t="s">
        <v>104</v>
      </c>
      <c r="B6" s="2">
        <f>COUNTA('Course Learning Outcome'!$A$3:$A$500)</f>
        <v>9</v>
      </c>
    </row>
    <row r="7" spans="1:3" x14ac:dyDescent="0.2">
      <c r="A7" s="2" t="s">
        <v>105</v>
      </c>
      <c r="B7" s="2">
        <f>COUNTA(Course!$A$3:$A$500)</f>
        <v>1</v>
      </c>
    </row>
  </sheetData>
  <dataValidations count="1">
    <dataValidation type="list" allowBlank="1" showDropDown="1" showErrorMessage="1" sqref="C1" xr:uid="{00000000-0002-0000-0C00-000000000000}">
      <formula1>$B$1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28"/>
  <sheetViews>
    <sheetView workbookViewId="0"/>
  </sheetViews>
  <sheetFormatPr defaultColWidth="12.5703125" defaultRowHeight="15.75" customHeight="1" x14ac:dyDescent="0.2"/>
  <cols>
    <col min="1" max="1" width="15.85546875" customWidth="1"/>
  </cols>
  <sheetData>
    <row r="1" spans="1:26" x14ac:dyDescent="0.2">
      <c r="A1" s="2" t="s">
        <v>66</v>
      </c>
    </row>
    <row r="2" spans="1:26" x14ac:dyDescent="0.2">
      <c r="A2" s="7" t="s">
        <v>67</v>
      </c>
      <c r="B2" s="6" t="str">
        <f t="array" ref="B2">INDEX('Program Learning Outcome'!$A$3:$A$200, COLUMN()-1)</f>
        <v>PLO_1</v>
      </c>
      <c r="C2" s="6" t="str">
        <f t="array" ref="C2">INDEX('Program Learning Outcome'!$A$3:$A$200, COLUMN()-1)</f>
        <v>PLO_2</v>
      </c>
      <c r="D2" s="6" t="str">
        <f t="array" ref="D2">INDEX('Program Learning Outcome'!$A$3:$A$200, COLUMN()-1)</f>
        <v>PLO_3</v>
      </c>
      <c r="E2" s="6" t="str">
        <f t="array" ref="E2">INDEX('Program Learning Outcome'!$A$3:$A$200, COLUMN()-1)</f>
        <v>PLO_4</v>
      </c>
      <c r="F2" s="6" t="str">
        <f t="array" ref="F2">INDEX('Program Learning Outcome'!$A$3:$A$200, COLUMN()-1)</f>
        <v>PLO_5</v>
      </c>
      <c r="G2" s="6" t="str">
        <f t="array" ref="G2">INDEX('Program Learning Outcome'!$A$3:$A$200, COLUMN()-1)</f>
        <v>PLO_6</v>
      </c>
      <c r="H2" s="6" t="str">
        <f t="array" ref="H2">INDEX('Program Learning Outcome'!$A$3:$A$200, COLUMN()-1)</f>
        <v>PLO_7</v>
      </c>
      <c r="I2" s="6" t="str">
        <f t="array" ref="I2">INDEX('Program Learning Outcome'!$A$3:$A$200, COLUMN()-1)</f>
        <v>PLO_8</v>
      </c>
      <c r="J2" s="6" t="str">
        <f t="array" ref="J2">INDEX('Program Learning Outcome'!$A$3:$A$200, COLUMN()-1)</f>
        <v>PLO_9</v>
      </c>
      <c r="K2" s="6" t="str">
        <f t="array" ref="K2">INDEX('Program Learning Outcome'!$A$3:$A$200, COLUMN()-1)</f>
        <v>PLO_10</v>
      </c>
      <c r="L2" s="6" t="str">
        <f t="array" ref="L2">INDEX('Program Learning Outcome'!$A$3:$A$200, COLUMN()-1)</f>
        <v>PLO_11</v>
      </c>
      <c r="M2" s="6" t="str">
        <f t="array" ref="M2">INDEX('Program Learning Outcome'!$A$3:$A$200, COLUMN()-1)</f>
        <v>PLO_12</v>
      </c>
      <c r="N2" s="6">
        <f t="array" ref="N2">INDEX('Program Learning Outcome'!$A$3:$A$200, COLUMN()-1)</f>
        <v>0</v>
      </c>
      <c r="O2" s="6">
        <f t="array" ref="O2">INDEX('Program Learning Outcome'!$A$3:$A$200, COLUMN()-1)</f>
        <v>0</v>
      </c>
      <c r="P2" s="6">
        <f t="array" ref="P2">INDEX('Program Learning Outcome'!$A$3:$A$200, COLUMN()-1)</f>
        <v>0</v>
      </c>
      <c r="Q2" s="6">
        <f t="array" ref="Q2">INDEX('Program Learning Outcome'!$A$3:$A$200, COLUMN()-1)</f>
        <v>0</v>
      </c>
      <c r="R2" s="6">
        <f t="array" ref="R2">INDEX('Program Learning Outcome'!$A$3:$A$200, COLUMN()-1)</f>
        <v>0</v>
      </c>
      <c r="S2" s="6">
        <f t="array" ref="S2">INDEX('Program Learning Outcome'!$A$3:$A$200, COLUMN()-1)</f>
        <v>0</v>
      </c>
      <c r="T2" s="6">
        <f t="array" ref="T2">INDEX('Program Learning Outcome'!$A$3:$A$200, COLUMN()-1)</f>
        <v>0</v>
      </c>
      <c r="U2" s="6">
        <f t="array" ref="U2">INDEX('Program Learning Outcome'!$A$3:$A$200, COLUMN()-1)</f>
        <v>0</v>
      </c>
      <c r="V2" s="6">
        <f t="array" ref="V2">INDEX('Program Learning Outcome'!$A$3:$A$200, COLUMN()-1)</f>
        <v>0</v>
      </c>
      <c r="W2" s="6">
        <f t="array" ref="W2">INDEX('Program Learning Outcome'!$A$3:$A$200, COLUMN()-1)</f>
        <v>0</v>
      </c>
      <c r="X2" s="6">
        <f t="array" ref="X2">INDEX('Program Learning Outcome'!$A$3:$A$200, COLUMN()-1)</f>
        <v>0</v>
      </c>
      <c r="Y2" s="6">
        <f t="array" ref="Y2">INDEX('Program Learning Outcome'!$A$3:$A$200, COLUMN()-1)</f>
        <v>0</v>
      </c>
      <c r="Z2" s="6">
        <f t="array" ref="Z2">INDEX('Program Learning Outcome'!$A$3:$A$200, COLUMN()-1)</f>
        <v>0</v>
      </c>
    </row>
    <row r="3" spans="1:26" x14ac:dyDescent="0.2">
      <c r="A3" s="6" t="str">
        <f ca="1">OFFSET('Course Learning Outcome'!$A$2, ROW()-2, 0)</f>
        <v>CLO_1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</row>
    <row r="4" spans="1:26" x14ac:dyDescent="0.2">
      <c r="A4" s="6" t="str">
        <f ca="1">OFFSET('Course Learning Outcome'!$A$2, ROW()-2, 0)</f>
        <v>CLO_2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</row>
    <row r="5" spans="1:26" x14ac:dyDescent="0.2">
      <c r="A5" s="6" t="str">
        <f ca="1">OFFSET('Course Learning Outcome'!$A$2, ROW()-2, 0)</f>
        <v>CLO_3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</row>
    <row r="6" spans="1:26" x14ac:dyDescent="0.2">
      <c r="A6" s="6" t="str">
        <f ca="1">OFFSET('Course Learning Outcome'!$A$2, ROW()-2, 0)</f>
        <v>CLO_4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</row>
    <row r="7" spans="1:26" x14ac:dyDescent="0.2">
      <c r="A7" s="6" t="str">
        <f ca="1">OFFSET('Course Learning Outcome'!$A$2, ROW()-2, 0)</f>
        <v>CLO_5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</row>
    <row r="8" spans="1:26" x14ac:dyDescent="0.2">
      <c r="A8" s="6" t="str">
        <f ca="1">OFFSET('Course Learning Outcome'!$A$2, ROW()-2, 0)</f>
        <v>CLO_6</v>
      </c>
      <c r="B8" s="2" t="b">
        <v>0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</row>
    <row r="9" spans="1:26" x14ac:dyDescent="0.2">
      <c r="A9" s="6" t="str">
        <f ca="1">OFFSET('Course Learning Outcome'!$A$2, ROW()-2, 0)</f>
        <v>CLO_7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</row>
    <row r="10" spans="1:26" x14ac:dyDescent="0.2">
      <c r="A10" s="6" t="str">
        <f ca="1">OFFSET('Course Learning Outcome'!$A$2, ROW()-2, 0)</f>
        <v>CLO_8</v>
      </c>
      <c r="B10" s="2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</row>
    <row r="11" spans="1:26" x14ac:dyDescent="0.2">
      <c r="A11" s="6" t="str">
        <f ca="1">OFFSET('Course Learning Outcome'!$A$2, ROW()-2, 0)</f>
        <v>CLO_9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</row>
    <row r="12" spans="1:26" x14ac:dyDescent="0.2">
      <c r="A12" s="6">
        <f ca="1">OFFSET('Course Learning Outcome'!$A$2, ROW()-2, 0)</f>
        <v>0</v>
      </c>
    </row>
    <row r="13" spans="1:26" x14ac:dyDescent="0.2">
      <c r="A13" s="6">
        <f ca="1">OFFSET('Course Learning Outcome'!$A$2, ROW()-2, 0)</f>
        <v>0</v>
      </c>
    </row>
    <row r="14" spans="1:26" x14ac:dyDescent="0.2">
      <c r="A14" s="6">
        <f ca="1">OFFSET('Course Learning Outcome'!$A$2, ROW()-2, 0)</f>
        <v>0</v>
      </c>
    </row>
    <row r="15" spans="1:26" x14ac:dyDescent="0.2">
      <c r="A15" s="6">
        <f ca="1">OFFSET('Course Learning Outcome'!$A$2, ROW()-2, 0)</f>
        <v>0</v>
      </c>
    </row>
    <row r="16" spans="1:26" x14ac:dyDescent="0.2">
      <c r="A16" s="6">
        <f ca="1">OFFSET('Course Learning Outcome'!$A$2, ROW()-2, 0)</f>
        <v>0</v>
      </c>
    </row>
    <row r="17" spans="1:1" x14ac:dyDescent="0.2">
      <c r="A17" s="6">
        <f ca="1">OFFSET('Course Learning Outcome'!$A$2, ROW()-2, 0)</f>
        <v>0</v>
      </c>
    </row>
    <row r="18" spans="1:1" x14ac:dyDescent="0.2">
      <c r="A18" s="6">
        <f ca="1">OFFSET('Course Learning Outcome'!$A$2, ROW()-2, 0)</f>
        <v>0</v>
      </c>
    </row>
    <row r="19" spans="1:1" x14ac:dyDescent="0.2">
      <c r="A19" s="6">
        <f ca="1">OFFSET('Course Learning Outcome'!$A$2, ROW()-2, 0)</f>
        <v>0</v>
      </c>
    </row>
    <row r="20" spans="1:1" x14ac:dyDescent="0.2">
      <c r="A20" s="6">
        <f ca="1">OFFSET('Course Learning Outcome'!$A$2, ROW()-2, 0)</f>
        <v>0</v>
      </c>
    </row>
    <row r="21" spans="1:1" x14ac:dyDescent="0.2">
      <c r="A21" s="6">
        <f ca="1">OFFSET('Course Learning Outcome'!$A$2, ROW()-2, 0)</f>
        <v>0</v>
      </c>
    </row>
    <row r="22" spans="1:1" x14ac:dyDescent="0.2">
      <c r="A22" s="6">
        <f ca="1">OFFSET('Course Learning Outcome'!$A$2, ROW()-2, 0)</f>
        <v>0</v>
      </c>
    </row>
    <row r="23" spans="1:1" x14ac:dyDescent="0.2">
      <c r="A23" s="6">
        <f ca="1">OFFSET('Course Learning Outcome'!$A$2, ROW()-2, 0)</f>
        <v>0</v>
      </c>
    </row>
    <row r="24" spans="1:1" x14ac:dyDescent="0.2">
      <c r="A24" s="6">
        <f ca="1">OFFSET('Course Learning Outcome'!$A$2, ROW()-2, 0)</f>
        <v>0</v>
      </c>
    </row>
    <row r="25" spans="1:1" x14ac:dyDescent="0.2">
      <c r="A25" s="6">
        <f ca="1">OFFSET('Course Learning Outcome'!$A$2, ROW()-2, 0)</f>
        <v>0</v>
      </c>
    </row>
    <row r="26" spans="1:1" x14ac:dyDescent="0.2">
      <c r="A26" s="6">
        <f ca="1">OFFSET('Course Learning Outcome'!$A$2, ROW()-2, 0)</f>
        <v>0</v>
      </c>
    </row>
    <row r="27" spans="1:1" x14ac:dyDescent="0.2">
      <c r="A27" s="6">
        <f ca="1">OFFSET('Course Learning Outcome'!$A$2, ROW()-2, 0)</f>
        <v>0</v>
      </c>
    </row>
    <row r="28" spans="1:1" x14ac:dyDescent="0.2">
      <c r="A28" s="6">
        <f ca="1">OFFSET('Course Learning Outcome'!$A$2, ROW()-2, 0)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28"/>
  <sheetViews>
    <sheetView workbookViewId="0"/>
  </sheetViews>
  <sheetFormatPr defaultColWidth="12.5703125" defaultRowHeight="15.75" customHeight="1" x14ac:dyDescent="0.2"/>
  <cols>
    <col min="1" max="1" width="16.5703125" customWidth="1"/>
  </cols>
  <sheetData>
    <row r="1" spans="1:26" x14ac:dyDescent="0.2">
      <c r="A1" s="2" t="s">
        <v>66</v>
      </c>
    </row>
    <row r="2" spans="1:26" x14ac:dyDescent="0.2">
      <c r="A2" s="7" t="s">
        <v>67</v>
      </c>
      <c r="B2" s="6" t="str">
        <f t="array" ref="B2">INDEX('Subprogram Learning Outcome'!$A$3:$A$200, COLUMN()-1)</f>
        <v>SPLO_1</v>
      </c>
      <c r="C2" s="6" t="str">
        <f t="array" ref="C2">INDEX('Subprogram Learning Outcome'!$A$3:$A$200, COLUMN()-1)</f>
        <v>SPLO_10</v>
      </c>
      <c r="D2" s="6" t="str">
        <f t="array" ref="D2">INDEX('Subprogram Learning Outcome'!$A$3:$A$200, COLUMN()-1)</f>
        <v>SPLO_11</v>
      </c>
      <c r="E2" s="6" t="str">
        <f t="array" ref="E2">INDEX('Subprogram Learning Outcome'!$A$3:$A$200, COLUMN()-1)</f>
        <v>SPLO_12</v>
      </c>
      <c r="F2" s="6" t="str">
        <f t="array" ref="F2">INDEX('Subprogram Learning Outcome'!$A$3:$A$200, COLUMN()-1)</f>
        <v>SPLO_13</v>
      </c>
      <c r="G2" s="6" t="str">
        <f t="array" ref="G2">INDEX('Subprogram Learning Outcome'!$A$3:$A$200, COLUMN()-1)</f>
        <v>SPLO_2</v>
      </c>
      <c r="H2" s="6" t="str">
        <f t="array" ref="H2">INDEX('Subprogram Learning Outcome'!$A$3:$A$200, COLUMN()-1)</f>
        <v>SPLO_3</v>
      </c>
      <c r="I2" s="6" t="str">
        <f t="array" ref="I2">INDEX('Subprogram Learning Outcome'!$A$3:$A$200, COLUMN()-1)</f>
        <v>SPLO_4</v>
      </c>
      <c r="J2" s="6" t="str">
        <f t="array" ref="J2">INDEX('Subprogram Learning Outcome'!$A$3:$A$200, COLUMN()-1)</f>
        <v>SPLO_5</v>
      </c>
      <c r="K2" s="6" t="str">
        <f t="array" ref="K2">INDEX('Subprogram Learning Outcome'!$A$3:$A$200, COLUMN()-1)</f>
        <v>SPLO_6</v>
      </c>
      <c r="L2" s="6" t="str">
        <f t="array" ref="L2">INDEX('Subprogram Learning Outcome'!$A$3:$A$200, COLUMN()-1)</f>
        <v>SPLO_7</v>
      </c>
      <c r="M2" s="6" t="str">
        <f t="array" ref="M2">INDEX('Subprogram Learning Outcome'!$A$3:$A$200, COLUMN()-1)</f>
        <v>SPLO_8</v>
      </c>
      <c r="N2" s="6" t="str">
        <f t="array" ref="N2">INDEX('Subprogram Learning Outcome'!$A$3:$A$200, COLUMN()-1)</f>
        <v>SPLO_9</v>
      </c>
      <c r="O2" s="6">
        <f t="array" ref="O2">INDEX('Subprogram Learning Outcome'!$A$3:$A$200, COLUMN()-1)</f>
        <v>0</v>
      </c>
      <c r="P2" s="6">
        <f t="array" ref="P2">INDEX('Subprogram Learning Outcome'!$A$3:$A$200, COLUMN()-1)</f>
        <v>0</v>
      </c>
      <c r="Q2" s="6">
        <f t="array" ref="Q2">INDEX('Subprogram Learning Outcome'!$A$3:$A$200, COLUMN()-1)</f>
        <v>0</v>
      </c>
      <c r="R2" s="6">
        <f t="array" ref="R2">INDEX('Subprogram Learning Outcome'!$A$3:$A$200, COLUMN()-1)</f>
        <v>0</v>
      </c>
      <c r="S2" s="6">
        <f t="array" ref="S2">INDEX('Subprogram Learning Outcome'!$A$3:$A$200, COLUMN()-1)</f>
        <v>0</v>
      </c>
      <c r="T2" s="6">
        <f t="array" ref="T2">INDEX('Subprogram Learning Outcome'!$A$3:$A$200, COLUMN()-1)</f>
        <v>0</v>
      </c>
      <c r="U2" s="6">
        <f t="array" ref="U2">INDEX('Subprogram Learning Outcome'!$A$3:$A$200, COLUMN()-1)</f>
        <v>0</v>
      </c>
      <c r="V2" s="6">
        <f t="array" ref="V2">INDEX('Subprogram Learning Outcome'!$A$3:$A$200, COLUMN()-1)</f>
        <v>0</v>
      </c>
      <c r="W2" s="6">
        <f t="array" ref="W2">INDEX('Subprogram Learning Outcome'!$A$3:$A$200, COLUMN()-1)</f>
        <v>0</v>
      </c>
      <c r="X2" s="6">
        <f t="array" ref="X2">INDEX('Subprogram Learning Outcome'!$A$3:$A$200, COLUMN()-1)</f>
        <v>0</v>
      </c>
      <c r="Y2" s="6">
        <f t="array" ref="Y2">INDEX('Subprogram Learning Outcome'!$A$3:$A$200, COLUMN()-1)</f>
        <v>0</v>
      </c>
      <c r="Z2" s="6">
        <f t="array" ref="Z2">INDEX('Subprogram Learning Outcome'!$A$3:$A$200, COLUMN()-1)</f>
        <v>0</v>
      </c>
    </row>
    <row r="3" spans="1:26" x14ac:dyDescent="0.2">
      <c r="A3" s="6" t="str">
        <f ca="1">OFFSET('Course Learning Outcome'!$A$2, ROW()-2, 0)</f>
        <v>CLO_1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</row>
    <row r="4" spans="1:26" x14ac:dyDescent="0.2">
      <c r="A4" s="6" t="str">
        <f ca="1">OFFSET('Course Learning Outcome'!$A$2, ROW()-2, 0)</f>
        <v>CLO_2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</row>
    <row r="5" spans="1:26" x14ac:dyDescent="0.2">
      <c r="A5" s="6" t="str">
        <f ca="1">OFFSET('Course Learning Outcome'!$A$2, ROW()-2, 0)</f>
        <v>CLO_3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</row>
    <row r="6" spans="1:26" x14ac:dyDescent="0.2">
      <c r="A6" s="6" t="str">
        <f ca="1">OFFSET('Course Learning Outcome'!$A$2, ROW()-2, 0)</f>
        <v>CLO_4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</row>
    <row r="7" spans="1:26" x14ac:dyDescent="0.2">
      <c r="A7" s="6" t="str">
        <f ca="1">OFFSET('Course Learning Outcome'!$A$2, ROW()-2, 0)</f>
        <v>CLO_5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</row>
    <row r="8" spans="1:26" x14ac:dyDescent="0.2">
      <c r="A8" s="6" t="str">
        <f ca="1">OFFSET('Course Learning Outcome'!$A$2, ROW()-2, 0)</f>
        <v>CLO_6</v>
      </c>
      <c r="B8" s="2" t="b">
        <v>0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</row>
    <row r="9" spans="1:26" x14ac:dyDescent="0.2">
      <c r="A9" s="6" t="str">
        <f ca="1">OFFSET('Course Learning Outcome'!$A$2, ROW()-2, 0)</f>
        <v>CLO_7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</row>
    <row r="10" spans="1:26" x14ac:dyDescent="0.2">
      <c r="A10" s="6" t="str">
        <f ca="1">OFFSET('Course Learning Outcome'!$A$2, ROW()-2, 0)</f>
        <v>CLO_8</v>
      </c>
      <c r="B10" s="2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</row>
    <row r="11" spans="1:26" x14ac:dyDescent="0.2">
      <c r="A11" s="6" t="str">
        <f ca="1">OFFSET('Course Learning Outcome'!$A$2, ROW()-2, 0)</f>
        <v>CLO_9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</row>
    <row r="12" spans="1:26" x14ac:dyDescent="0.2">
      <c r="A12" s="6">
        <f ca="1">OFFSET('Course Learning Outcome'!$A$2, ROW()-2, 0)</f>
        <v>0</v>
      </c>
    </row>
    <row r="13" spans="1:26" x14ac:dyDescent="0.2">
      <c r="A13" s="6">
        <f ca="1">OFFSET('Course Learning Outcome'!$A$2, ROW()-2, 0)</f>
        <v>0</v>
      </c>
    </row>
    <row r="14" spans="1:26" x14ac:dyDescent="0.2">
      <c r="A14" s="6">
        <f ca="1">OFFSET('Course Learning Outcome'!$A$2, ROW()-2, 0)</f>
        <v>0</v>
      </c>
    </row>
    <row r="15" spans="1:26" x14ac:dyDescent="0.2">
      <c r="A15" s="6">
        <f ca="1">OFFSET('Course Learning Outcome'!$A$2, ROW()-2, 0)</f>
        <v>0</v>
      </c>
    </row>
    <row r="16" spans="1:26" x14ac:dyDescent="0.2">
      <c r="A16" s="6">
        <f ca="1">OFFSET('Course Learning Outcome'!$A$2, ROW()-2, 0)</f>
        <v>0</v>
      </c>
    </row>
    <row r="17" spans="1:1" x14ac:dyDescent="0.2">
      <c r="A17" s="6">
        <f ca="1">OFFSET('Course Learning Outcome'!$A$2, ROW()-2, 0)</f>
        <v>0</v>
      </c>
    </row>
    <row r="18" spans="1:1" x14ac:dyDescent="0.2">
      <c r="A18" s="6">
        <f ca="1">OFFSET('Course Learning Outcome'!$A$2, ROW()-2, 0)</f>
        <v>0</v>
      </c>
    </row>
    <row r="19" spans="1:1" x14ac:dyDescent="0.2">
      <c r="A19" s="6">
        <f ca="1">OFFSET('Course Learning Outcome'!$A$2, ROW()-2, 0)</f>
        <v>0</v>
      </c>
    </row>
    <row r="20" spans="1:1" x14ac:dyDescent="0.2">
      <c r="A20" s="6">
        <f ca="1">OFFSET('Course Learning Outcome'!$A$2, ROW()-2, 0)</f>
        <v>0</v>
      </c>
    </row>
    <row r="21" spans="1:1" x14ac:dyDescent="0.2">
      <c r="A21" s="6">
        <f ca="1">OFFSET('Course Learning Outcome'!$A$2, ROW()-2, 0)</f>
        <v>0</v>
      </c>
    </row>
    <row r="22" spans="1:1" x14ac:dyDescent="0.2">
      <c r="A22" s="6">
        <f ca="1">OFFSET('Course Learning Outcome'!$A$2, ROW()-2, 0)</f>
        <v>0</v>
      </c>
    </row>
    <row r="23" spans="1:1" x14ac:dyDescent="0.2">
      <c r="A23" s="6">
        <f ca="1">OFFSET('Course Learning Outcome'!$A$2, ROW()-2, 0)</f>
        <v>0</v>
      </c>
    </row>
    <row r="24" spans="1:1" x14ac:dyDescent="0.2">
      <c r="A24" s="6">
        <f ca="1">OFFSET('Course Learning Outcome'!$A$2, ROW()-2, 0)</f>
        <v>0</v>
      </c>
    </row>
    <row r="25" spans="1:1" x14ac:dyDescent="0.2">
      <c r="A25" s="6">
        <f ca="1">OFFSET('Course Learning Outcome'!$A$2, ROW()-2, 0)</f>
        <v>0</v>
      </c>
    </row>
    <row r="26" spans="1:1" x14ac:dyDescent="0.2">
      <c r="A26" s="6">
        <f ca="1">OFFSET('Course Learning Outcome'!$A$2, ROW()-2, 0)</f>
        <v>0</v>
      </c>
    </row>
    <row r="27" spans="1:1" x14ac:dyDescent="0.2">
      <c r="A27" s="6">
        <f ca="1">OFFSET('Course Learning Outcome'!$A$2, ROW()-2, 0)</f>
        <v>0</v>
      </c>
    </row>
    <row r="28" spans="1:1" x14ac:dyDescent="0.2">
      <c r="A28" s="6">
        <f ca="1">OFFSET('Course Learning Outcome'!$A$2, ROW()-2, 0)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N500"/>
  <sheetViews>
    <sheetView workbookViewId="0"/>
  </sheetViews>
  <sheetFormatPr defaultColWidth="12.5703125" defaultRowHeight="15.75" customHeight="1" x14ac:dyDescent="0.2"/>
  <cols>
    <col min="2" max="2" width="33.42578125" customWidth="1"/>
    <col min="3" max="3" width="14.28515625" customWidth="1"/>
    <col min="7" max="7" width="16.85546875" customWidth="1"/>
  </cols>
  <sheetData>
    <row r="1" spans="1:14" x14ac:dyDescent="0.2">
      <c r="A1" s="18" t="s">
        <v>106</v>
      </c>
      <c r="B1" s="18" t="s">
        <v>52</v>
      </c>
      <c r="C1" s="18" t="s">
        <v>107</v>
      </c>
      <c r="D1" s="16"/>
      <c r="E1" s="16"/>
      <c r="F1" s="16"/>
      <c r="G1" s="18" t="s">
        <v>108</v>
      </c>
      <c r="H1" s="16"/>
      <c r="I1" s="16"/>
      <c r="J1" s="16"/>
      <c r="K1" s="16"/>
      <c r="L1" s="16"/>
      <c r="M1" s="16"/>
      <c r="N1" s="16"/>
    </row>
    <row r="2" spans="1:14" x14ac:dyDescent="0.2">
      <c r="A2" s="16"/>
      <c r="B2" s="16"/>
      <c r="C2" s="13" t="s">
        <v>46</v>
      </c>
      <c r="D2" s="13" t="s">
        <v>47</v>
      </c>
      <c r="E2" s="13" t="s">
        <v>48</v>
      </c>
      <c r="F2" s="13" t="s">
        <v>49</v>
      </c>
      <c r="G2" s="16"/>
      <c r="H2" s="16"/>
      <c r="I2" s="16"/>
      <c r="J2" s="16"/>
      <c r="K2" s="16"/>
      <c r="L2" s="16"/>
      <c r="M2" s="16"/>
      <c r="N2" s="16"/>
    </row>
    <row r="3" spans="1:14" x14ac:dyDescent="0.2">
      <c r="A3" s="2" t="s">
        <v>109</v>
      </c>
      <c r="B3" s="2" t="s">
        <v>110</v>
      </c>
      <c r="C3" s="2" t="s">
        <v>111</v>
      </c>
      <c r="D3" s="2" t="s">
        <v>112</v>
      </c>
      <c r="E3" s="2" t="s">
        <v>112</v>
      </c>
      <c r="F3" s="2" t="s">
        <v>111</v>
      </c>
      <c r="G3" s="2" t="s">
        <v>93</v>
      </c>
      <c r="H3" s="2" t="s">
        <v>92</v>
      </c>
      <c r="I3" s="2" t="s">
        <v>89</v>
      </c>
      <c r="J3" s="2"/>
      <c r="K3" s="2"/>
      <c r="L3" s="2"/>
      <c r="M3" s="2"/>
      <c r="N3" s="2"/>
    </row>
    <row r="4" spans="1:14" x14ac:dyDescent="0.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3:14" x14ac:dyDescent="0.2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3:14" x14ac:dyDescent="0.2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3:14" x14ac:dyDescent="0.2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3:14" x14ac:dyDescent="0.2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3:14" x14ac:dyDescent="0.2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3:14" x14ac:dyDescent="0.2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3:14" x14ac:dyDescent="0.2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3:14" x14ac:dyDescent="0.2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3:14" x14ac:dyDescent="0.2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3:14" x14ac:dyDescent="0.2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3:14" x14ac:dyDescent="0.2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3:14" x14ac:dyDescent="0.2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3:14" x14ac:dyDescent="0.2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3:14" x14ac:dyDescent="0.2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3:14" x14ac:dyDescent="0.2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3:14" x14ac:dyDescent="0.2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3:14" x14ac:dyDescent="0.2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3:14" x14ac:dyDescent="0.2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3:14" x14ac:dyDescent="0.2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3:14" x14ac:dyDescent="0.2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3:14" x14ac:dyDescent="0.2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3:14" x14ac:dyDescent="0.2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3:14" x14ac:dyDescent="0.2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3:14" x14ac:dyDescent="0.2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3:14" x14ac:dyDescent="0.2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3:14" x14ac:dyDescent="0.2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3:14" x14ac:dyDescent="0.2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3:14" x14ac:dyDescent="0.2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3:14" x14ac:dyDescent="0.2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3:14" x14ac:dyDescent="0.2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3:14" x14ac:dyDescent="0.2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3:14" x14ac:dyDescent="0.2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3:14" x14ac:dyDescent="0.2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3:14" x14ac:dyDescent="0.2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3:14" x14ac:dyDescent="0.2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3:14" x14ac:dyDescent="0.2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3:14" x14ac:dyDescent="0.2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3:14" x14ac:dyDescent="0.2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3:14" x14ac:dyDescent="0.2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3:14" x14ac:dyDescent="0.2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3:14" x14ac:dyDescent="0.2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3:14" x14ac:dyDescent="0.2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3:14" x14ac:dyDescent="0.2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3:14" x14ac:dyDescent="0.2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3:14" x14ac:dyDescent="0.2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3:14" x14ac:dyDescent="0.2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3:14" x14ac:dyDescent="0.2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3:14" x14ac:dyDescent="0.2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3:14" x14ac:dyDescent="0.2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3:14" x14ac:dyDescent="0.2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3:14" x14ac:dyDescent="0.2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3:14" x14ac:dyDescent="0.2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3:14" x14ac:dyDescent="0.2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3:14" x14ac:dyDescent="0.2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3:14" x14ac:dyDescent="0.2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3:14" x14ac:dyDescent="0.2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3:14" x14ac:dyDescent="0.2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3:14" x14ac:dyDescent="0.2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3:14" x14ac:dyDescent="0.2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3:14" x14ac:dyDescent="0.2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3:14" x14ac:dyDescent="0.2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3:14" x14ac:dyDescent="0.2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3:14" x14ac:dyDescent="0.2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3:14" x14ac:dyDescent="0.2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3:14" x14ac:dyDescent="0.2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3:14" x14ac:dyDescent="0.2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3:14" x14ac:dyDescent="0.2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3:14" x14ac:dyDescent="0.2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3:14" x14ac:dyDescent="0.2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3:14" x14ac:dyDescent="0.2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3:14" x14ac:dyDescent="0.2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3:14" x14ac:dyDescent="0.2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3:14" x14ac:dyDescent="0.2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3:14" x14ac:dyDescent="0.2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3:14" x14ac:dyDescent="0.2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3:14" x14ac:dyDescent="0.2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3:14" x14ac:dyDescent="0.2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3:14" x14ac:dyDescent="0.2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3:14" x14ac:dyDescent="0.2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3:14" x14ac:dyDescent="0.2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3:14" x14ac:dyDescent="0.2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3:14" x14ac:dyDescent="0.2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3:14" x14ac:dyDescent="0.2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3:14" x14ac:dyDescent="0.2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3:14" x14ac:dyDescent="0.2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3:14" x14ac:dyDescent="0.2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3:14" x14ac:dyDescent="0.2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3:14" x14ac:dyDescent="0.2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3:14" x14ac:dyDescent="0.2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3:14" x14ac:dyDescent="0.2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3:14" x14ac:dyDescent="0.2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3:14" x14ac:dyDescent="0.2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3:14" x14ac:dyDescent="0.2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3:14" x14ac:dyDescent="0.2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3:14" x14ac:dyDescent="0.2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3:14" x14ac:dyDescent="0.2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3:14" x14ac:dyDescent="0.2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3:14" x14ac:dyDescent="0.2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3:14" x14ac:dyDescent="0.2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3:14" x14ac:dyDescent="0.2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3:14" x14ac:dyDescent="0.2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3:14" x14ac:dyDescent="0.2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3:14" x14ac:dyDescent="0.2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3:14" x14ac:dyDescent="0.2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3:14" x14ac:dyDescent="0.2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3:14" x14ac:dyDescent="0.2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3:14" x14ac:dyDescent="0.2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3:14" x14ac:dyDescent="0.2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3:14" x14ac:dyDescent="0.2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3:14" x14ac:dyDescent="0.2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3:14" x14ac:dyDescent="0.2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3:14" x14ac:dyDescent="0.2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3:14" x14ac:dyDescent="0.2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3:14" x14ac:dyDescent="0.2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3:14" x14ac:dyDescent="0.2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3:14" x14ac:dyDescent="0.2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3:14" x14ac:dyDescent="0.2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3:14" x14ac:dyDescent="0.2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3:14" x14ac:dyDescent="0.2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3:14" x14ac:dyDescent="0.2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3:14" x14ac:dyDescent="0.2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3:14" x14ac:dyDescent="0.2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3:14" x14ac:dyDescent="0.2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3:14" x14ac:dyDescent="0.2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3:14" x14ac:dyDescent="0.2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3:14" x14ac:dyDescent="0.2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3:14" x14ac:dyDescent="0.2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3:14" x14ac:dyDescent="0.2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3:14" x14ac:dyDescent="0.2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3:14" x14ac:dyDescent="0.2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3:14" x14ac:dyDescent="0.2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3:14" x14ac:dyDescent="0.2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3:14" x14ac:dyDescent="0.2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3:14" x14ac:dyDescent="0.2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3:14" x14ac:dyDescent="0.2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3:14" x14ac:dyDescent="0.2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3:14" x14ac:dyDescent="0.2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3:14" x14ac:dyDescent="0.2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3:14" x14ac:dyDescent="0.2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3:14" x14ac:dyDescent="0.2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3:14" x14ac:dyDescent="0.2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3:14" x14ac:dyDescent="0.2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3:14" x14ac:dyDescent="0.2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3:14" x14ac:dyDescent="0.2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3:14" x14ac:dyDescent="0.2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3:14" x14ac:dyDescent="0.2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3:14" x14ac:dyDescent="0.2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3:14" x14ac:dyDescent="0.2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3:14" x14ac:dyDescent="0.2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3:14" x14ac:dyDescent="0.2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3:14" x14ac:dyDescent="0.2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3:14" x14ac:dyDescent="0.2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3:14" x14ac:dyDescent="0.2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3:14" x14ac:dyDescent="0.2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3:14" x14ac:dyDescent="0.2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3:14" x14ac:dyDescent="0.2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3:14" x14ac:dyDescent="0.2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3:14" x14ac:dyDescent="0.2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3:14" x14ac:dyDescent="0.2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3:14" x14ac:dyDescent="0.2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3:14" x14ac:dyDescent="0.2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3:14" x14ac:dyDescent="0.2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3:14" x14ac:dyDescent="0.2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3:14" x14ac:dyDescent="0.2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3:14" x14ac:dyDescent="0.2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3:14" x14ac:dyDescent="0.2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3:14" x14ac:dyDescent="0.2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3:14" x14ac:dyDescent="0.2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3:14" x14ac:dyDescent="0.2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3:14" x14ac:dyDescent="0.2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3:14" x14ac:dyDescent="0.2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3:14" x14ac:dyDescent="0.2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3:14" x14ac:dyDescent="0.2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3:14" x14ac:dyDescent="0.2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3:14" x14ac:dyDescent="0.2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3:14" x14ac:dyDescent="0.2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3:14" x14ac:dyDescent="0.2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3:14" x14ac:dyDescent="0.2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3:14" x14ac:dyDescent="0.2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3:14" x14ac:dyDescent="0.2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3:14" x14ac:dyDescent="0.2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3:14" x14ac:dyDescent="0.2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3:14" x14ac:dyDescent="0.2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3:14" x14ac:dyDescent="0.2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3:14" x14ac:dyDescent="0.2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3:14" x14ac:dyDescent="0.2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3:14" x14ac:dyDescent="0.2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3:14" x14ac:dyDescent="0.2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3:14" x14ac:dyDescent="0.2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3:14" x14ac:dyDescent="0.2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3:14" x14ac:dyDescent="0.2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3:14" x14ac:dyDescent="0.2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3:14" x14ac:dyDescent="0.2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3:14" x14ac:dyDescent="0.2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3:14" x14ac:dyDescent="0.2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3:14" x14ac:dyDescent="0.2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3:14" x14ac:dyDescent="0.2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3:14" x14ac:dyDescent="0.2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3:14" x14ac:dyDescent="0.2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3:14" x14ac:dyDescent="0.2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3:14" x14ac:dyDescent="0.2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3:14" x14ac:dyDescent="0.2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3:14" x14ac:dyDescent="0.2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3:14" x14ac:dyDescent="0.2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3:14" x14ac:dyDescent="0.2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3:14" x14ac:dyDescent="0.2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3:14" x14ac:dyDescent="0.2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3:14" x14ac:dyDescent="0.2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3:14" x14ac:dyDescent="0.2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3:14" x14ac:dyDescent="0.2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3:14" x14ac:dyDescent="0.2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3:14" x14ac:dyDescent="0.2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3:14" x14ac:dyDescent="0.2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3:14" x14ac:dyDescent="0.2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3:14" x14ac:dyDescent="0.2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3:14" x14ac:dyDescent="0.2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3:14" x14ac:dyDescent="0.2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3:14" x14ac:dyDescent="0.2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3:14" x14ac:dyDescent="0.2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3:14" x14ac:dyDescent="0.2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3:14" x14ac:dyDescent="0.2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3:14" x14ac:dyDescent="0.2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3:14" x14ac:dyDescent="0.2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3:14" x14ac:dyDescent="0.2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3:14" x14ac:dyDescent="0.2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3:14" x14ac:dyDescent="0.2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3:14" x14ac:dyDescent="0.2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3:14" x14ac:dyDescent="0.2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3:14" x14ac:dyDescent="0.2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3:14" x14ac:dyDescent="0.2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3:14" x14ac:dyDescent="0.2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3:14" x14ac:dyDescent="0.2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3:14" x14ac:dyDescent="0.2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3:14" x14ac:dyDescent="0.2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3:14" x14ac:dyDescent="0.2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3:14" x14ac:dyDescent="0.2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3:14" x14ac:dyDescent="0.2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3:14" x14ac:dyDescent="0.2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3:14" x14ac:dyDescent="0.2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3:14" x14ac:dyDescent="0.2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3:14" x14ac:dyDescent="0.2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3:14" x14ac:dyDescent="0.2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3:14" x14ac:dyDescent="0.2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3:14" x14ac:dyDescent="0.2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3:14" x14ac:dyDescent="0.2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3:14" x14ac:dyDescent="0.2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3:14" x14ac:dyDescent="0.2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3:14" x14ac:dyDescent="0.2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3:14" x14ac:dyDescent="0.2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3:14" x14ac:dyDescent="0.2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3:14" x14ac:dyDescent="0.2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3:14" x14ac:dyDescent="0.2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3:14" x14ac:dyDescent="0.2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3:14" x14ac:dyDescent="0.2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3:14" x14ac:dyDescent="0.2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</sheetData>
  <mergeCells count="4">
    <mergeCell ref="A1:A2"/>
    <mergeCell ref="B1:B2"/>
    <mergeCell ref="C1:F1"/>
    <mergeCell ref="G1:N2"/>
  </mergeCells>
  <dataValidations count="1">
    <dataValidation type="list" allowBlank="1" showErrorMessage="1" sqref="C3:F500" xr:uid="{00000000-0002-0000-0F00-000001000000}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F00-000000000000}">
          <x14:formula1>
            <xm:f>'Course Learning Outcome'!$A$3:$A$200</xm:f>
          </x14:formula1>
          <xm:sqref>G3:N500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502"/>
  <sheetViews>
    <sheetView workbookViewId="0"/>
  </sheetViews>
  <sheetFormatPr defaultColWidth="12.5703125" defaultRowHeight="15.75" customHeight="1" x14ac:dyDescent="0.2"/>
  <cols>
    <col min="1" max="1" width="36.5703125" customWidth="1"/>
    <col min="3" max="3" width="58" customWidth="1"/>
    <col min="4" max="4" width="27.42578125" customWidth="1"/>
    <col min="5" max="5" width="15.7109375" customWidth="1"/>
    <col min="6" max="6" width="27.42578125" customWidth="1"/>
    <col min="7" max="7" width="18.42578125" customWidth="1"/>
  </cols>
  <sheetData>
    <row r="1" spans="1:7" x14ac:dyDescent="0.2">
      <c r="A1" s="19" t="s">
        <v>113</v>
      </c>
      <c r="B1" s="16"/>
      <c r="C1" s="16"/>
      <c r="D1" s="13"/>
      <c r="E1" s="2"/>
      <c r="F1" s="13"/>
      <c r="G1" s="13"/>
    </row>
    <row r="2" spans="1:7" x14ac:dyDescent="0.2">
      <c r="A2" s="18" t="s">
        <v>114</v>
      </c>
      <c r="B2" s="18" t="s">
        <v>115</v>
      </c>
      <c r="C2" s="18" t="s">
        <v>116</v>
      </c>
      <c r="D2" s="18" t="s">
        <v>87</v>
      </c>
      <c r="E2" s="17" t="s">
        <v>117</v>
      </c>
      <c r="F2" s="18" t="s">
        <v>118</v>
      </c>
      <c r="G2" s="16"/>
    </row>
    <row r="3" spans="1:7" x14ac:dyDescent="0.2">
      <c r="A3" s="16"/>
      <c r="B3" s="16"/>
      <c r="C3" s="16"/>
      <c r="D3" s="16"/>
      <c r="E3" s="16"/>
      <c r="F3" s="13" t="s">
        <v>119</v>
      </c>
      <c r="G3" s="13" t="s">
        <v>120</v>
      </c>
    </row>
    <row r="4" spans="1:7" x14ac:dyDescent="0.2">
      <c r="A4" s="2" t="s">
        <v>121</v>
      </c>
      <c r="B4" s="2" t="s">
        <v>96</v>
      </c>
      <c r="C4" s="2" t="s">
        <v>40</v>
      </c>
      <c r="E4" s="2" t="s">
        <v>109</v>
      </c>
    </row>
    <row r="5" spans="1:7" x14ac:dyDescent="0.2">
      <c r="A5" s="2" t="s">
        <v>122</v>
      </c>
      <c r="B5" s="2" t="s">
        <v>97</v>
      </c>
      <c r="C5" s="2" t="s">
        <v>30</v>
      </c>
      <c r="E5" s="2"/>
    </row>
    <row r="6" spans="1:7" x14ac:dyDescent="0.2">
      <c r="A6" s="2" t="s">
        <v>123</v>
      </c>
      <c r="B6" s="2" t="s">
        <v>98</v>
      </c>
      <c r="C6" s="2" t="s">
        <v>32</v>
      </c>
      <c r="E6" s="2"/>
    </row>
    <row r="7" spans="1:7" x14ac:dyDescent="0.2">
      <c r="A7" s="2" t="s">
        <v>124</v>
      </c>
      <c r="B7" s="2" t="s">
        <v>92</v>
      </c>
      <c r="C7" s="2" t="s">
        <v>33</v>
      </c>
      <c r="E7" s="2"/>
    </row>
    <row r="8" spans="1:7" x14ac:dyDescent="0.2">
      <c r="A8" s="2" t="s">
        <v>125</v>
      </c>
      <c r="B8" s="2" t="s">
        <v>93</v>
      </c>
      <c r="C8" s="2" t="s">
        <v>40</v>
      </c>
      <c r="E8" s="2"/>
    </row>
    <row r="9" spans="1:7" x14ac:dyDescent="0.2">
      <c r="A9" s="2" t="s">
        <v>126</v>
      </c>
      <c r="B9" s="2" t="s">
        <v>94</v>
      </c>
      <c r="C9" s="2" t="s">
        <v>30</v>
      </c>
      <c r="E9" s="2"/>
    </row>
    <row r="10" spans="1:7" x14ac:dyDescent="0.2">
      <c r="A10" s="2" t="s">
        <v>127</v>
      </c>
      <c r="B10" s="2" t="s">
        <v>95</v>
      </c>
      <c r="C10" s="2" t="s">
        <v>32</v>
      </c>
      <c r="E10" s="2"/>
    </row>
    <row r="11" spans="1:7" x14ac:dyDescent="0.2">
      <c r="A11" s="2" t="s">
        <v>128</v>
      </c>
      <c r="B11" s="2" t="s">
        <v>96</v>
      </c>
      <c r="C11" s="2" t="s">
        <v>33</v>
      </c>
      <c r="E11" s="2"/>
    </row>
    <row r="12" spans="1:7" x14ac:dyDescent="0.2">
      <c r="B12" s="2"/>
      <c r="C12" s="2"/>
      <c r="E12" s="2"/>
    </row>
    <row r="13" spans="1:7" x14ac:dyDescent="0.2">
      <c r="B13" s="2"/>
      <c r="C13" s="2"/>
      <c r="E13" s="2"/>
    </row>
    <row r="14" spans="1:7" x14ac:dyDescent="0.2">
      <c r="B14" s="2"/>
      <c r="C14" s="2"/>
      <c r="E14" s="2"/>
    </row>
    <row r="15" spans="1:7" x14ac:dyDescent="0.2">
      <c r="B15" s="2"/>
      <c r="C15" s="2"/>
      <c r="E15" s="2"/>
    </row>
    <row r="16" spans="1:7" x14ac:dyDescent="0.2">
      <c r="B16" s="2"/>
      <c r="C16" s="2"/>
      <c r="E16" s="2"/>
    </row>
    <row r="17" spans="2:5" x14ac:dyDescent="0.2">
      <c r="B17" s="2"/>
      <c r="C17" s="2"/>
      <c r="E17" s="2"/>
    </row>
    <row r="18" spans="2:5" x14ac:dyDescent="0.2">
      <c r="B18" s="2"/>
      <c r="C18" s="2"/>
      <c r="E18" s="2"/>
    </row>
    <row r="19" spans="2:5" x14ac:dyDescent="0.2">
      <c r="B19" s="2"/>
      <c r="C19" s="2"/>
      <c r="E19" s="2"/>
    </row>
    <row r="20" spans="2:5" x14ac:dyDescent="0.2">
      <c r="B20" s="2"/>
      <c r="C20" s="2"/>
      <c r="E20" s="2"/>
    </row>
    <row r="21" spans="2:5" x14ac:dyDescent="0.2">
      <c r="B21" s="2"/>
      <c r="C21" s="2"/>
      <c r="E21" s="2"/>
    </row>
    <row r="22" spans="2:5" x14ac:dyDescent="0.2">
      <c r="B22" s="2"/>
      <c r="C22" s="2"/>
      <c r="E22" s="2"/>
    </row>
    <row r="23" spans="2:5" x14ac:dyDescent="0.2">
      <c r="B23" s="2"/>
      <c r="C23" s="2"/>
      <c r="E23" s="2"/>
    </row>
    <row r="24" spans="2:5" x14ac:dyDescent="0.2">
      <c r="B24" s="2"/>
      <c r="C24" s="2"/>
      <c r="E24" s="2"/>
    </row>
    <row r="25" spans="2:5" x14ac:dyDescent="0.2">
      <c r="B25" s="2"/>
      <c r="C25" s="2"/>
      <c r="E25" s="2"/>
    </row>
    <row r="26" spans="2:5" x14ac:dyDescent="0.2">
      <c r="B26" s="2"/>
      <c r="C26" s="2"/>
      <c r="E26" s="2"/>
    </row>
    <row r="27" spans="2:5" x14ac:dyDescent="0.2">
      <c r="B27" s="2"/>
      <c r="C27" s="2"/>
      <c r="E27" s="2"/>
    </row>
    <row r="28" spans="2:5" x14ac:dyDescent="0.2">
      <c r="B28" s="2"/>
      <c r="C28" s="2"/>
      <c r="E28" s="2"/>
    </row>
    <row r="29" spans="2:5" x14ac:dyDescent="0.2">
      <c r="B29" s="2"/>
      <c r="C29" s="2"/>
      <c r="E29" s="2"/>
    </row>
    <row r="30" spans="2:5" x14ac:dyDescent="0.2">
      <c r="B30" s="2"/>
      <c r="C30" s="2"/>
      <c r="E30" s="2"/>
    </row>
    <row r="31" spans="2:5" x14ac:dyDescent="0.2">
      <c r="B31" s="2"/>
      <c r="C31" s="2"/>
      <c r="E31" s="2"/>
    </row>
    <row r="32" spans="2:5" x14ac:dyDescent="0.2">
      <c r="B32" s="2"/>
      <c r="C32" s="2"/>
      <c r="E32" s="2"/>
    </row>
    <row r="33" spans="2:5" x14ac:dyDescent="0.2">
      <c r="B33" s="2"/>
      <c r="C33" s="2"/>
      <c r="E33" s="2"/>
    </row>
    <row r="34" spans="2:5" x14ac:dyDescent="0.2">
      <c r="B34" s="2"/>
      <c r="C34" s="2"/>
      <c r="E34" s="2"/>
    </row>
    <row r="35" spans="2:5" x14ac:dyDescent="0.2">
      <c r="B35" s="2"/>
      <c r="C35" s="2"/>
      <c r="E35" s="2"/>
    </row>
    <row r="36" spans="2:5" x14ac:dyDescent="0.2">
      <c r="B36" s="2"/>
      <c r="C36" s="2"/>
      <c r="E36" s="2"/>
    </row>
    <row r="37" spans="2:5" x14ac:dyDescent="0.2">
      <c r="B37" s="2"/>
      <c r="C37" s="2"/>
      <c r="E37" s="2"/>
    </row>
    <row r="38" spans="2:5" x14ac:dyDescent="0.2">
      <c r="B38" s="2"/>
      <c r="C38" s="2"/>
      <c r="E38" s="2"/>
    </row>
    <row r="39" spans="2:5" x14ac:dyDescent="0.2">
      <c r="B39" s="2"/>
      <c r="C39" s="2"/>
      <c r="E39" s="2"/>
    </row>
    <row r="40" spans="2:5" x14ac:dyDescent="0.2">
      <c r="B40" s="2"/>
      <c r="C40" s="2"/>
      <c r="E40" s="2"/>
    </row>
    <row r="41" spans="2:5" x14ac:dyDescent="0.2">
      <c r="B41" s="2"/>
      <c r="C41" s="2"/>
      <c r="E41" s="2"/>
    </row>
    <row r="42" spans="2:5" x14ac:dyDescent="0.2">
      <c r="B42" s="2"/>
      <c r="C42" s="2"/>
      <c r="E42" s="2"/>
    </row>
    <row r="43" spans="2:5" x14ac:dyDescent="0.2">
      <c r="B43" s="2"/>
      <c r="C43" s="2"/>
      <c r="E43" s="2"/>
    </row>
    <row r="44" spans="2:5" x14ac:dyDescent="0.2">
      <c r="B44" s="2"/>
      <c r="C44" s="2"/>
      <c r="E44" s="2"/>
    </row>
    <row r="45" spans="2:5" x14ac:dyDescent="0.2">
      <c r="B45" s="2"/>
      <c r="C45" s="2"/>
      <c r="E45" s="2"/>
    </row>
    <row r="46" spans="2:5" x14ac:dyDescent="0.2">
      <c r="B46" s="2"/>
      <c r="C46" s="2"/>
      <c r="E46" s="2"/>
    </row>
    <row r="47" spans="2:5" x14ac:dyDescent="0.2">
      <c r="B47" s="2"/>
      <c r="C47" s="2"/>
      <c r="E47" s="2"/>
    </row>
    <row r="48" spans="2:5" x14ac:dyDescent="0.2">
      <c r="B48" s="2"/>
      <c r="C48" s="2"/>
      <c r="E48" s="2"/>
    </row>
    <row r="49" spans="2:5" x14ac:dyDescent="0.2">
      <c r="B49" s="2"/>
      <c r="C49" s="2"/>
      <c r="E49" s="2"/>
    </row>
    <row r="50" spans="2:5" x14ac:dyDescent="0.2">
      <c r="B50" s="2"/>
      <c r="C50" s="2"/>
      <c r="E50" s="2"/>
    </row>
    <row r="51" spans="2:5" x14ac:dyDescent="0.2">
      <c r="B51" s="2"/>
      <c r="C51" s="2"/>
      <c r="E51" s="2"/>
    </row>
    <row r="52" spans="2:5" x14ac:dyDescent="0.2">
      <c r="B52" s="2"/>
      <c r="C52" s="2"/>
      <c r="E52" s="2"/>
    </row>
    <row r="53" spans="2:5" x14ac:dyDescent="0.2">
      <c r="B53" s="2"/>
      <c r="C53" s="2"/>
      <c r="E53" s="2"/>
    </row>
    <row r="54" spans="2:5" x14ac:dyDescent="0.2">
      <c r="B54" s="2"/>
      <c r="C54" s="2"/>
      <c r="E54" s="2"/>
    </row>
    <row r="55" spans="2:5" x14ac:dyDescent="0.2">
      <c r="B55" s="2"/>
      <c r="C55" s="2"/>
      <c r="E55" s="2"/>
    </row>
    <row r="56" spans="2:5" x14ac:dyDescent="0.2">
      <c r="B56" s="2"/>
      <c r="C56" s="2"/>
      <c r="E56" s="2"/>
    </row>
    <row r="57" spans="2:5" x14ac:dyDescent="0.2">
      <c r="B57" s="2"/>
      <c r="C57" s="2"/>
      <c r="E57" s="2"/>
    </row>
    <row r="58" spans="2:5" x14ac:dyDescent="0.2">
      <c r="B58" s="2"/>
      <c r="C58" s="2"/>
      <c r="E58" s="2"/>
    </row>
    <row r="59" spans="2:5" x14ac:dyDescent="0.2">
      <c r="B59" s="2"/>
      <c r="C59" s="2"/>
      <c r="E59" s="2"/>
    </row>
    <row r="60" spans="2:5" x14ac:dyDescent="0.2">
      <c r="B60" s="2"/>
      <c r="C60" s="2"/>
      <c r="E60" s="2"/>
    </row>
    <row r="61" spans="2:5" x14ac:dyDescent="0.2">
      <c r="B61" s="2"/>
      <c r="C61" s="2"/>
      <c r="E61" s="2"/>
    </row>
    <row r="62" spans="2:5" x14ac:dyDescent="0.2">
      <c r="B62" s="2"/>
      <c r="C62" s="2"/>
      <c r="E62" s="2"/>
    </row>
    <row r="63" spans="2:5" x14ac:dyDescent="0.2">
      <c r="B63" s="2"/>
      <c r="C63" s="2"/>
      <c r="E63" s="2"/>
    </row>
    <row r="64" spans="2:5" x14ac:dyDescent="0.2">
      <c r="B64" s="2"/>
      <c r="C64" s="2"/>
      <c r="E64" s="2"/>
    </row>
    <row r="65" spans="2:5" x14ac:dyDescent="0.2">
      <c r="B65" s="2"/>
      <c r="C65" s="2"/>
      <c r="E65" s="2"/>
    </row>
    <row r="66" spans="2:5" x14ac:dyDescent="0.2">
      <c r="B66" s="2"/>
      <c r="C66" s="2"/>
      <c r="E66" s="2"/>
    </row>
    <row r="67" spans="2:5" x14ac:dyDescent="0.2">
      <c r="B67" s="2"/>
      <c r="C67" s="2"/>
      <c r="E67" s="2"/>
    </row>
    <row r="68" spans="2:5" x14ac:dyDescent="0.2">
      <c r="B68" s="2"/>
      <c r="C68" s="2"/>
      <c r="E68" s="2"/>
    </row>
    <row r="69" spans="2:5" x14ac:dyDescent="0.2">
      <c r="B69" s="2"/>
      <c r="C69" s="2"/>
      <c r="E69" s="2"/>
    </row>
    <row r="70" spans="2:5" x14ac:dyDescent="0.2">
      <c r="B70" s="2"/>
      <c r="C70" s="2"/>
      <c r="E70" s="2"/>
    </row>
    <row r="71" spans="2:5" x14ac:dyDescent="0.2">
      <c r="B71" s="2"/>
      <c r="C71" s="2"/>
      <c r="E71" s="2"/>
    </row>
    <row r="72" spans="2:5" x14ac:dyDescent="0.2">
      <c r="B72" s="2"/>
      <c r="C72" s="2"/>
      <c r="E72" s="2"/>
    </row>
    <row r="73" spans="2:5" x14ac:dyDescent="0.2">
      <c r="B73" s="2"/>
      <c r="C73" s="2"/>
      <c r="E73" s="2"/>
    </row>
    <row r="74" spans="2:5" x14ac:dyDescent="0.2">
      <c r="B74" s="2"/>
      <c r="C74" s="2"/>
      <c r="E74" s="2"/>
    </row>
    <row r="75" spans="2:5" x14ac:dyDescent="0.2">
      <c r="B75" s="2"/>
      <c r="C75" s="2"/>
      <c r="E75" s="2"/>
    </row>
    <row r="76" spans="2:5" x14ac:dyDescent="0.2">
      <c r="B76" s="2"/>
      <c r="C76" s="2"/>
      <c r="E76" s="2"/>
    </row>
    <row r="77" spans="2:5" x14ac:dyDescent="0.2">
      <c r="B77" s="2"/>
      <c r="C77" s="2"/>
      <c r="E77" s="2"/>
    </row>
    <row r="78" spans="2:5" x14ac:dyDescent="0.2">
      <c r="B78" s="2"/>
      <c r="C78" s="2"/>
      <c r="E78" s="2"/>
    </row>
    <row r="79" spans="2:5" x14ac:dyDescent="0.2">
      <c r="B79" s="2"/>
      <c r="C79" s="2"/>
      <c r="E79" s="2"/>
    </row>
    <row r="80" spans="2:5" x14ac:dyDescent="0.2">
      <c r="B80" s="2"/>
      <c r="C80" s="2"/>
      <c r="E80" s="2"/>
    </row>
    <row r="81" spans="2:5" x14ac:dyDescent="0.2">
      <c r="B81" s="2"/>
      <c r="C81" s="2"/>
      <c r="E81" s="2"/>
    </row>
    <row r="82" spans="2:5" x14ac:dyDescent="0.2">
      <c r="B82" s="2"/>
      <c r="C82" s="2"/>
      <c r="E82" s="2"/>
    </row>
    <row r="83" spans="2:5" x14ac:dyDescent="0.2">
      <c r="B83" s="2"/>
      <c r="C83" s="2"/>
      <c r="E83" s="2"/>
    </row>
    <row r="84" spans="2:5" x14ac:dyDescent="0.2">
      <c r="B84" s="2"/>
      <c r="C84" s="2"/>
      <c r="E84" s="2"/>
    </row>
    <row r="85" spans="2:5" x14ac:dyDescent="0.2">
      <c r="B85" s="2"/>
      <c r="C85" s="2"/>
      <c r="E85" s="2"/>
    </row>
    <row r="86" spans="2:5" x14ac:dyDescent="0.2">
      <c r="B86" s="2"/>
      <c r="C86" s="2"/>
      <c r="E86" s="2"/>
    </row>
    <row r="87" spans="2:5" x14ac:dyDescent="0.2">
      <c r="B87" s="2"/>
      <c r="C87" s="2"/>
      <c r="E87" s="2"/>
    </row>
    <row r="88" spans="2:5" x14ac:dyDescent="0.2">
      <c r="B88" s="2"/>
      <c r="C88" s="2"/>
      <c r="E88" s="2"/>
    </row>
    <row r="89" spans="2:5" x14ac:dyDescent="0.2">
      <c r="B89" s="2"/>
      <c r="C89" s="2"/>
      <c r="E89" s="2"/>
    </row>
    <row r="90" spans="2:5" x14ac:dyDescent="0.2">
      <c r="B90" s="2"/>
      <c r="C90" s="2"/>
      <c r="E90" s="2"/>
    </row>
    <row r="91" spans="2:5" x14ac:dyDescent="0.2">
      <c r="B91" s="2"/>
      <c r="C91" s="2"/>
      <c r="E91" s="2"/>
    </row>
    <row r="92" spans="2:5" x14ac:dyDescent="0.2">
      <c r="B92" s="2"/>
      <c r="C92" s="2"/>
      <c r="E92" s="2"/>
    </row>
    <row r="93" spans="2:5" x14ac:dyDescent="0.2">
      <c r="B93" s="2"/>
      <c r="C93" s="2"/>
      <c r="E93" s="2"/>
    </row>
    <row r="94" spans="2:5" x14ac:dyDescent="0.2">
      <c r="B94" s="2"/>
      <c r="C94" s="2"/>
      <c r="E94" s="2"/>
    </row>
    <row r="95" spans="2:5" x14ac:dyDescent="0.2">
      <c r="B95" s="2"/>
      <c r="C95" s="2"/>
      <c r="E95" s="2"/>
    </row>
    <row r="96" spans="2:5" x14ac:dyDescent="0.2">
      <c r="B96" s="2"/>
      <c r="C96" s="2"/>
      <c r="E96" s="2"/>
    </row>
    <row r="97" spans="2:5" x14ac:dyDescent="0.2">
      <c r="B97" s="2"/>
      <c r="C97" s="2"/>
      <c r="E97" s="2"/>
    </row>
    <row r="98" spans="2:5" x14ac:dyDescent="0.2">
      <c r="B98" s="2"/>
      <c r="C98" s="2"/>
      <c r="E98" s="2"/>
    </row>
    <row r="99" spans="2:5" x14ac:dyDescent="0.2">
      <c r="B99" s="2"/>
      <c r="C99" s="2"/>
      <c r="E99" s="2"/>
    </row>
    <row r="100" spans="2:5" x14ac:dyDescent="0.2">
      <c r="B100" s="2"/>
      <c r="C100" s="2"/>
      <c r="E100" s="2"/>
    </row>
    <row r="101" spans="2:5" x14ac:dyDescent="0.2">
      <c r="B101" s="2"/>
      <c r="C101" s="2"/>
      <c r="E101" s="2"/>
    </row>
    <row r="102" spans="2:5" x14ac:dyDescent="0.2">
      <c r="B102" s="2"/>
      <c r="C102" s="2"/>
      <c r="E102" s="2"/>
    </row>
    <row r="103" spans="2:5" x14ac:dyDescent="0.2">
      <c r="B103" s="2"/>
      <c r="C103" s="2"/>
      <c r="E103" s="2"/>
    </row>
    <row r="104" spans="2:5" x14ac:dyDescent="0.2">
      <c r="B104" s="2"/>
      <c r="C104" s="2"/>
      <c r="E104" s="2"/>
    </row>
    <row r="105" spans="2:5" x14ac:dyDescent="0.2">
      <c r="B105" s="2"/>
      <c r="C105" s="2"/>
      <c r="E105" s="2"/>
    </row>
    <row r="106" spans="2:5" x14ac:dyDescent="0.2">
      <c r="B106" s="2"/>
      <c r="C106" s="2"/>
      <c r="E106" s="2"/>
    </row>
    <row r="107" spans="2:5" x14ac:dyDescent="0.2">
      <c r="B107" s="2"/>
      <c r="C107" s="2"/>
      <c r="E107" s="2"/>
    </row>
    <row r="108" spans="2:5" x14ac:dyDescent="0.2">
      <c r="B108" s="2"/>
      <c r="C108" s="2"/>
      <c r="E108" s="2"/>
    </row>
    <row r="109" spans="2:5" x14ac:dyDescent="0.2">
      <c r="B109" s="2"/>
      <c r="C109" s="2"/>
      <c r="E109" s="2"/>
    </row>
    <row r="110" spans="2:5" x14ac:dyDescent="0.2">
      <c r="B110" s="2"/>
      <c r="C110" s="2"/>
      <c r="E110" s="2"/>
    </row>
    <row r="111" spans="2:5" x14ac:dyDescent="0.2">
      <c r="B111" s="2"/>
      <c r="C111" s="2"/>
      <c r="E111" s="2"/>
    </row>
    <row r="112" spans="2:5" x14ac:dyDescent="0.2">
      <c r="B112" s="2"/>
      <c r="C112" s="2"/>
      <c r="E112" s="2"/>
    </row>
    <row r="113" spans="2:5" x14ac:dyDescent="0.2">
      <c r="B113" s="2"/>
      <c r="C113" s="2"/>
      <c r="E113" s="2"/>
    </row>
    <row r="114" spans="2:5" x14ac:dyDescent="0.2">
      <c r="B114" s="2"/>
      <c r="C114" s="2"/>
      <c r="E114" s="2"/>
    </row>
    <row r="115" spans="2:5" x14ac:dyDescent="0.2">
      <c r="B115" s="2"/>
      <c r="C115" s="2"/>
      <c r="E115" s="2"/>
    </row>
    <row r="116" spans="2:5" x14ac:dyDescent="0.2">
      <c r="B116" s="2"/>
      <c r="C116" s="2"/>
      <c r="E116" s="2"/>
    </row>
    <row r="117" spans="2:5" x14ac:dyDescent="0.2">
      <c r="B117" s="2"/>
      <c r="C117" s="2"/>
      <c r="E117" s="2"/>
    </row>
    <row r="118" spans="2:5" x14ac:dyDescent="0.2">
      <c r="B118" s="2"/>
      <c r="C118" s="2"/>
      <c r="E118" s="2"/>
    </row>
    <row r="119" spans="2:5" x14ac:dyDescent="0.2">
      <c r="B119" s="2"/>
      <c r="C119" s="2"/>
      <c r="E119" s="2"/>
    </row>
    <row r="120" spans="2:5" x14ac:dyDescent="0.2">
      <c r="B120" s="2"/>
      <c r="C120" s="2"/>
      <c r="E120" s="2"/>
    </row>
    <row r="121" spans="2:5" x14ac:dyDescent="0.2">
      <c r="B121" s="2"/>
      <c r="C121" s="2"/>
      <c r="E121" s="2"/>
    </row>
    <row r="122" spans="2:5" x14ac:dyDescent="0.2">
      <c r="B122" s="2"/>
      <c r="C122" s="2"/>
      <c r="E122" s="2"/>
    </row>
    <row r="123" spans="2:5" x14ac:dyDescent="0.2">
      <c r="B123" s="2"/>
      <c r="C123" s="2"/>
      <c r="E123" s="2"/>
    </row>
    <row r="124" spans="2:5" x14ac:dyDescent="0.2">
      <c r="B124" s="2"/>
      <c r="C124" s="2"/>
      <c r="E124" s="2"/>
    </row>
    <row r="125" spans="2:5" x14ac:dyDescent="0.2">
      <c r="B125" s="2"/>
      <c r="C125" s="2"/>
      <c r="E125" s="2"/>
    </row>
    <row r="126" spans="2:5" x14ac:dyDescent="0.2">
      <c r="B126" s="2"/>
      <c r="C126" s="2"/>
      <c r="E126" s="2"/>
    </row>
    <row r="127" spans="2:5" x14ac:dyDescent="0.2">
      <c r="B127" s="2"/>
      <c r="C127" s="2"/>
      <c r="E127" s="2"/>
    </row>
    <row r="128" spans="2:5" x14ac:dyDescent="0.2">
      <c r="B128" s="2"/>
      <c r="C128" s="2"/>
      <c r="E128" s="2"/>
    </row>
    <row r="129" spans="2:5" x14ac:dyDescent="0.2">
      <c r="B129" s="2"/>
      <c r="C129" s="2"/>
      <c r="E129" s="2"/>
    </row>
    <row r="130" spans="2:5" x14ac:dyDescent="0.2">
      <c r="B130" s="2"/>
      <c r="C130" s="2"/>
      <c r="E130" s="2"/>
    </row>
    <row r="131" spans="2:5" x14ac:dyDescent="0.2">
      <c r="B131" s="2"/>
      <c r="C131" s="2"/>
      <c r="E131" s="2"/>
    </row>
    <row r="132" spans="2:5" x14ac:dyDescent="0.2">
      <c r="B132" s="2"/>
      <c r="C132" s="2"/>
      <c r="E132" s="2"/>
    </row>
    <row r="133" spans="2:5" x14ac:dyDescent="0.2">
      <c r="B133" s="2"/>
      <c r="C133" s="2"/>
      <c r="E133" s="2"/>
    </row>
    <row r="134" spans="2:5" x14ac:dyDescent="0.2">
      <c r="B134" s="2"/>
      <c r="C134" s="2"/>
      <c r="E134" s="2"/>
    </row>
    <row r="135" spans="2:5" x14ac:dyDescent="0.2">
      <c r="B135" s="2"/>
      <c r="C135" s="2"/>
      <c r="E135" s="2"/>
    </row>
    <row r="136" spans="2:5" x14ac:dyDescent="0.2">
      <c r="B136" s="2"/>
      <c r="C136" s="2"/>
      <c r="E136" s="2"/>
    </row>
    <row r="137" spans="2:5" x14ac:dyDescent="0.2">
      <c r="B137" s="2"/>
      <c r="C137" s="2"/>
      <c r="E137" s="2"/>
    </row>
    <row r="138" spans="2:5" x14ac:dyDescent="0.2">
      <c r="B138" s="2"/>
      <c r="C138" s="2"/>
      <c r="E138" s="2"/>
    </row>
    <row r="139" spans="2:5" x14ac:dyDescent="0.2">
      <c r="B139" s="2"/>
      <c r="C139" s="2"/>
      <c r="E139" s="2"/>
    </row>
    <row r="140" spans="2:5" x14ac:dyDescent="0.2">
      <c r="B140" s="2"/>
      <c r="C140" s="2"/>
      <c r="E140" s="2"/>
    </row>
    <row r="141" spans="2:5" x14ac:dyDescent="0.2">
      <c r="B141" s="2"/>
      <c r="C141" s="2"/>
      <c r="E141" s="2"/>
    </row>
    <row r="142" spans="2:5" x14ac:dyDescent="0.2">
      <c r="B142" s="2"/>
      <c r="C142" s="2"/>
      <c r="E142" s="2"/>
    </row>
    <row r="143" spans="2:5" x14ac:dyDescent="0.2">
      <c r="B143" s="2"/>
      <c r="C143" s="2"/>
      <c r="E143" s="2"/>
    </row>
    <row r="144" spans="2:5" x14ac:dyDescent="0.2">
      <c r="B144" s="2"/>
      <c r="C144" s="2"/>
      <c r="E144" s="2"/>
    </row>
    <row r="145" spans="2:5" x14ac:dyDescent="0.2">
      <c r="B145" s="2"/>
      <c r="C145" s="2"/>
      <c r="E145" s="2"/>
    </row>
    <row r="146" spans="2:5" x14ac:dyDescent="0.2">
      <c r="B146" s="2"/>
      <c r="C146" s="2"/>
      <c r="E146" s="2"/>
    </row>
    <row r="147" spans="2:5" x14ac:dyDescent="0.2">
      <c r="B147" s="2"/>
      <c r="C147" s="2"/>
      <c r="E147" s="2"/>
    </row>
    <row r="148" spans="2:5" x14ac:dyDescent="0.2">
      <c r="B148" s="2"/>
      <c r="C148" s="2"/>
      <c r="E148" s="2"/>
    </row>
    <row r="149" spans="2:5" x14ac:dyDescent="0.2">
      <c r="B149" s="2"/>
      <c r="C149" s="2"/>
      <c r="E149" s="2"/>
    </row>
    <row r="150" spans="2:5" x14ac:dyDescent="0.2">
      <c r="B150" s="2"/>
      <c r="C150" s="2"/>
      <c r="E150" s="2"/>
    </row>
    <row r="151" spans="2:5" x14ac:dyDescent="0.2">
      <c r="B151" s="2"/>
      <c r="C151" s="2"/>
      <c r="E151" s="2"/>
    </row>
    <row r="152" spans="2:5" x14ac:dyDescent="0.2">
      <c r="B152" s="2"/>
      <c r="C152" s="2"/>
      <c r="E152" s="2"/>
    </row>
    <row r="153" spans="2:5" x14ac:dyDescent="0.2">
      <c r="B153" s="2"/>
      <c r="C153" s="2"/>
      <c r="E153" s="2"/>
    </row>
    <row r="154" spans="2:5" x14ac:dyDescent="0.2">
      <c r="B154" s="2"/>
      <c r="C154" s="2"/>
      <c r="E154" s="2"/>
    </row>
    <row r="155" spans="2:5" x14ac:dyDescent="0.2">
      <c r="B155" s="2"/>
      <c r="C155" s="2"/>
      <c r="E155" s="2"/>
    </row>
    <row r="156" spans="2:5" x14ac:dyDescent="0.2">
      <c r="B156" s="2"/>
      <c r="C156" s="2"/>
      <c r="E156" s="2"/>
    </row>
    <row r="157" spans="2:5" x14ac:dyDescent="0.2">
      <c r="B157" s="2"/>
      <c r="C157" s="2"/>
      <c r="E157" s="2"/>
    </row>
    <row r="158" spans="2:5" x14ac:dyDescent="0.2">
      <c r="B158" s="2"/>
      <c r="C158" s="2"/>
      <c r="E158" s="2"/>
    </row>
    <row r="159" spans="2:5" x14ac:dyDescent="0.2">
      <c r="B159" s="2"/>
      <c r="C159" s="2"/>
      <c r="E159" s="2"/>
    </row>
    <row r="160" spans="2:5" x14ac:dyDescent="0.2">
      <c r="B160" s="2"/>
      <c r="C160" s="2"/>
      <c r="E160" s="2"/>
    </row>
    <row r="161" spans="2:5" x14ac:dyDescent="0.2">
      <c r="B161" s="2"/>
      <c r="C161" s="2"/>
      <c r="E161" s="2"/>
    </row>
    <row r="162" spans="2:5" x14ac:dyDescent="0.2">
      <c r="B162" s="2"/>
      <c r="C162" s="2"/>
      <c r="E162" s="2"/>
    </row>
    <row r="163" spans="2:5" x14ac:dyDescent="0.2">
      <c r="B163" s="2"/>
      <c r="C163" s="2"/>
      <c r="E163" s="2"/>
    </row>
    <row r="164" spans="2:5" x14ac:dyDescent="0.2">
      <c r="B164" s="2"/>
      <c r="C164" s="2"/>
      <c r="E164" s="2"/>
    </row>
    <row r="165" spans="2:5" x14ac:dyDescent="0.2">
      <c r="B165" s="2"/>
      <c r="C165" s="2"/>
      <c r="E165" s="2"/>
    </row>
    <row r="166" spans="2:5" x14ac:dyDescent="0.2">
      <c r="B166" s="2"/>
      <c r="C166" s="2"/>
      <c r="E166" s="2"/>
    </row>
    <row r="167" spans="2:5" x14ac:dyDescent="0.2">
      <c r="B167" s="2"/>
      <c r="C167" s="2"/>
      <c r="E167" s="2"/>
    </row>
    <row r="168" spans="2:5" x14ac:dyDescent="0.2">
      <c r="B168" s="2"/>
      <c r="C168" s="2"/>
      <c r="E168" s="2"/>
    </row>
    <row r="169" spans="2:5" x14ac:dyDescent="0.2">
      <c r="B169" s="2"/>
      <c r="C169" s="2"/>
      <c r="E169" s="2"/>
    </row>
    <row r="170" spans="2:5" x14ac:dyDescent="0.2">
      <c r="B170" s="2"/>
      <c r="C170" s="2"/>
      <c r="E170" s="2"/>
    </row>
    <row r="171" spans="2:5" x14ac:dyDescent="0.2">
      <c r="B171" s="2"/>
      <c r="C171" s="2"/>
      <c r="E171" s="2"/>
    </row>
    <row r="172" spans="2:5" x14ac:dyDescent="0.2">
      <c r="B172" s="2"/>
      <c r="C172" s="2"/>
      <c r="E172" s="2"/>
    </row>
    <row r="173" spans="2:5" x14ac:dyDescent="0.2">
      <c r="B173" s="2"/>
      <c r="C173" s="2"/>
      <c r="E173" s="2"/>
    </row>
    <row r="174" spans="2:5" x14ac:dyDescent="0.2">
      <c r="B174" s="2"/>
      <c r="C174" s="2"/>
      <c r="E174" s="2"/>
    </row>
    <row r="175" spans="2:5" x14ac:dyDescent="0.2">
      <c r="B175" s="2"/>
      <c r="C175" s="2"/>
      <c r="E175" s="2"/>
    </row>
    <row r="176" spans="2:5" x14ac:dyDescent="0.2">
      <c r="B176" s="2"/>
      <c r="C176" s="2"/>
      <c r="E176" s="2"/>
    </row>
    <row r="177" spans="2:5" x14ac:dyDescent="0.2">
      <c r="B177" s="2"/>
      <c r="C177" s="2"/>
      <c r="E177" s="2"/>
    </row>
    <row r="178" spans="2:5" x14ac:dyDescent="0.2">
      <c r="B178" s="2"/>
      <c r="C178" s="2"/>
      <c r="E178" s="2"/>
    </row>
    <row r="179" spans="2:5" x14ac:dyDescent="0.2">
      <c r="B179" s="2"/>
      <c r="C179" s="2"/>
      <c r="E179" s="2"/>
    </row>
    <row r="180" spans="2:5" x14ac:dyDescent="0.2">
      <c r="B180" s="2"/>
      <c r="C180" s="2"/>
      <c r="E180" s="2"/>
    </row>
    <row r="181" spans="2:5" x14ac:dyDescent="0.2">
      <c r="B181" s="2"/>
      <c r="C181" s="2"/>
      <c r="E181" s="2"/>
    </row>
    <row r="182" spans="2:5" x14ac:dyDescent="0.2">
      <c r="B182" s="2"/>
      <c r="C182" s="2"/>
      <c r="E182" s="2"/>
    </row>
    <row r="183" spans="2:5" x14ac:dyDescent="0.2">
      <c r="B183" s="2"/>
      <c r="C183" s="2"/>
      <c r="E183" s="2"/>
    </row>
    <row r="184" spans="2:5" x14ac:dyDescent="0.2">
      <c r="B184" s="2"/>
      <c r="C184" s="2"/>
      <c r="E184" s="2"/>
    </row>
    <row r="185" spans="2:5" x14ac:dyDescent="0.2">
      <c r="B185" s="2"/>
      <c r="C185" s="2"/>
      <c r="E185" s="2"/>
    </row>
    <row r="186" spans="2:5" x14ac:dyDescent="0.2">
      <c r="B186" s="2"/>
      <c r="C186" s="2"/>
      <c r="E186" s="2"/>
    </row>
    <row r="187" spans="2:5" x14ac:dyDescent="0.2">
      <c r="B187" s="2"/>
      <c r="C187" s="2"/>
      <c r="E187" s="2"/>
    </row>
    <row r="188" spans="2:5" x14ac:dyDescent="0.2">
      <c r="B188" s="2"/>
      <c r="C188" s="2"/>
      <c r="E188" s="2"/>
    </row>
    <row r="189" spans="2:5" x14ac:dyDescent="0.2">
      <c r="B189" s="2"/>
      <c r="C189" s="2"/>
      <c r="E189" s="2"/>
    </row>
    <row r="190" spans="2:5" x14ac:dyDescent="0.2">
      <c r="B190" s="2"/>
      <c r="C190" s="2"/>
      <c r="E190" s="2"/>
    </row>
    <row r="191" spans="2:5" x14ac:dyDescent="0.2">
      <c r="B191" s="2"/>
      <c r="C191" s="2"/>
      <c r="E191" s="2"/>
    </row>
    <row r="192" spans="2:5" x14ac:dyDescent="0.2">
      <c r="B192" s="2"/>
      <c r="C192" s="2"/>
      <c r="E192" s="2"/>
    </row>
    <row r="193" spans="2:5" x14ac:dyDescent="0.2">
      <c r="B193" s="2"/>
      <c r="C193" s="2"/>
      <c r="E193" s="2"/>
    </row>
    <row r="194" spans="2:5" x14ac:dyDescent="0.2">
      <c r="B194" s="2"/>
      <c r="C194" s="2"/>
      <c r="E194" s="2"/>
    </row>
    <row r="195" spans="2:5" x14ac:dyDescent="0.2">
      <c r="B195" s="2"/>
      <c r="C195" s="2"/>
      <c r="E195" s="2"/>
    </row>
    <row r="196" spans="2:5" x14ac:dyDescent="0.2">
      <c r="B196" s="2"/>
      <c r="C196" s="2"/>
      <c r="E196" s="2"/>
    </row>
    <row r="197" spans="2:5" x14ac:dyDescent="0.2">
      <c r="B197" s="2"/>
      <c r="C197" s="2"/>
      <c r="E197" s="2"/>
    </row>
    <row r="198" spans="2:5" x14ac:dyDescent="0.2">
      <c r="B198" s="2"/>
      <c r="C198" s="2"/>
      <c r="E198" s="2"/>
    </row>
    <row r="199" spans="2:5" x14ac:dyDescent="0.2">
      <c r="B199" s="2"/>
      <c r="C199" s="2"/>
      <c r="E199" s="2"/>
    </row>
    <row r="200" spans="2:5" x14ac:dyDescent="0.2">
      <c r="B200" s="2"/>
      <c r="C200" s="2"/>
      <c r="E200" s="2"/>
    </row>
    <row r="201" spans="2:5" x14ac:dyDescent="0.2">
      <c r="B201" s="2"/>
      <c r="C201" s="2"/>
      <c r="E201" s="2"/>
    </row>
    <row r="202" spans="2:5" x14ac:dyDescent="0.2">
      <c r="B202" s="2"/>
      <c r="C202" s="2"/>
      <c r="E202" s="2"/>
    </row>
    <row r="203" spans="2:5" x14ac:dyDescent="0.2">
      <c r="B203" s="2"/>
      <c r="C203" s="2"/>
      <c r="E203" s="2"/>
    </row>
    <row r="204" spans="2:5" x14ac:dyDescent="0.2">
      <c r="B204" s="2"/>
      <c r="C204" s="2"/>
      <c r="E204" s="2"/>
    </row>
    <row r="205" spans="2:5" x14ac:dyDescent="0.2">
      <c r="B205" s="2"/>
      <c r="C205" s="2"/>
      <c r="E205" s="2"/>
    </row>
    <row r="206" spans="2:5" x14ac:dyDescent="0.2">
      <c r="B206" s="2"/>
      <c r="C206" s="2"/>
      <c r="E206" s="2"/>
    </row>
    <row r="207" spans="2:5" x14ac:dyDescent="0.2">
      <c r="B207" s="2"/>
      <c r="C207" s="2"/>
      <c r="E207" s="2"/>
    </row>
    <row r="208" spans="2:5" x14ac:dyDescent="0.2">
      <c r="B208" s="2"/>
      <c r="C208" s="2"/>
      <c r="E208" s="2"/>
    </row>
    <row r="209" spans="2:5" x14ac:dyDescent="0.2">
      <c r="B209" s="2"/>
      <c r="C209" s="2"/>
      <c r="E209" s="2"/>
    </row>
    <row r="210" spans="2:5" x14ac:dyDescent="0.2">
      <c r="B210" s="2"/>
      <c r="C210" s="2"/>
      <c r="E210" s="2"/>
    </row>
    <row r="211" spans="2:5" x14ac:dyDescent="0.2">
      <c r="B211" s="2"/>
      <c r="C211" s="2"/>
      <c r="E211" s="2"/>
    </row>
    <row r="212" spans="2:5" x14ac:dyDescent="0.2">
      <c r="B212" s="2"/>
      <c r="C212" s="2"/>
      <c r="E212" s="2"/>
    </row>
    <row r="213" spans="2:5" x14ac:dyDescent="0.2">
      <c r="B213" s="2"/>
      <c r="C213" s="2"/>
      <c r="E213" s="2"/>
    </row>
    <row r="214" spans="2:5" x14ac:dyDescent="0.2">
      <c r="B214" s="2"/>
      <c r="C214" s="2"/>
      <c r="E214" s="2"/>
    </row>
    <row r="215" spans="2:5" x14ac:dyDescent="0.2">
      <c r="B215" s="2"/>
      <c r="C215" s="2"/>
      <c r="E215" s="2"/>
    </row>
    <row r="216" spans="2:5" x14ac:dyDescent="0.2">
      <c r="B216" s="2"/>
      <c r="C216" s="2"/>
      <c r="E216" s="2"/>
    </row>
    <row r="217" spans="2:5" x14ac:dyDescent="0.2">
      <c r="B217" s="2"/>
      <c r="C217" s="2"/>
      <c r="E217" s="2"/>
    </row>
    <row r="218" spans="2:5" x14ac:dyDescent="0.2">
      <c r="B218" s="2"/>
      <c r="C218" s="2"/>
      <c r="E218" s="2"/>
    </row>
    <row r="219" spans="2:5" x14ac:dyDescent="0.2">
      <c r="B219" s="2"/>
      <c r="C219" s="2"/>
      <c r="E219" s="2"/>
    </row>
    <row r="220" spans="2:5" x14ac:dyDescent="0.2">
      <c r="B220" s="2"/>
      <c r="C220" s="2"/>
      <c r="E220" s="2"/>
    </row>
    <row r="221" spans="2:5" x14ac:dyDescent="0.2">
      <c r="B221" s="2"/>
      <c r="C221" s="2"/>
      <c r="E221" s="2"/>
    </row>
    <row r="222" spans="2:5" x14ac:dyDescent="0.2">
      <c r="B222" s="2"/>
      <c r="C222" s="2"/>
      <c r="E222" s="2"/>
    </row>
    <row r="223" spans="2:5" x14ac:dyDescent="0.2">
      <c r="B223" s="2"/>
      <c r="C223" s="2"/>
      <c r="E223" s="2"/>
    </row>
    <row r="224" spans="2:5" x14ac:dyDescent="0.2">
      <c r="B224" s="2"/>
      <c r="C224" s="2"/>
      <c r="E224" s="2"/>
    </row>
    <row r="225" spans="2:5" x14ac:dyDescent="0.2">
      <c r="B225" s="2"/>
      <c r="C225" s="2"/>
      <c r="E225" s="2"/>
    </row>
    <row r="226" spans="2:5" x14ac:dyDescent="0.2">
      <c r="B226" s="2"/>
      <c r="C226" s="2"/>
      <c r="E226" s="2"/>
    </row>
    <row r="227" spans="2:5" x14ac:dyDescent="0.2">
      <c r="B227" s="2"/>
      <c r="C227" s="2"/>
      <c r="E227" s="2"/>
    </row>
    <row r="228" spans="2:5" x14ac:dyDescent="0.2">
      <c r="B228" s="2"/>
      <c r="C228" s="2"/>
      <c r="E228" s="2"/>
    </row>
    <row r="229" spans="2:5" x14ac:dyDescent="0.2">
      <c r="B229" s="2"/>
      <c r="C229" s="2"/>
      <c r="E229" s="2"/>
    </row>
    <row r="230" spans="2:5" x14ac:dyDescent="0.2">
      <c r="B230" s="2"/>
      <c r="C230" s="2"/>
      <c r="E230" s="2"/>
    </row>
    <row r="231" spans="2:5" x14ac:dyDescent="0.2">
      <c r="B231" s="2"/>
      <c r="C231" s="2"/>
      <c r="E231" s="2"/>
    </row>
    <row r="232" spans="2:5" x14ac:dyDescent="0.2">
      <c r="B232" s="2"/>
      <c r="C232" s="2"/>
      <c r="E232" s="2"/>
    </row>
    <row r="233" spans="2:5" x14ac:dyDescent="0.2">
      <c r="B233" s="2"/>
      <c r="C233" s="2"/>
      <c r="E233" s="2"/>
    </row>
    <row r="234" spans="2:5" x14ac:dyDescent="0.2">
      <c r="B234" s="2"/>
      <c r="C234" s="2"/>
      <c r="E234" s="2"/>
    </row>
    <row r="235" spans="2:5" x14ac:dyDescent="0.2">
      <c r="B235" s="2"/>
      <c r="C235" s="2"/>
      <c r="E235" s="2"/>
    </row>
    <row r="236" spans="2:5" x14ac:dyDescent="0.2">
      <c r="B236" s="2"/>
      <c r="C236" s="2"/>
      <c r="E236" s="2"/>
    </row>
    <row r="237" spans="2:5" x14ac:dyDescent="0.2">
      <c r="B237" s="2"/>
      <c r="C237" s="2"/>
      <c r="E237" s="2"/>
    </row>
    <row r="238" spans="2:5" x14ac:dyDescent="0.2">
      <c r="B238" s="2"/>
      <c r="C238" s="2"/>
      <c r="E238" s="2"/>
    </row>
    <row r="239" spans="2:5" x14ac:dyDescent="0.2">
      <c r="B239" s="2"/>
      <c r="C239" s="2"/>
      <c r="E239" s="2"/>
    </row>
    <row r="240" spans="2:5" x14ac:dyDescent="0.2">
      <c r="B240" s="2"/>
      <c r="C240" s="2"/>
      <c r="E240" s="2"/>
    </row>
    <row r="241" spans="2:5" x14ac:dyDescent="0.2">
      <c r="B241" s="2"/>
      <c r="C241" s="2"/>
      <c r="E241" s="2"/>
    </row>
    <row r="242" spans="2:5" x14ac:dyDescent="0.2">
      <c r="B242" s="2"/>
      <c r="C242" s="2"/>
      <c r="E242" s="2"/>
    </row>
    <row r="243" spans="2:5" x14ac:dyDescent="0.2">
      <c r="B243" s="2"/>
      <c r="C243" s="2"/>
      <c r="E243" s="2"/>
    </row>
    <row r="244" spans="2:5" x14ac:dyDescent="0.2">
      <c r="B244" s="2"/>
      <c r="C244" s="2"/>
      <c r="E244" s="2"/>
    </row>
    <row r="245" spans="2:5" x14ac:dyDescent="0.2">
      <c r="B245" s="2"/>
      <c r="C245" s="2"/>
      <c r="E245" s="2"/>
    </row>
    <row r="246" spans="2:5" x14ac:dyDescent="0.2">
      <c r="B246" s="2"/>
      <c r="C246" s="2"/>
      <c r="E246" s="2"/>
    </row>
    <row r="247" spans="2:5" x14ac:dyDescent="0.2">
      <c r="B247" s="2"/>
      <c r="C247" s="2"/>
      <c r="E247" s="2"/>
    </row>
    <row r="248" spans="2:5" x14ac:dyDescent="0.2">
      <c r="B248" s="2"/>
      <c r="C248" s="2"/>
      <c r="E248" s="2"/>
    </row>
    <row r="249" spans="2:5" x14ac:dyDescent="0.2">
      <c r="B249" s="2"/>
      <c r="C249" s="2"/>
      <c r="E249" s="2"/>
    </row>
    <row r="250" spans="2:5" x14ac:dyDescent="0.2">
      <c r="B250" s="2"/>
      <c r="C250" s="2"/>
      <c r="E250" s="2"/>
    </row>
    <row r="251" spans="2:5" x14ac:dyDescent="0.2">
      <c r="B251" s="2"/>
      <c r="C251" s="2"/>
      <c r="E251" s="2"/>
    </row>
    <row r="252" spans="2:5" x14ac:dyDescent="0.2">
      <c r="B252" s="2"/>
      <c r="C252" s="2"/>
      <c r="E252" s="2"/>
    </row>
    <row r="253" spans="2:5" x14ac:dyDescent="0.2">
      <c r="B253" s="2"/>
      <c r="C253" s="2"/>
      <c r="E253" s="2"/>
    </row>
    <row r="254" spans="2:5" x14ac:dyDescent="0.2">
      <c r="B254" s="2"/>
      <c r="C254" s="2"/>
      <c r="E254" s="2"/>
    </row>
    <row r="255" spans="2:5" x14ac:dyDescent="0.2">
      <c r="B255" s="2"/>
      <c r="C255" s="2"/>
      <c r="E255" s="2"/>
    </row>
    <row r="256" spans="2:5" x14ac:dyDescent="0.2">
      <c r="B256" s="2"/>
      <c r="C256" s="2"/>
      <c r="E256" s="2"/>
    </row>
    <row r="257" spans="2:5" x14ac:dyDescent="0.2">
      <c r="B257" s="2"/>
      <c r="C257" s="2"/>
      <c r="E257" s="2"/>
    </row>
    <row r="258" spans="2:5" x14ac:dyDescent="0.2">
      <c r="B258" s="2"/>
      <c r="C258" s="2"/>
      <c r="E258" s="2"/>
    </row>
    <row r="259" spans="2:5" x14ac:dyDescent="0.2">
      <c r="B259" s="2"/>
      <c r="C259" s="2"/>
      <c r="E259" s="2"/>
    </row>
    <row r="260" spans="2:5" x14ac:dyDescent="0.2">
      <c r="B260" s="2"/>
      <c r="C260" s="2"/>
      <c r="E260" s="2"/>
    </row>
    <row r="261" spans="2:5" x14ac:dyDescent="0.2">
      <c r="B261" s="2"/>
      <c r="C261" s="2"/>
      <c r="E261" s="2"/>
    </row>
    <row r="262" spans="2:5" x14ac:dyDescent="0.2">
      <c r="B262" s="2"/>
      <c r="C262" s="2"/>
      <c r="E262" s="2"/>
    </row>
    <row r="263" spans="2:5" x14ac:dyDescent="0.2">
      <c r="B263" s="2"/>
      <c r="C263" s="2"/>
      <c r="E263" s="2"/>
    </row>
    <row r="264" spans="2:5" x14ac:dyDescent="0.2">
      <c r="B264" s="2"/>
      <c r="C264" s="2"/>
      <c r="E264" s="2"/>
    </row>
    <row r="265" spans="2:5" x14ac:dyDescent="0.2">
      <c r="B265" s="2"/>
      <c r="C265" s="2"/>
      <c r="E265" s="2"/>
    </row>
    <row r="266" spans="2:5" x14ac:dyDescent="0.2">
      <c r="B266" s="2"/>
      <c r="C266" s="2"/>
      <c r="E266" s="2"/>
    </row>
    <row r="267" spans="2:5" x14ac:dyDescent="0.2">
      <c r="B267" s="2"/>
      <c r="C267" s="2"/>
      <c r="E267" s="2"/>
    </row>
    <row r="268" spans="2:5" x14ac:dyDescent="0.2">
      <c r="B268" s="2"/>
      <c r="C268" s="2"/>
      <c r="E268" s="2"/>
    </row>
    <row r="269" spans="2:5" x14ac:dyDescent="0.2">
      <c r="B269" s="2"/>
      <c r="C269" s="2"/>
      <c r="E269" s="2"/>
    </row>
    <row r="270" spans="2:5" x14ac:dyDescent="0.2">
      <c r="B270" s="2"/>
      <c r="C270" s="2"/>
      <c r="E270" s="2"/>
    </row>
    <row r="271" spans="2:5" x14ac:dyDescent="0.2">
      <c r="B271" s="2"/>
      <c r="C271" s="2"/>
      <c r="E271" s="2"/>
    </row>
    <row r="272" spans="2:5" x14ac:dyDescent="0.2">
      <c r="B272" s="2"/>
      <c r="C272" s="2"/>
      <c r="E272" s="2"/>
    </row>
    <row r="273" spans="2:5" x14ac:dyDescent="0.2">
      <c r="B273" s="2"/>
      <c r="C273" s="2"/>
      <c r="E273" s="2"/>
    </row>
    <row r="274" spans="2:5" x14ac:dyDescent="0.2">
      <c r="B274" s="2"/>
      <c r="C274" s="2"/>
      <c r="E274" s="2"/>
    </row>
    <row r="275" spans="2:5" x14ac:dyDescent="0.2">
      <c r="B275" s="2"/>
      <c r="C275" s="2"/>
      <c r="E275" s="2"/>
    </row>
    <row r="276" spans="2:5" x14ac:dyDescent="0.2">
      <c r="B276" s="2"/>
      <c r="C276" s="2"/>
      <c r="E276" s="2"/>
    </row>
    <row r="277" spans="2:5" x14ac:dyDescent="0.2">
      <c r="B277" s="2"/>
      <c r="C277" s="2"/>
      <c r="E277" s="2"/>
    </row>
    <row r="278" spans="2:5" x14ac:dyDescent="0.2">
      <c r="B278" s="2"/>
      <c r="C278" s="2"/>
      <c r="E278" s="2"/>
    </row>
    <row r="279" spans="2:5" x14ac:dyDescent="0.2">
      <c r="B279" s="2"/>
      <c r="C279" s="2"/>
      <c r="E279" s="2"/>
    </row>
    <row r="280" spans="2:5" x14ac:dyDescent="0.2">
      <c r="B280" s="2"/>
      <c r="C280" s="2"/>
      <c r="E280" s="2"/>
    </row>
    <row r="281" spans="2:5" x14ac:dyDescent="0.2">
      <c r="B281" s="2"/>
      <c r="C281" s="2"/>
      <c r="E281" s="2"/>
    </row>
    <row r="282" spans="2:5" x14ac:dyDescent="0.2">
      <c r="B282" s="2"/>
      <c r="C282" s="2"/>
      <c r="E282" s="2"/>
    </row>
    <row r="283" spans="2:5" x14ac:dyDescent="0.2">
      <c r="B283" s="2"/>
      <c r="C283" s="2"/>
      <c r="E283" s="2"/>
    </row>
    <row r="284" spans="2:5" x14ac:dyDescent="0.2">
      <c r="B284" s="2"/>
      <c r="C284" s="2"/>
      <c r="E284" s="2"/>
    </row>
    <row r="285" spans="2:5" x14ac:dyDescent="0.2">
      <c r="B285" s="2"/>
      <c r="C285" s="2"/>
      <c r="E285" s="2"/>
    </row>
    <row r="286" spans="2:5" x14ac:dyDescent="0.2">
      <c r="B286" s="2"/>
      <c r="C286" s="2"/>
      <c r="E286" s="2"/>
    </row>
    <row r="287" spans="2:5" x14ac:dyDescent="0.2">
      <c r="B287" s="2"/>
      <c r="C287" s="2"/>
      <c r="E287" s="2"/>
    </row>
    <row r="288" spans="2:5" x14ac:dyDescent="0.2">
      <c r="B288" s="2"/>
      <c r="C288" s="2"/>
      <c r="E288" s="2"/>
    </row>
    <row r="289" spans="2:5" x14ac:dyDescent="0.2">
      <c r="B289" s="2"/>
      <c r="C289" s="2"/>
      <c r="E289" s="2"/>
    </row>
    <row r="290" spans="2:5" x14ac:dyDescent="0.2">
      <c r="B290" s="2"/>
      <c r="C290" s="2"/>
      <c r="E290" s="2"/>
    </row>
    <row r="291" spans="2:5" x14ac:dyDescent="0.2">
      <c r="B291" s="2"/>
      <c r="C291" s="2"/>
      <c r="E291" s="2"/>
    </row>
    <row r="292" spans="2:5" x14ac:dyDescent="0.2">
      <c r="B292" s="2"/>
      <c r="C292" s="2"/>
      <c r="E292" s="2"/>
    </row>
    <row r="293" spans="2:5" x14ac:dyDescent="0.2">
      <c r="B293" s="2"/>
      <c r="C293" s="2"/>
      <c r="E293" s="2"/>
    </row>
    <row r="294" spans="2:5" x14ac:dyDescent="0.2">
      <c r="B294" s="2"/>
      <c r="C294" s="2"/>
      <c r="E294" s="2"/>
    </row>
    <row r="295" spans="2:5" x14ac:dyDescent="0.2">
      <c r="B295" s="2"/>
      <c r="C295" s="2"/>
      <c r="E295" s="2"/>
    </row>
    <row r="296" spans="2:5" x14ac:dyDescent="0.2">
      <c r="B296" s="2"/>
      <c r="C296" s="2"/>
      <c r="E296" s="2"/>
    </row>
    <row r="297" spans="2:5" x14ac:dyDescent="0.2">
      <c r="B297" s="2"/>
      <c r="C297" s="2"/>
      <c r="E297" s="2"/>
    </row>
    <row r="298" spans="2:5" x14ac:dyDescent="0.2">
      <c r="B298" s="2"/>
      <c r="C298" s="2"/>
      <c r="E298" s="2"/>
    </row>
    <row r="299" spans="2:5" x14ac:dyDescent="0.2">
      <c r="B299" s="2"/>
      <c r="C299" s="2"/>
      <c r="E299" s="2"/>
    </row>
    <row r="300" spans="2:5" x14ac:dyDescent="0.2">
      <c r="B300" s="2"/>
      <c r="C300" s="2"/>
      <c r="E300" s="2"/>
    </row>
    <row r="301" spans="2:5" x14ac:dyDescent="0.2">
      <c r="B301" s="2"/>
      <c r="C301" s="2"/>
      <c r="E301" s="2"/>
    </row>
    <row r="302" spans="2:5" x14ac:dyDescent="0.2">
      <c r="B302" s="2"/>
      <c r="C302" s="2"/>
      <c r="E302" s="2"/>
    </row>
    <row r="303" spans="2:5" x14ac:dyDescent="0.2">
      <c r="B303" s="2"/>
      <c r="C303" s="2"/>
      <c r="E303" s="2"/>
    </row>
    <row r="304" spans="2:5" x14ac:dyDescent="0.2">
      <c r="B304" s="2"/>
      <c r="C304" s="2"/>
      <c r="E304" s="2"/>
    </row>
    <row r="305" spans="2:5" x14ac:dyDescent="0.2">
      <c r="B305" s="2"/>
      <c r="C305" s="2"/>
      <c r="E305" s="2"/>
    </row>
    <row r="306" spans="2:5" x14ac:dyDescent="0.2">
      <c r="B306" s="2"/>
      <c r="C306" s="2"/>
      <c r="E306" s="2"/>
    </row>
    <row r="307" spans="2:5" x14ac:dyDescent="0.2">
      <c r="B307" s="2"/>
      <c r="C307" s="2"/>
      <c r="E307" s="2"/>
    </row>
    <row r="308" spans="2:5" x14ac:dyDescent="0.2">
      <c r="B308" s="2"/>
      <c r="C308" s="2"/>
      <c r="E308" s="2"/>
    </row>
    <row r="309" spans="2:5" x14ac:dyDescent="0.2">
      <c r="B309" s="2"/>
      <c r="C309" s="2"/>
      <c r="E309" s="2"/>
    </row>
    <row r="310" spans="2:5" x14ac:dyDescent="0.2">
      <c r="B310" s="2"/>
      <c r="C310" s="2"/>
      <c r="E310" s="2"/>
    </row>
    <row r="311" spans="2:5" x14ac:dyDescent="0.2">
      <c r="B311" s="2"/>
      <c r="C311" s="2"/>
      <c r="E311" s="2"/>
    </row>
    <row r="312" spans="2:5" x14ac:dyDescent="0.2">
      <c r="B312" s="2"/>
      <c r="C312" s="2"/>
      <c r="E312" s="2"/>
    </row>
    <row r="313" spans="2:5" x14ac:dyDescent="0.2">
      <c r="B313" s="2"/>
      <c r="C313" s="2"/>
      <c r="E313" s="2"/>
    </row>
    <row r="314" spans="2:5" x14ac:dyDescent="0.2">
      <c r="B314" s="2"/>
      <c r="C314" s="2"/>
      <c r="E314" s="2"/>
    </row>
    <row r="315" spans="2:5" x14ac:dyDescent="0.2">
      <c r="B315" s="2"/>
      <c r="C315" s="2"/>
      <c r="E315" s="2"/>
    </row>
    <row r="316" spans="2:5" x14ac:dyDescent="0.2">
      <c r="B316" s="2"/>
      <c r="C316" s="2"/>
      <c r="E316" s="2"/>
    </row>
    <row r="317" spans="2:5" x14ac:dyDescent="0.2">
      <c r="B317" s="2"/>
      <c r="C317" s="2"/>
      <c r="E317" s="2"/>
    </row>
    <row r="318" spans="2:5" x14ac:dyDescent="0.2">
      <c r="B318" s="2"/>
      <c r="C318" s="2"/>
      <c r="E318" s="2"/>
    </row>
    <row r="319" spans="2:5" x14ac:dyDescent="0.2">
      <c r="B319" s="2"/>
      <c r="C319" s="2"/>
      <c r="E319" s="2"/>
    </row>
    <row r="320" spans="2:5" x14ac:dyDescent="0.2">
      <c r="B320" s="2"/>
      <c r="C320" s="2"/>
      <c r="E320" s="2"/>
    </row>
    <row r="321" spans="2:5" x14ac:dyDescent="0.2">
      <c r="B321" s="2"/>
      <c r="C321" s="2"/>
      <c r="E321" s="2"/>
    </row>
    <row r="322" spans="2:5" x14ac:dyDescent="0.2">
      <c r="B322" s="2"/>
      <c r="C322" s="2"/>
      <c r="E322" s="2"/>
    </row>
    <row r="323" spans="2:5" x14ac:dyDescent="0.2">
      <c r="B323" s="2"/>
      <c r="C323" s="2"/>
      <c r="E323" s="2"/>
    </row>
    <row r="324" spans="2:5" x14ac:dyDescent="0.2">
      <c r="B324" s="2"/>
      <c r="C324" s="2"/>
      <c r="E324" s="2"/>
    </row>
    <row r="325" spans="2:5" x14ac:dyDescent="0.2">
      <c r="B325" s="2"/>
      <c r="C325" s="2"/>
      <c r="E325" s="2"/>
    </row>
    <row r="326" spans="2:5" x14ac:dyDescent="0.2">
      <c r="B326" s="2"/>
      <c r="C326" s="2"/>
      <c r="E326" s="2"/>
    </row>
    <row r="327" spans="2:5" x14ac:dyDescent="0.2">
      <c r="B327" s="2"/>
      <c r="C327" s="2"/>
      <c r="E327" s="2"/>
    </row>
    <row r="328" spans="2:5" x14ac:dyDescent="0.2">
      <c r="B328" s="2"/>
      <c r="C328" s="2"/>
      <c r="E328" s="2"/>
    </row>
    <row r="329" spans="2:5" x14ac:dyDescent="0.2">
      <c r="B329" s="2"/>
      <c r="C329" s="2"/>
      <c r="E329" s="2"/>
    </row>
    <row r="330" spans="2:5" x14ac:dyDescent="0.2">
      <c r="B330" s="2"/>
      <c r="C330" s="2"/>
      <c r="E330" s="2"/>
    </row>
    <row r="331" spans="2:5" x14ac:dyDescent="0.2">
      <c r="B331" s="2"/>
      <c r="C331" s="2"/>
      <c r="E331" s="2"/>
    </row>
    <row r="332" spans="2:5" x14ac:dyDescent="0.2">
      <c r="B332" s="2"/>
      <c r="C332" s="2"/>
      <c r="E332" s="2"/>
    </row>
    <row r="333" spans="2:5" x14ac:dyDescent="0.2">
      <c r="B333" s="2"/>
      <c r="C333" s="2"/>
      <c r="E333" s="2"/>
    </row>
    <row r="334" spans="2:5" x14ac:dyDescent="0.2">
      <c r="B334" s="2"/>
      <c r="C334" s="2"/>
      <c r="E334" s="2"/>
    </row>
    <row r="335" spans="2:5" x14ac:dyDescent="0.2">
      <c r="B335" s="2"/>
      <c r="C335" s="2"/>
      <c r="E335" s="2"/>
    </row>
    <row r="336" spans="2:5" x14ac:dyDescent="0.2">
      <c r="B336" s="2"/>
      <c r="C336" s="2"/>
      <c r="E336" s="2"/>
    </row>
    <row r="337" spans="2:5" x14ac:dyDescent="0.2">
      <c r="B337" s="2"/>
      <c r="C337" s="2"/>
      <c r="E337" s="2"/>
    </row>
    <row r="338" spans="2:5" x14ac:dyDescent="0.2">
      <c r="B338" s="2"/>
      <c r="C338" s="2"/>
      <c r="E338" s="2"/>
    </row>
    <row r="339" spans="2:5" x14ac:dyDescent="0.2">
      <c r="B339" s="2"/>
      <c r="C339" s="2"/>
      <c r="E339" s="2"/>
    </row>
    <row r="340" spans="2:5" x14ac:dyDescent="0.2">
      <c r="B340" s="2"/>
      <c r="C340" s="2"/>
      <c r="E340" s="2"/>
    </row>
    <row r="341" spans="2:5" x14ac:dyDescent="0.2">
      <c r="B341" s="2"/>
      <c r="C341" s="2"/>
      <c r="E341" s="2"/>
    </row>
    <row r="342" spans="2:5" x14ac:dyDescent="0.2">
      <c r="B342" s="2"/>
      <c r="C342" s="2"/>
      <c r="E342" s="2"/>
    </row>
    <row r="343" spans="2:5" x14ac:dyDescent="0.2">
      <c r="B343" s="2"/>
      <c r="C343" s="2"/>
      <c r="E343" s="2"/>
    </row>
    <row r="344" spans="2:5" x14ac:dyDescent="0.2">
      <c r="B344" s="2"/>
      <c r="C344" s="2"/>
      <c r="E344" s="2"/>
    </row>
    <row r="345" spans="2:5" x14ac:dyDescent="0.2">
      <c r="B345" s="2"/>
      <c r="C345" s="2"/>
      <c r="E345" s="2"/>
    </row>
    <row r="346" spans="2:5" x14ac:dyDescent="0.2">
      <c r="B346" s="2"/>
      <c r="C346" s="2"/>
      <c r="E346" s="2"/>
    </row>
    <row r="347" spans="2:5" x14ac:dyDescent="0.2">
      <c r="B347" s="2"/>
      <c r="C347" s="2"/>
      <c r="E347" s="2"/>
    </row>
    <row r="348" spans="2:5" x14ac:dyDescent="0.2">
      <c r="B348" s="2"/>
      <c r="C348" s="2"/>
      <c r="E348" s="2"/>
    </row>
    <row r="349" spans="2:5" x14ac:dyDescent="0.2">
      <c r="B349" s="2"/>
      <c r="C349" s="2"/>
      <c r="E349" s="2"/>
    </row>
    <row r="350" spans="2:5" x14ac:dyDescent="0.2">
      <c r="B350" s="2"/>
      <c r="C350" s="2"/>
      <c r="E350" s="2"/>
    </row>
    <row r="351" spans="2:5" x14ac:dyDescent="0.2">
      <c r="B351" s="2"/>
      <c r="C351" s="2"/>
      <c r="E351" s="2"/>
    </row>
    <row r="352" spans="2:5" x14ac:dyDescent="0.2">
      <c r="B352" s="2"/>
      <c r="C352" s="2"/>
      <c r="E352" s="2"/>
    </row>
    <row r="353" spans="2:5" x14ac:dyDescent="0.2">
      <c r="B353" s="2"/>
      <c r="C353" s="2"/>
      <c r="E353" s="2"/>
    </row>
    <row r="354" spans="2:5" x14ac:dyDescent="0.2">
      <c r="B354" s="2"/>
      <c r="C354" s="2"/>
      <c r="E354" s="2"/>
    </row>
    <row r="355" spans="2:5" x14ac:dyDescent="0.2">
      <c r="B355" s="2"/>
      <c r="C355" s="2"/>
      <c r="E355" s="2"/>
    </row>
    <row r="356" spans="2:5" x14ac:dyDescent="0.2">
      <c r="B356" s="2"/>
      <c r="C356" s="2"/>
      <c r="E356" s="2"/>
    </row>
    <row r="357" spans="2:5" x14ac:dyDescent="0.2">
      <c r="B357" s="2"/>
      <c r="C357" s="2"/>
      <c r="E357" s="2"/>
    </row>
    <row r="358" spans="2:5" x14ac:dyDescent="0.2">
      <c r="B358" s="2"/>
      <c r="C358" s="2"/>
      <c r="E358" s="2"/>
    </row>
    <row r="359" spans="2:5" x14ac:dyDescent="0.2">
      <c r="B359" s="2"/>
      <c r="C359" s="2"/>
      <c r="E359" s="2"/>
    </row>
    <row r="360" spans="2:5" x14ac:dyDescent="0.2">
      <c r="B360" s="2"/>
      <c r="C360" s="2"/>
      <c r="E360" s="2"/>
    </row>
    <row r="361" spans="2:5" x14ac:dyDescent="0.2">
      <c r="B361" s="2"/>
      <c r="C361" s="2"/>
      <c r="E361" s="2"/>
    </row>
    <row r="362" spans="2:5" x14ac:dyDescent="0.2">
      <c r="B362" s="2"/>
      <c r="C362" s="2"/>
      <c r="E362" s="2"/>
    </row>
    <row r="363" spans="2:5" x14ac:dyDescent="0.2">
      <c r="B363" s="2"/>
      <c r="C363" s="2"/>
      <c r="E363" s="2"/>
    </row>
    <row r="364" spans="2:5" x14ac:dyDescent="0.2">
      <c r="B364" s="2"/>
      <c r="C364" s="2"/>
      <c r="E364" s="2"/>
    </row>
    <row r="365" spans="2:5" x14ac:dyDescent="0.2">
      <c r="B365" s="2"/>
      <c r="C365" s="2"/>
      <c r="E365" s="2"/>
    </row>
    <row r="366" spans="2:5" x14ac:dyDescent="0.2">
      <c r="B366" s="2"/>
      <c r="C366" s="2"/>
      <c r="E366" s="2"/>
    </row>
    <row r="367" spans="2:5" x14ac:dyDescent="0.2">
      <c r="B367" s="2"/>
      <c r="C367" s="2"/>
      <c r="E367" s="2"/>
    </row>
    <row r="368" spans="2:5" x14ac:dyDescent="0.2">
      <c r="B368" s="2"/>
      <c r="C368" s="2"/>
      <c r="E368" s="2"/>
    </row>
    <row r="369" spans="2:5" x14ac:dyDescent="0.2">
      <c r="B369" s="2"/>
      <c r="C369" s="2"/>
      <c r="E369" s="2"/>
    </row>
    <row r="370" spans="2:5" x14ac:dyDescent="0.2">
      <c r="B370" s="2"/>
      <c r="C370" s="2"/>
      <c r="E370" s="2"/>
    </row>
    <row r="371" spans="2:5" x14ac:dyDescent="0.2">
      <c r="B371" s="2"/>
      <c r="C371" s="2"/>
      <c r="E371" s="2"/>
    </row>
    <row r="372" spans="2:5" x14ac:dyDescent="0.2">
      <c r="B372" s="2"/>
      <c r="C372" s="2"/>
      <c r="E372" s="2"/>
    </row>
    <row r="373" spans="2:5" x14ac:dyDescent="0.2">
      <c r="B373" s="2"/>
      <c r="C373" s="2"/>
      <c r="E373" s="2"/>
    </row>
    <row r="374" spans="2:5" x14ac:dyDescent="0.2">
      <c r="B374" s="2"/>
      <c r="C374" s="2"/>
      <c r="E374" s="2"/>
    </row>
    <row r="375" spans="2:5" x14ac:dyDescent="0.2">
      <c r="B375" s="2"/>
      <c r="C375" s="2"/>
      <c r="E375" s="2"/>
    </row>
    <row r="376" spans="2:5" x14ac:dyDescent="0.2">
      <c r="B376" s="2"/>
      <c r="C376" s="2"/>
      <c r="E376" s="2"/>
    </row>
    <row r="377" spans="2:5" x14ac:dyDescent="0.2">
      <c r="B377" s="2"/>
      <c r="C377" s="2"/>
      <c r="E377" s="2"/>
    </row>
    <row r="378" spans="2:5" x14ac:dyDescent="0.2">
      <c r="B378" s="2"/>
      <c r="C378" s="2"/>
      <c r="E378" s="2"/>
    </row>
    <row r="379" spans="2:5" x14ac:dyDescent="0.2">
      <c r="B379" s="2"/>
      <c r="C379" s="2"/>
      <c r="E379" s="2"/>
    </row>
    <row r="380" spans="2:5" x14ac:dyDescent="0.2">
      <c r="B380" s="2"/>
      <c r="C380" s="2"/>
      <c r="E380" s="2"/>
    </row>
    <row r="381" spans="2:5" x14ac:dyDescent="0.2">
      <c r="B381" s="2"/>
      <c r="C381" s="2"/>
      <c r="E381" s="2"/>
    </row>
    <row r="382" spans="2:5" x14ac:dyDescent="0.2">
      <c r="B382" s="2"/>
      <c r="C382" s="2"/>
      <c r="E382" s="2"/>
    </row>
    <row r="383" spans="2:5" x14ac:dyDescent="0.2">
      <c r="B383" s="2"/>
      <c r="C383" s="2"/>
      <c r="E383" s="2"/>
    </row>
    <row r="384" spans="2:5" x14ac:dyDescent="0.2">
      <c r="B384" s="2"/>
      <c r="C384" s="2"/>
      <c r="E384" s="2"/>
    </row>
    <row r="385" spans="2:5" x14ac:dyDescent="0.2">
      <c r="B385" s="2"/>
      <c r="C385" s="2"/>
      <c r="E385" s="2"/>
    </row>
    <row r="386" spans="2:5" x14ac:dyDescent="0.2">
      <c r="B386" s="2"/>
      <c r="C386" s="2"/>
      <c r="E386" s="2"/>
    </row>
    <row r="387" spans="2:5" x14ac:dyDescent="0.2">
      <c r="B387" s="2"/>
      <c r="C387" s="2"/>
      <c r="E387" s="2"/>
    </row>
    <row r="388" spans="2:5" x14ac:dyDescent="0.2">
      <c r="B388" s="2"/>
      <c r="C388" s="2"/>
      <c r="E388" s="2"/>
    </row>
    <row r="389" spans="2:5" x14ac:dyDescent="0.2">
      <c r="B389" s="2"/>
      <c r="C389" s="2"/>
      <c r="E389" s="2"/>
    </row>
    <row r="390" spans="2:5" x14ac:dyDescent="0.2">
      <c r="B390" s="2"/>
      <c r="C390" s="2"/>
      <c r="E390" s="2"/>
    </row>
    <row r="391" spans="2:5" x14ac:dyDescent="0.2">
      <c r="B391" s="2"/>
      <c r="C391" s="2"/>
      <c r="E391" s="2"/>
    </row>
    <row r="392" spans="2:5" x14ac:dyDescent="0.2">
      <c r="B392" s="2"/>
      <c r="C392" s="2"/>
      <c r="E392" s="2"/>
    </row>
    <row r="393" spans="2:5" x14ac:dyDescent="0.2">
      <c r="B393" s="2"/>
      <c r="C393" s="2"/>
      <c r="E393" s="2"/>
    </row>
    <row r="394" spans="2:5" x14ac:dyDescent="0.2">
      <c r="B394" s="2"/>
      <c r="C394" s="2"/>
      <c r="E394" s="2"/>
    </row>
    <row r="395" spans="2:5" x14ac:dyDescent="0.2">
      <c r="B395" s="2"/>
      <c r="C395" s="2"/>
      <c r="E395" s="2"/>
    </row>
    <row r="396" spans="2:5" x14ac:dyDescent="0.2">
      <c r="B396" s="2"/>
      <c r="C396" s="2"/>
      <c r="E396" s="2"/>
    </row>
    <row r="397" spans="2:5" x14ac:dyDescent="0.2">
      <c r="B397" s="2"/>
      <c r="C397" s="2"/>
      <c r="E397" s="2"/>
    </row>
    <row r="398" spans="2:5" x14ac:dyDescent="0.2">
      <c r="B398" s="2"/>
      <c r="C398" s="2"/>
      <c r="E398" s="2"/>
    </row>
    <row r="399" spans="2:5" x14ac:dyDescent="0.2">
      <c r="B399" s="2"/>
      <c r="C399" s="2"/>
      <c r="E399" s="2"/>
    </row>
    <row r="400" spans="2:5" x14ac:dyDescent="0.2">
      <c r="B400" s="2"/>
      <c r="C400" s="2"/>
      <c r="E400" s="2"/>
    </row>
    <row r="401" spans="2:5" x14ac:dyDescent="0.2">
      <c r="B401" s="2"/>
      <c r="C401" s="2"/>
      <c r="E401" s="2"/>
    </row>
    <row r="402" spans="2:5" x14ac:dyDescent="0.2">
      <c r="B402" s="2"/>
      <c r="C402" s="2"/>
      <c r="E402" s="2"/>
    </row>
    <row r="403" spans="2:5" x14ac:dyDescent="0.2">
      <c r="B403" s="2"/>
      <c r="C403" s="2"/>
      <c r="E403" s="2"/>
    </row>
    <row r="404" spans="2:5" x14ac:dyDescent="0.2">
      <c r="B404" s="2"/>
      <c r="C404" s="2"/>
      <c r="E404" s="2"/>
    </row>
    <row r="405" spans="2:5" x14ac:dyDescent="0.2">
      <c r="B405" s="2"/>
      <c r="C405" s="2"/>
      <c r="E405" s="2"/>
    </row>
    <row r="406" spans="2:5" x14ac:dyDescent="0.2">
      <c r="B406" s="2"/>
      <c r="C406" s="2"/>
      <c r="E406" s="2"/>
    </row>
    <row r="407" spans="2:5" x14ac:dyDescent="0.2">
      <c r="B407" s="2"/>
      <c r="C407" s="2"/>
      <c r="E407" s="2"/>
    </row>
    <row r="408" spans="2:5" x14ac:dyDescent="0.2">
      <c r="B408" s="2"/>
      <c r="C408" s="2"/>
      <c r="E408" s="2"/>
    </row>
    <row r="409" spans="2:5" x14ac:dyDescent="0.2">
      <c r="B409" s="2"/>
      <c r="C409" s="2"/>
      <c r="E409" s="2"/>
    </row>
    <row r="410" spans="2:5" x14ac:dyDescent="0.2">
      <c r="B410" s="2"/>
      <c r="C410" s="2"/>
      <c r="E410" s="2"/>
    </row>
    <row r="411" spans="2:5" x14ac:dyDescent="0.2">
      <c r="B411" s="2"/>
      <c r="C411" s="2"/>
      <c r="E411" s="2"/>
    </row>
    <row r="412" spans="2:5" x14ac:dyDescent="0.2">
      <c r="B412" s="2"/>
      <c r="C412" s="2"/>
      <c r="E412" s="2"/>
    </row>
    <row r="413" spans="2:5" x14ac:dyDescent="0.2">
      <c r="B413" s="2"/>
      <c r="C413" s="2"/>
      <c r="E413" s="2"/>
    </row>
    <row r="414" spans="2:5" x14ac:dyDescent="0.2">
      <c r="B414" s="2"/>
      <c r="C414" s="2"/>
      <c r="E414" s="2"/>
    </row>
    <row r="415" spans="2:5" x14ac:dyDescent="0.2">
      <c r="B415" s="2"/>
      <c r="C415" s="2"/>
      <c r="E415" s="2"/>
    </row>
    <row r="416" spans="2:5" x14ac:dyDescent="0.2">
      <c r="B416" s="2"/>
      <c r="C416" s="2"/>
      <c r="E416" s="2"/>
    </row>
    <row r="417" spans="2:5" x14ac:dyDescent="0.2">
      <c r="B417" s="2"/>
      <c r="C417" s="2"/>
      <c r="E417" s="2"/>
    </row>
    <row r="418" spans="2:5" x14ac:dyDescent="0.2">
      <c r="B418" s="2"/>
      <c r="C418" s="2"/>
      <c r="E418" s="2"/>
    </row>
    <row r="419" spans="2:5" x14ac:dyDescent="0.2">
      <c r="B419" s="2"/>
      <c r="C419" s="2"/>
      <c r="E419" s="2"/>
    </row>
    <row r="420" spans="2:5" x14ac:dyDescent="0.2">
      <c r="B420" s="2"/>
      <c r="C420" s="2"/>
      <c r="E420" s="2"/>
    </row>
    <row r="421" spans="2:5" x14ac:dyDescent="0.2">
      <c r="B421" s="2"/>
      <c r="C421" s="2"/>
      <c r="E421" s="2"/>
    </row>
    <row r="422" spans="2:5" x14ac:dyDescent="0.2">
      <c r="B422" s="2"/>
      <c r="C422" s="2"/>
      <c r="E422" s="2"/>
    </row>
    <row r="423" spans="2:5" x14ac:dyDescent="0.2">
      <c r="B423" s="2"/>
      <c r="C423" s="2"/>
      <c r="E423" s="2"/>
    </row>
    <row r="424" spans="2:5" x14ac:dyDescent="0.2">
      <c r="B424" s="2"/>
      <c r="C424" s="2"/>
      <c r="E424" s="2"/>
    </row>
    <row r="425" spans="2:5" x14ac:dyDescent="0.2">
      <c r="B425" s="2"/>
      <c r="C425" s="2"/>
      <c r="E425" s="2"/>
    </row>
    <row r="426" spans="2:5" x14ac:dyDescent="0.2">
      <c r="B426" s="2"/>
      <c r="C426" s="2"/>
      <c r="E426" s="2"/>
    </row>
    <row r="427" spans="2:5" x14ac:dyDescent="0.2">
      <c r="B427" s="2"/>
      <c r="C427" s="2"/>
      <c r="E427" s="2"/>
    </row>
    <row r="428" spans="2:5" x14ac:dyDescent="0.2">
      <c r="B428" s="2"/>
      <c r="C428" s="2"/>
      <c r="E428" s="2"/>
    </row>
    <row r="429" spans="2:5" x14ac:dyDescent="0.2">
      <c r="B429" s="2"/>
      <c r="C429" s="2"/>
      <c r="E429" s="2"/>
    </row>
    <row r="430" spans="2:5" x14ac:dyDescent="0.2">
      <c r="B430" s="2"/>
      <c r="C430" s="2"/>
      <c r="E430" s="2"/>
    </row>
    <row r="431" spans="2:5" x14ac:dyDescent="0.2">
      <c r="B431" s="2"/>
      <c r="C431" s="2"/>
      <c r="E431" s="2"/>
    </row>
    <row r="432" spans="2:5" x14ac:dyDescent="0.2">
      <c r="B432" s="2"/>
      <c r="C432" s="2"/>
      <c r="E432" s="2"/>
    </row>
    <row r="433" spans="2:5" x14ac:dyDescent="0.2">
      <c r="B433" s="2"/>
      <c r="C433" s="2"/>
      <c r="E433" s="2"/>
    </row>
    <row r="434" spans="2:5" x14ac:dyDescent="0.2">
      <c r="B434" s="2"/>
      <c r="C434" s="2"/>
      <c r="E434" s="2"/>
    </row>
    <row r="435" spans="2:5" x14ac:dyDescent="0.2">
      <c r="B435" s="2"/>
      <c r="C435" s="2"/>
      <c r="E435" s="2"/>
    </row>
    <row r="436" spans="2:5" x14ac:dyDescent="0.2">
      <c r="B436" s="2"/>
      <c r="C436" s="2"/>
      <c r="E436" s="2"/>
    </row>
    <row r="437" spans="2:5" x14ac:dyDescent="0.2">
      <c r="B437" s="2"/>
      <c r="C437" s="2"/>
      <c r="E437" s="2"/>
    </row>
    <row r="438" spans="2:5" x14ac:dyDescent="0.2">
      <c r="B438" s="2"/>
      <c r="C438" s="2"/>
      <c r="E438" s="2"/>
    </row>
    <row r="439" spans="2:5" x14ac:dyDescent="0.2">
      <c r="B439" s="2"/>
      <c r="C439" s="2"/>
      <c r="E439" s="2"/>
    </row>
    <row r="440" spans="2:5" x14ac:dyDescent="0.2">
      <c r="B440" s="2"/>
      <c r="C440" s="2"/>
      <c r="E440" s="2"/>
    </row>
    <row r="441" spans="2:5" x14ac:dyDescent="0.2">
      <c r="B441" s="2"/>
      <c r="C441" s="2"/>
      <c r="E441" s="2"/>
    </row>
    <row r="442" spans="2:5" x14ac:dyDescent="0.2">
      <c r="B442" s="2"/>
      <c r="C442" s="2"/>
      <c r="E442" s="2"/>
    </row>
    <row r="443" spans="2:5" x14ac:dyDescent="0.2">
      <c r="B443" s="2"/>
      <c r="C443" s="2"/>
      <c r="E443" s="2"/>
    </row>
    <row r="444" spans="2:5" x14ac:dyDescent="0.2">
      <c r="B444" s="2"/>
      <c r="C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C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C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2"/>
    </row>
    <row r="453" spans="2:5" x14ac:dyDescent="0.2">
      <c r="B453" s="2"/>
      <c r="C453" s="2"/>
      <c r="E453" s="2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C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C458" s="2"/>
      <c r="E458" s="2"/>
    </row>
    <row r="459" spans="2:5" x14ac:dyDescent="0.2">
      <c r="B459" s="2"/>
      <c r="C459" s="2"/>
      <c r="E459" s="2"/>
    </row>
    <row r="460" spans="2:5" x14ac:dyDescent="0.2">
      <c r="B460" s="2"/>
      <c r="C460" s="2"/>
      <c r="E460" s="2"/>
    </row>
    <row r="461" spans="2:5" x14ac:dyDescent="0.2">
      <c r="B461" s="2"/>
      <c r="C461" s="2"/>
      <c r="E461" s="2"/>
    </row>
    <row r="462" spans="2:5" x14ac:dyDescent="0.2">
      <c r="B462" s="2"/>
      <c r="C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C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C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C468" s="2"/>
      <c r="E468" s="2"/>
    </row>
    <row r="469" spans="2:5" x14ac:dyDescent="0.2">
      <c r="B469" s="2"/>
      <c r="C469" s="2"/>
      <c r="E469" s="2"/>
    </row>
    <row r="470" spans="2:5" x14ac:dyDescent="0.2">
      <c r="B470" s="2"/>
      <c r="C470" s="2"/>
      <c r="E470" s="2"/>
    </row>
    <row r="471" spans="2:5" x14ac:dyDescent="0.2">
      <c r="B471" s="2"/>
      <c r="C471" s="2"/>
      <c r="E471" s="2"/>
    </row>
    <row r="472" spans="2:5" x14ac:dyDescent="0.2">
      <c r="B472" s="2"/>
      <c r="C472" s="2"/>
      <c r="E472" s="2"/>
    </row>
    <row r="473" spans="2:5" x14ac:dyDescent="0.2">
      <c r="B473" s="2"/>
      <c r="C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C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C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C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2"/>
    </row>
    <row r="484" spans="2:5" x14ac:dyDescent="0.2">
      <c r="B484" s="2"/>
      <c r="C484" s="2"/>
      <c r="E484" s="2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C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C489" s="2"/>
      <c r="E489" s="2"/>
    </row>
    <row r="490" spans="2:5" x14ac:dyDescent="0.2">
      <c r="B490" s="2"/>
      <c r="C490" s="2"/>
      <c r="E490" s="2"/>
    </row>
    <row r="491" spans="2:5" x14ac:dyDescent="0.2">
      <c r="B491" s="2"/>
      <c r="C491" s="2"/>
      <c r="E491" s="2"/>
    </row>
    <row r="492" spans="2:5" x14ac:dyDescent="0.2">
      <c r="B492" s="2"/>
      <c r="C492" s="2"/>
      <c r="E492" s="2"/>
    </row>
    <row r="493" spans="2:5" x14ac:dyDescent="0.2">
      <c r="B493" s="2"/>
      <c r="C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C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C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C499" s="2"/>
      <c r="E499" s="2"/>
    </row>
    <row r="500" spans="2:5" x14ac:dyDescent="0.2">
      <c r="B500" s="2"/>
      <c r="C500" s="2"/>
      <c r="E500" s="2"/>
    </row>
    <row r="501" spans="2:5" x14ac:dyDescent="0.2">
      <c r="B501" s="2"/>
      <c r="C501" s="2"/>
      <c r="E501" s="2"/>
    </row>
    <row r="502" spans="2:5" x14ac:dyDescent="0.2">
      <c r="B502" s="2"/>
      <c r="C502" s="2"/>
      <c r="E502" s="2"/>
    </row>
  </sheetData>
  <mergeCells count="7">
    <mergeCell ref="E2:E3"/>
    <mergeCell ref="F2:G2"/>
    <mergeCell ref="A1:C1"/>
    <mergeCell ref="A2:A3"/>
    <mergeCell ref="B2:B3"/>
    <mergeCell ref="C2:C3"/>
    <mergeCell ref="D2:D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1000-000000000000}">
          <x14:formula1>
            <xm:f>'Learning Domain'!$A$2:$A$19</xm:f>
          </x14:formula1>
          <xm:sqref>C4:C502</xm:sqref>
        </x14:dataValidation>
        <x14:dataValidation type="list" allowBlank="1" showErrorMessage="1" xr:uid="{00000000-0002-0000-1000-000001000000}">
          <x14:formula1>
            <xm:f>'Course Learning Outcome'!$A$3:$A$501</xm:f>
          </x14:formula1>
          <xm:sqref>B4:B502</xm:sqref>
        </x14:dataValidation>
        <x14:dataValidation type="list" allowBlank="1" showErrorMessage="1" xr:uid="{00000000-0002-0000-1000-000002000000}">
          <x14:formula1>
            <xm:f>Content!$A$3:$A$500</xm:f>
          </x14:formula1>
          <xm:sqref>E4:E502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500"/>
  <sheetViews>
    <sheetView workbookViewId="0"/>
  </sheetViews>
  <sheetFormatPr defaultColWidth="12.5703125" defaultRowHeight="15.75" customHeight="1" x14ac:dyDescent="0.2"/>
  <cols>
    <col min="1" max="1" width="28.5703125" customWidth="1"/>
    <col min="2" max="2" width="15.140625" customWidth="1"/>
  </cols>
  <sheetData>
    <row r="1" spans="1:3" x14ac:dyDescent="0.2">
      <c r="A1" s="14" t="s">
        <v>129</v>
      </c>
    </row>
    <row r="2" spans="1:3" x14ac:dyDescent="0.2">
      <c r="A2" s="1" t="s">
        <v>130</v>
      </c>
      <c r="B2" s="1" t="s">
        <v>131</v>
      </c>
      <c r="C2" s="10" t="s">
        <v>88</v>
      </c>
    </row>
    <row r="3" spans="1:3" x14ac:dyDescent="0.2">
      <c r="A3" s="2" t="s">
        <v>132</v>
      </c>
      <c r="B3" s="2" t="s">
        <v>89</v>
      </c>
    </row>
    <row r="4" spans="1:3" x14ac:dyDescent="0.2">
      <c r="B4" s="2"/>
    </row>
    <row r="5" spans="1:3" x14ac:dyDescent="0.2">
      <c r="B5" s="2"/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100-000000000000}">
          <x14:formula1>
            <xm:f>'Course Learning Outcome'!$A$3:$A$500</xm:f>
          </x14:formula1>
          <xm:sqref>B3:B500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500"/>
  <sheetViews>
    <sheetView workbookViewId="0"/>
  </sheetViews>
  <sheetFormatPr defaultColWidth="12.5703125" defaultRowHeight="15.75" customHeight="1" x14ac:dyDescent="0.2"/>
  <cols>
    <col min="2" max="2" width="33.42578125" customWidth="1"/>
    <col min="3" max="3" width="14.28515625" customWidth="1"/>
    <col min="7" max="7" width="16.85546875" customWidth="1"/>
  </cols>
  <sheetData>
    <row r="1" spans="1:14" x14ac:dyDescent="0.2">
      <c r="A1" s="18" t="s">
        <v>106</v>
      </c>
      <c r="B1" s="18" t="s">
        <v>52</v>
      </c>
      <c r="C1" s="18" t="s">
        <v>107</v>
      </c>
      <c r="D1" s="16"/>
      <c r="E1" s="16"/>
      <c r="F1" s="16"/>
      <c r="G1" s="18" t="s">
        <v>133</v>
      </c>
      <c r="H1" s="16"/>
      <c r="I1" s="16"/>
      <c r="J1" s="16"/>
      <c r="K1" s="16"/>
      <c r="L1" s="16"/>
      <c r="M1" s="16"/>
      <c r="N1" s="16"/>
    </row>
    <row r="2" spans="1:14" x14ac:dyDescent="0.2">
      <c r="A2" s="16"/>
      <c r="B2" s="16"/>
      <c r="C2" s="13" t="s">
        <v>46</v>
      </c>
      <c r="D2" s="13" t="s">
        <v>47</v>
      </c>
      <c r="E2" s="13" t="s">
        <v>48</v>
      </c>
      <c r="F2" s="13" t="s">
        <v>49</v>
      </c>
      <c r="G2" s="16"/>
      <c r="H2" s="16"/>
      <c r="I2" s="16"/>
      <c r="J2" s="16"/>
      <c r="K2" s="16"/>
      <c r="L2" s="16"/>
      <c r="M2" s="16"/>
      <c r="N2" s="16"/>
    </row>
    <row r="3" spans="1:14" x14ac:dyDescent="0.2">
      <c r="A3" s="2" t="s">
        <v>109</v>
      </c>
      <c r="B3" s="2" t="s">
        <v>110</v>
      </c>
      <c r="C3" s="2" t="s">
        <v>111</v>
      </c>
      <c r="D3" s="2" t="s">
        <v>112</v>
      </c>
      <c r="E3" s="2" t="s">
        <v>112</v>
      </c>
      <c r="F3" s="2" t="s">
        <v>111</v>
      </c>
      <c r="G3" s="2" t="s">
        <v>93</v>
      </c>
      <c r="H3" s="2"/>
      <c r="I3" s="2"/>
      <c r="J3" s="2"/>
      <c r="K3" s="2"/>
      <c r="L3" s="2"/>
      <c r="M3" s="2"/>
      <c r="N3" s="2"/>
    </row>
    <row r="4" spans="1:14" x14ac:dyDescent="0.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3:14" x14ac:dyDescent="0.2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3:14" x14ac:dyDescent="0.2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3:14" x14ac:dyDescent="0.2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3:14" x14ac:dyDescent="0.2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3:14" x14ac:dyDescent="0.2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3:14" x14ac:dyDescent="0.2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3:14" x14ac:dyDescent="0.2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3:14" x14ac:dyDescent="0.2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3:14" x14ac:dyDescent="0.2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3:14" x14ac:dyDescent="0.2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3:14" x14ac:dyDescent="0.2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3:14" x14ac:dyDescent="0.2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3:14" x14ac:dyDescent="0.2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3:14" x14ac:dyDescent="0.2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3:14" x14ac:dyDescent="0.2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3:14" x14ac:dyDescent="0.2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3:14" x14ac:dyDescent="0.2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3:14" x14ac:dyDescent="0.2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3:14" x14ac:dyDescent="0.2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3:14" x14ac:dyDescent="0.2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3:14" x14ac:dyDescent="0.2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3:14" x14ac:dyDescent="0.2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3:14" x14ac:dyDescent="0.2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3:14" x14ac:dyDescent="0.2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3:14" x14ac:dyDescent="0.2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3:14" x14ac:dyDescent="0.2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3:14" x14ac:dyDescent="0.2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3:14" x14ac:dyDescent="0.2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3:14" x14ac:dyDescent="0.2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3:14" x14ac:dyDescent="0.2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3:14" x14ac:dyDescent="0.2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3:14" x14ac:dyDescent="0.2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3:14" x14ac:dyDescent="0.2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3:14" x14ac:dyDescent="0.2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3:14" x14ac:dyDescent="0.2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3:14" x14ac:dyDescent="0.2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3:14" x14ac:dyDescent="0.2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3:14" x14ac:dyDescent="0.2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3:14" x14ac:dyDescent="0.2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3:14" x14ac:dyDescent="0.2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3:14" x14ac:dyDescent="0.2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3:14" x14ac:dyDescent="0.2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3:14" x14ac:dyDescent="0.2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3:14" x14ac:dyDescent="0.2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3:14" x14ac:dyDescent="0.2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3:14" x14ac:dyDescent="0.2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3:14" x14ac:dyDescent="0.2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3:14" x14ac:dyDescent="0.2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3:14" x14ac:dyDescent="0.2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3:14" x14ac:dyDescent="0.2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3:14" x14ac:dyDescent="0.2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3:14" x14ac:dyDescent="0.2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3:14" x14ac:dyDescent="0.2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3:14" x14ac:dyDescent="0.2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3:14" x14ac:dyDescent="0.2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3:14" x14ac:dyDescent="0.2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3:14" x14ac:dyDescent="0.2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3:14" x14ac:dyDescent="0.2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3:14" x14ac:dyDescent="0.2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3:14" x14ac:dyDescent="0.2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3:14" x14ac:dyDescent="0.2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3:14" x14ac:dyDescent="0.2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3:14" x14ac:dyDescent="0.2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3:14" x14ac:dyDescent="0.2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3:14" x14ac:dyDescent="0.2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3:14" x14ac:dyDescent="0.2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3:14" x14ac:dyDescent="0.2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3:14" x14ac:dyDescent="0.2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3:14" x14ac:dyDescent="0.2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3:14" x14ac:dyDescent="0.2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3:14" x14ac:dyDescent="0.2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3:14" x14ac:dyDescent="0.2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3:14" x14ac:dyDescent="0.2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3:14" x14ac:dyDescent="0.2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3:14" x14ac:dyDescent="0.2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3:14" x14ac:dyDescent="0.2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3:14" x14ac:dyDescent="0.2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3:14" x14ac:dyDescent="0.2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3:14" x14ac:dyDescent="0.2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3:14" x14ac:dyDescent="0.2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3:14" x14ac:dyDescent="0.2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3:14" x14ac:dyDescent="0.2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3:14" x14ac:dyDescent="0.2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3:14" x14ac:dyDescent="0.2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3:14" x14ac:dyDescent="0.2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3:14" x14ac:dyDescent="0.2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3:14" x14ac:dyDescent="0.2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3:14" x14ac:dyDescent="0.2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3:14" x14ac:dyDescent="0.2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3:14" x14ac:dyDescent="0.2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3:14" x14ac:dyDescent="0.2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3:14" x14ac:dyDescent="0.2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3:14" x14ac:dyDescent="0.2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3:14" x14ac:dyDescent="0.2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3:14" x14ac:dyDescent="0.2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3:14" x14ac:dyDescent="0.2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3:14" x14ac:dyDescent="0.2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3:14" x14ac:dyDescent="0.2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3:14" x14ac:dyDescent="0.2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3:14" x14ac:dyDescent="0.2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3:14" x14ac:dyDescent="0.2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3:14" x14ac:dyDescent="0.2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3:14" x14ac:dyDescent="0.2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3:14" x14ac:dyDescent="0.2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3:14" x14ac:dyDescent="0.2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3:14" x14ac:dyDescent="0.2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3:14" x14ac:dyDescent="0.2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3:14" x14ac:dyDescent="0.2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3:14" x14ac:dyDescent="0.2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3:14" x14ac:dyDescent="0.2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3:14" x14ac:dyDescent="0.2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3:14" x14ac:dyDescent="0.2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3:14" x14ac:dyDescent="0.2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3:14" x14ac:dyDescent="0.2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3:14" x14ac:dyDescent="0.2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3:14" x14ac:dyDescent="0.2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3:14" x14ac:dyDescent="0.2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3:14" x14ac:dyDescent="0.2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3:14" x14ac:dyDescent="0.2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3:14" x14ac:dyDescent="0.2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3:14" x14ac:dyDescent="0.2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3:14" x14ac:dyDescent="0.2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3:14" x14ac:dyDescent="0.2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3:14" x14ac:dyDescent="0.2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3:14" x14ac:dyDescent="0.2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3:14" x14ac:dyDescent="0.2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3:14" x14ac:dyDescent="0.2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3:14" x14ac:dyDescent="0.2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3:14" x14ac:dyDescent="0.2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3:14" x14ac:dyDescent="0.2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3:14" x14ac:dyDescent="0.2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3:14" x14ac:dyDescent="0.2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3:14" x14ac:dyDescent="0.2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3:14" x14ac:dyDescent="0.2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3:14" x14ac:dyDescent="0.2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3:14" x14ac:dyDescent="0.2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3:14" x14ac:dyDescent="0.2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3:14" x14ac:dyDescent="0.2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3:14" x14ac:dyDescent="0.2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3:14" x14ac:dyDescent="0.2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3:14" x14ac:dyDescent="0.2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3:14" x14ac:dyDescent="0.2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3:14" x14ac:dyDescent="0.2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3:14" x14ac:dyDescent="0.2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3:14" x14ac:dyDescent="0.2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3:14" x14ac:dyDescent="0.2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3:14" x14ac:dyDescent="0.2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3:14" x14ac:dyDescent="0.2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3:14" x14ac:dyDescent="0.2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3:14" x14ac:dyDescent="0.2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3:14" x14ac:dyDescent="0.2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3:14" x14ac:dyDescent="0.2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3:14" x14ac:dyDescent="0.2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3:14" x14ac:dyDescent="0.2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3:14" x14ac:dyDescent="0.2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3:14" x14ac:dyDescent="0.2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3:14" x14ac:dyDescent="0.2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3:14" x14ac:dyDescent="0.2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3:14" x14ac:dyDescent="0.2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3:14" x14ac:dyDescent="0.2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3:14" x14ac:dyDescent="0.2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3:14" x14ac:dyDescent="0.2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3:14" x14ac:dyDescent="0.2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3:14" x14ac:dyDescent="0.2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3:14" x14ac:dyDescent="0.2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3:14" x14ac:dyDescent="0.2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3:14" x14ac:dyDescent="0.2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3:14" x14ac:dyDescent="0.2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3:14" x14ac:dyDescent="0.2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3:14" x14ac:dyDescent="0.2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3:14" x14ac:dyDescent="0.2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3:14" x14ac:dyDescent="0.2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3:14" x14ac:dyDescent="0.2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3:14" x14ac:dyDescent="0.2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3:14" x14ac:dyDescent="0.2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3:14" x14ac:dyDescent="0.2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3:14" x14ac:dyDescent="0.2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3:14" x14ac:dyDescent="0.2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3:14" x14ac:dyDescent="0.2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3:14" x14ac:dyDescent="0.2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3:14" x14ac:dyDescent="0.2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3:14" x14ac:dyDescent="0.2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3:14" x14ac:dyDescent="0.2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3:14" x14ac:dyDescent="0.2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3:14" x14ac:dyDescent="0.2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3:14" x14ac:dyDescent="0.2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3:14" x14ac:dyDescent="0.2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3:14" x14ac:dyDescent="0.2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3:14" x14ac:dyDescent="0.2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3:14" x14ac:dyDescent="0.2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3:14" x14ac:dyDescent="0.2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3:14" x14ac:dyDescent="0.2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3:14" x14ac:dyDescent="0.2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3:14" x14ac:dyDescent="0.2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3:14" x14ac:dyDescent="0.2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3:14" x14ac:dyDescent="0.2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3:14" x14ac:dyDescent="0.2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3:14" x14ac:dyDescent="0.2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3:14" x14ac:dyDescent="0.2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3:14" x14ac:dyDescent="0.2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3:14" x14ac:dyDescent="0.2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3:14" x14ac:dyDescent="0.2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3:14" x14ac:dyDescent="0.2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3:14" x14ac:dyDescent="0.2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3:14" x14ac:dyDescent="0.2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3:14" x14ac:dyDescent="0.2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3:14" x14ac:dyDescent="0.2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3:14" x14ac:dyDescent="0.2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3:14" x14ac:dyDescent="0.2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3:14" x14ac:dyDescent="0.2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3:14" x14ac:dyDescent="0.2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3:14" x14ac:dyDescent="0.2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3:14" x14ac:dyDescent="0.2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3:14" x14ac:dyDescent="0.2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3:14" x14ac:dyDescent="0.2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3:14" x14ac:dyDescent="0.2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3:14" x14ac:dyDescent="0.2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3:14" x14ac:dyDescent="0.2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3:14" x14ac:dyDescent="0.2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3:14" x14ac:dyDescent="0.2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3:14" x14ac:dyDescent="0.2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3:14" x14ac:dyDescent="0.2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3:14" x14ac:dyDescent="0.2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3:14" x14ac:dyDescent="0.2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3:14" x14ac:dyDescent="0.2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3:14" x14ac:dyDescent="0.2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3:14" x14ac:dyDescent="0.2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3:14" x14ac:dyDescent="0.2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3:14" x14ac:dyDescent="0.2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3:14" x14ac:dyDescent="0.2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3:14" x14ac:dyDescent="0.2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3:14" x14ac:dyDescent="0.2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3:14" x14ac:dyDescent="0.2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3:14" x14ac:dyDescent="0.2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3:14" x14ac:dyDescent="0.2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3:14" x14ac:dyDescent="0.2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3:14" x14ac:dyDescent="0.2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3:14" x14ac:dyDescent="0.2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3:14" x14ac:dyDescent="0.2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3:14" x14ac:dyDescent="0.2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3:14" x14ac:dyDescent="0.2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3:14" x14ac:dyDescent="0.2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3:14" x14ac:dyDescent="0.2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3:14" x14ac:dyDescent="0.2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3:14" x14ac:dyDescent="0.2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3:14" x14ac:dyDescent="0.2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3:14" x14ac:dyDescent="0.2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3:14" x14ac:dyDescent="0.2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3:14" x14ac:dyDescent="0.2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3:14" x14ac:dyDescent="0.2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3:14" x14ac:dyDescent="0.2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3:14" x14ac:dyDescent="0.2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3:14" x14ac:dyDescent="0.2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3:14" x14ac:dyDescent="0.2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3:14" x14ac:dyDescent="0.2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</sheetData>
  <mergeCells count="4">
    <mergeCell ref="A1:A2"/>
    <mergeCell ref="B1:B2"/>
    <mergeCell ref="C1:F1"/>
    <mergeCell ref="G1:N2"/>
  </mergeCells>
  <dataValidations count="1">
    <dataValidation type="list" allowBlank="1" showErrorMessage="1" sqref="C3:F500" xr:uid="{00000000-0002-0000-1200-000001000000}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200-000000000000}">
          <x14:formula1>
            <xm:f>'Course Learning Outcome'!$A$3:$A$200</xm:f>
          </x14:formula1>
          <xm:sqref>G3:N500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7"/>
  <sheetViews>
    <sheetView workbookViewId="0"/>
  </sheetViews>
  <sheetFormatPr defaultColWidth="12.5703125" defaultRowHeight="15.75" customHeight="1" x14ac:dyDescent="0.2"/>
  <cols>
    <col min="1" max="1" width="28.5703125" customWidth="1"/>
  </cols>
  <sheetData>
    <row r="1" spans="1:1" x14ac:dyDescent="0.2">
      <c r="A1" s="2" t="s">
        <v>27</v>
      </c>
    </row>
    <row r="2" spans="1:1" x14ac:dyDescent="0.2">
      <c r="A2" s="2" t="s">
        <v>28</v>
      </c>
    </row>
    <row r="3" spans="1:1" x14ac:dyDescent="0.2">
      <c r="A3" s="2" t="s">
        <v>29</v>
      </c>
    </row>
    <row r="4" spans="1:1" x14ac:dyDescent="0.2">
      <c r="A4" s="2" t="s">
        <v>30</v>
      </c>
    </row>
    <row r="5" spans="1:1" x14ac:dyDescent="0.2">
      <c r="A5" s="2" t="s">
        <v>31</v>
      </c>
    </row>
    <row r="6" spans="1:1" x14ac:dyDescent="0.2">
      <c r="A6" s="2" t="s">
        <v>32</v>
      </c>
    </row>
    <row r="7" spans="1:1" x14ac:dyDescent="0.2">
      <c r="A7" s="2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7"/>
  <sheetViews>
    <sheetView workbookViewId="0"/>
  </sheetViews>
  <sheetFormatPr defaultColWidth="12.5703125" defaultRowHeight="15.75" customHeight="1" x14ac:dyDescent="0.2"/>
  <cols>
    <col min="1" max="1" width="28.5703125" customWidth="1"/>
  </cols>
  <sheetData>
    <row r="1" spans="1:1" x14ac:dyDescent="0.2">
      <c r="A1" s="2" t="s">
        <v>27</v>
      </c>
    </row>
    <row r="2" spans="1:1" x14ac:dyDescent="0.2">
      <c r="A2" s="2" t="s">
        <v>34</v>
      </c>
    </row>
    <row r="3" spans="1:1" x14ac:dyDescent="0.2">
      <c r="A3" s="2" t="s">
        <v>35</v>
      </c>
    </row>
    <row r="4" spans="1:1" x14ac:dyDescent="0.2">
      <c r="A4" s="2" t="s">
        <v>36</v>
      </c>
    </row>
    <row r="5" spans="1:1" x14ac:dyDescent="0.2">
      <c r="A5" s="2" t="s">
        <v>37</v>
      </c>
    </row>
    <row r="6" spans="1:1" x14ac:dyDescent="0.2">
      <c r="A6" s="2" t="s">
        <v>38</v>
      </c>
    </row>
    <row r="7" spans="1:1" x14ac:dyDescent="0.2">
      <c r="A7" s="2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7"/>
  <sheetViews>
    <sheetView workbookViewId="0"/>
  </sheetViews>
  <sheetFormatPr defaultColWidth="12.5703125" defaultRowHeight="15.75" customHeight="1" x14ac:dyDescent="0.2"/>
  <cols>
    <col min="1" max="1" width="28.5703125" customWidth="1"/>
  </cols>
  <sheetData>
    <row r="1" spans="1:1" x14ac:dyDescent="0.2">
      <c r="A1" s="2" t="s">
        <v>27</v>
      </c>
    </row>
    <row r="2" spans="1:1" x14ac:dyDescent="0.2">
      <c r="A2" s="2" t="s">
        <v>40</v>
      </c>
    </row>
    <row r="3" spans="1:1" x14ac:dyDescent="0.2">
      <c r="A3" s="2" t="s">
        <v>41</v>
      </c>
    </row>
    <row r="4" spans="1:1" x14ac:dyDescent="0.2">
      <c r="A4" s="2" t="s">
        <v>42</v>
      </c>
    </row>
    <row r="5" spans="1:1" x14ac:dyDescent="0.2">
      <c r="A5" s="2" t="s">
        <v>43</v>
      </c>
    </row>
    <row r="6" spans="1:1" x14ac:dyDescent="0.2">
      <c r="A6" s="2" t="s">
        <v>44</v>
      </c>
    </row>
    <row r="7" spans="1:1" x14ac:dyDescent="0.2">
      <c r="A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Study Program</vt:lpstr>
      <vt:lpstr>Curriculum</vt:lpstr>
      <vt:lpstr>Program Educational Objective</vt:lpstr>
      <vt:lpstr>Learning Domain</vt:lpstr>
      <vt:lpstr>Knowledge Category</vt:lpstr>
      <vt:lpstr>Program Learning Outcome</vt:lpstr>
      <vt:lpstr>Padanan PLO dengan PEO</vt:lpstr>
      <vt:lpstr>Padanan PLO dengan domain</vt:lpstr>
      <vt:lpstr>Subprogram Learning Outcome</vt:lpstr>
      <vt:lpstr>Padanan SubPLO dengan domain</vt:lpstr>
      <vt:lpstr>Course Learning Outcome</vt:lpstr>
      <vt:lpstr>Padanan CLO dan Domain</vt:lpstr>
      <vt:lpstr>Sheet8</vt:lpstr>
      <vt:lpstr>Padanana CLO dengan PLO</vt:lpstr>
      <vt:lpstr>Padanan CLO dengan SubPLO</vt:lpstr>
      <vt:lpstr>Content</vt:lpstr>
      <vt:lpstr>Unit Learning Outcome</vt:lpstr>
      <vt:lpstr>Course</vt:lpstr>
      <vt:lpstr>Content to ULO</vt:lpstr>
      <vt:lpstr>Cognitive</vt:lpstr>
      <vt:lpstr>Affective</vt:lpstr>
      <vt:lpstr>Psychomotoric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 Nitro 5</cp:lastModifiedBy>
  <dcterms:created xsi:type="dcterms:W3CDTF">2024-04-01T16:44:16Z</dcterms:created>
  <dcterms:modified xsi:type="dcterms:W3CDTF">2024-04-01T16:44:16Z</dcterms:modified>
</cp:coreProperties>
</file>