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ocuments\0_Ziegelprojekt\3_Aufnahmen_und_Ergebnisse\"/>
    </mc:Choice>
  </mc:AlternateContent>
  <bookViews>
    <workbookView xWindow="23505" yWindow="4035" windowWidth="14400" windowHeight="10875" activeTab="1"/>
  </bookViews>
  <sheets>
    <sheet name="Rohtabelle" sheetId="1" r:id="rId1"/>
    <sheet name="R-Tabelle" sheetId="2" r:id="rId2"/>
    <sheet name="Tischaufteilung" sheetId="3" r:id="rId3"/>
    <sheet name="Biomasse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1" i="4" l="1"/>
  <c r="D161" i="4"/>
  <c r="G160" i="4"/>
  <c r="D160" i="4"/>
  <c r="G159" i="4"/>
  <c r="D159" i="4"/>
  <c r="G158" i="4"/>
  <c r="D158" i="4"/>
  <c r="G157" i="4"/>
  <c r="D157" i="4"/>
  <c r="G156" i="4"/>
  <c r="D156" i="4"/>
  <c r="G155" i="4"/>
  <c r="D155" i="4"/>
  <c r="G154" i="4"/>
  <c r="D154" i="4"/>
  <c r="G153" i="4"/>
  <c r="D153" i="4"/>
  <c r="G152" i="4"/>
  <c r="D152" i="4"/>
  <c r="G151" i="4"/>
  <c r="D151" i="4"/>
  <c r="G150" i="4"/>
  <c r="D150" i="4"/>
  <c r="G149" i="4"/>
  <c r="D149" i="4"/>
  <c r="G148" i="4"/>
  <c r="D148" i="4"/>
  <c r="G147" i="4"/>
  <c r="D147" i="4"/>
  <c r="G146" i="4"/>
  <c r="D146" i="4"/>
  <c r="G145" i="4"/>
  <c r="D145" i="4"/>
  <c r="G144" i="4"/>
  <c r="D144" i="4"/>
  <c r="G143" i="4"/>
  <c r="D143" i="4"/>
  <c r="G142" i="4"/>
  <c r="D142" i="4"/>
  <c r="G141" i="4"/>
  <c r="D141" i="4"/>
  <c r="G140" i="4"/>
  <c r="D140" i="4"/>
  <c r="G139" i="4"/>
  <c r="D139" i="4"/>
  <c r="G138" i="4"/>
  <c r="D138" i="4"/>
  <c r="G137" i="4"/>
  <c r="D137" i="4"/>
  <c r="G136" i="4"/>
  <c r="D136" i="4"/>
  <c r="G135" i="4"/>
  <c r="D135" i="4"/>
  <c r="G134" i="4"/>
  <c r="D134" i="4"/>
  <c r="G133" i="4"/>
  <c r="D133" i="4"/>
  <c r="G132" i="4"/>
  <c r="D132" i="4"/>
  <c r="G131" i="4"/>
  <c r="D131" i="4"/>
  <c r="G130" i="4"/>
  <c r="D130" i="4"/>
  <c r="G129" i="4"/>
  <c r="D129" i="4"/>
  <c r="G128" i="4"/>
  <c r="D128" i="4"/>
  <c r="G127" i="4"/>
  <c r="D127" i="4"/>
  <c r="G126" i="4"/>
  <c r="D126" i="4"/>
  <c r="G125" i="4"/>
  <c r="D125" i="4"/>
  <c r="G124" i="4"/>
  <c r="D124" i="4"/>
  <c r="G123" i="4"/>
  <c r="D123" i="4"/>
  <c r="G122" i="4"/>
  <c r="D122" i="4"/>
  <c r="G121" i="4"/>
  <c r="D121" i="4"/>
  <c r="G120" i="4"/>
  <c r="D120" i="4"/>
  <c r="G119" i="4"/>
  <c r="D119" i="4"/>
  <c r="G118" i="4"/>
  <c r="D118" i="4"/>
  <c r="G117" i="4"/>
  <c r="D117" i="4"/>
  <c r="G116" i="4"/>
  <c r="D116" i="4"/>
  <c r="G115" i="4"/>
  <c r="D115" i="4"/>
  <c r="G114" i="4"/>
  <c r="D114" i="4"/>
  <c r="G113" i="4"/>
  <c r="D113" i="4"/>
  <c r="G112" i="4"/>
  <c r="D112" i="4"/>
  <c r="G111" i="4"/>
  <c r="D111" i="4"/>
  <c r="G110" i="4"/>
  <c r="D110" i="4"/>
  <c r="G109" i="4"/>
  <c r="D109" i="4"/>
  <c r="G108" i="4"/>
  <c r="D108" i="4"/>
  <c r="G107" i="4"/>
  <c r="D107" i="4"/>
  <c r="G106" i="4"/>
  <c r="D106" i="4"/>
  <c r="G105" i="4"/>
  <c r="D105" i="4"/>
  <c r="G104" i="4"/>
  <c r="D104" i="4"/>
  <c r="G103" i="4"/>
  <c r="D103" i="4"/>
  <c r="G102" i="4"/>
  <c r="D102" i="4"/>
  <c r="G101" i="4"/>
  <c r="D101" i="4"/>
  <c r="G100" i="4"/>
  <c r="D100" i="4"/>
  <c r="G99" i="4"/>
  <c r="D99" i="4"/>
  <c r="G98" i="4"/>
  <c r="D98" i="4"/>
  <c r="G97" i="4"/>
  <c r="D97" i="4"/>
  <c r="G96" i="4"/>
  <c r="D96" i="4"/>
  <c r="G95" i="4"/>
  <c r="D95" i="4"/>
  <c r="G94" i="4"/>
  <c r="D94" i="4"/>
  <c r="G93" i="4"/>
  <c r="D93" i="4"/>
  <c r="G92" i="4"/>
  <c r="D92" i="4"/>
  <c r="G91" i="4"/>
  <c r="D91" i="4"/>
  <c r="G90" i="4"/>
  <c r="D90" i="4"/>
  <c r="G89" i="4"/>
  <c r="D89" i="4"/>
  <c r="G88" i="4"/>
  <c r="D88" i="4"/>
  <c r="G87" i="4"/>
  <c r="D87" i="4"/>
  <c r="G86" i="4"/>
  <c r="D86" i="4"/>
  <c r="G85" i="4"/>
  <c r="D85" i="4"/>
  <c r="G84" i="4"/>
  <c r="D84" i="4"/>
  <c r="G83" i="4"/>
  <c r="D83" i="4"/>
  <c r="G82" i="4"/>
  <c r="D82" i="4"/>
  <c r="G81" i="4"/>
  <c r="D81" i="4"/>
  <c r="G80" i="4"/>
  <c r="D80" i="4"/>
  <c r="G79" i="4"/>
  <c r="D79" i="4"/>
  <c r="G78" i="4"/>
  <c r="D78" i="4"/>
  <c r="G77" i="4"/>
  <c r="D77" i="4"/>
  <c r="G76" i="4"/>
  <c r="D76" i="4"/>
  <c r="G75" i="4"/>
  <c r="D75" i="4"/>
  <c r="G74" i="4"/>
  <c r="D74" i="4"/>
  <c r="G73" i="4"/>
  <c r="D73" i="4"/>
  <c r="G72" i="4"/>
  <c r="D72" i="4"/>
  <c r="G71" i="4"/>
  <c r="D71" i="4"/>
  <c r="G70" i="4"/>
  <c r="D70" i="4"/>
  <c r="G69" i="4"/>
  <c r="D69" i="4"/>
  <c r="G68" i="4"/>
  <c r="D68" i="4"/>
  <c r="G67" i="4"/>
  <c r="D67" i="4"/>
  <c r="G66" i="4"/>
  <c r="D66" i="4"/>
  <c r="G65" i="4"/>
  <c r="D65" i="4"/>
  <c r="G64" i="4"/>
  <c r="D64" i="4"/>
  <c r="G63" i="4"/>
  <c r="D63" i="4"/>
  <c r="G62" i="4"/>
  <c r="D62" i="4"/>
  <c r="G61" i="4"/>
  <c r="D61" i="4"/>
  <c r="G60" i="4"/>
  <c r="D60" i="4"/>
  <c r="G59" i="4"/>
  <c r="D59" i="4"/>
  <c r="G58" i="4"/>
  <c r="D58" i="4"/>
  <c r="G57" i="4"/>
  <c r="D57" i="4"/>
  <c r="G56" i="4"/>
  <c r="D56" i="4"/>
  <c r="G55" i="4"/>
  <c r="D55" i="4"/>
  <c r="G54" i="4"/>
  <c r="D54" i="4"/>
  <c r="G53" i="4"/>
  <c r="D53" i="4"/>
  <c r="G52" i="4"/>
  <c r="D52" i="4"/>
  <c r="G51" i="4"/>
  <c r="D51" i="4"/>
  <c r="G50" i="4"/>
  <c r="D50" i="4"/>
  <c r="G49" i="4"/>
  <c r="D49" i="4"/>
  <c r="G48" i="4"/>
  <c r="D48" i="4"/>
  <c r="G47" i="4"/>
  <c r="D47" i="4"/>
  <c r="G46" i="4"/>
  <c r="D46" i="4"/>
  <c r="G45" i="4"/>
  <c r="D45" i="4"/>
  <c r="G44" i="4"/>
  <c r="D44" i="4"/>
  <c r="G43" i="4"/>
  <c r="D43" i="4"/>
  <c r="G42" i="4"/>
  <c r="D42" i="4"/>
  <c r="G41" i="4"/>
  <c r="D41" i="4"/>
  <c r="G40" i="4"/>
  <c r="D40" i="4"/>
  <c r="G39" i="4"/>
  <c r="D39" i="4"/>
  <c r="G38" i="4"/>
  <c r="D38" i="4"/>
  <c r="G37" i="4"/>
  <c r="D37" i="4"/>
  <c r="G36" i="4"/>
  <c r="D36" i="4"/>
  <c r="G35" i="4"/>
  <c r="D35" i="4"/>
  <c r="G34" i="4"/>
  <c r="D34" i="4"/>
  <c r="G33" i="4"/>
  <c r="D33" i="4"/>
  <c r="G32" i="4"/>
  <c r="D32" i="4"/>
  <c r="G31" i="4"/>
  <c r="D31" i="4"/>
  <c r="G30" i="4"/>
  <c r="D30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D23" i="4"/>
  <c r="G22" i="4"/>
  <c r="D22" i="4"/>
  <c r="G21" i="4"/>
  <c r="D21" i="4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</calcChain>
</file>

<file path=xl/sharedStrings.xml><?xml version="1.0" encoding="utf-8"?>
<sst xmlns="http://schemas.openxmlformats.org/spreadsheetml/2006/main" count="1329" uniqueCount="302">
  <si>
    <t>brickRatio</t>
  </si>
  <si>
    <t>No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</si>
  <si>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</si>
  <si>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</si>
  <si>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</si>
  <si>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</si>
  <si>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</si>
  <si>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</si>
  <si>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</si>
  <si>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</si>
  <si>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</si>
  <si>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</si>
  <si>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</si>
  <si>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</si>
  <si>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</si>
  <si>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</si>
  <si>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</si>
  <si>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</si>
  <si>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</si>
  <si>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</si>
  <si>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</si>
  <si>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</si>
  <si>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</si>
  <si>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</si>
  <si>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</si>
  <si>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</si>
  <si>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</si>
  <si>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</si>
  <si>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</si>
  <si>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</si>
  <si>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</si>
  <si>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</si>
  <si>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</si>
  <si>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</si>
  <si>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</si>
  <si>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</si>
  <si>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</si>
  <si>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</si>
  <si>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</si>
  <si>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</si>
  <si>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</si>
  <si>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</si>
  <si>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</si>
  <si>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</si>
  <si>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</si>
  <si>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</si>
  <si>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</si>
  <si>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</si>
  <si>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</si>
  <si>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</si>
  <si>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</si>
  <si>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</si>
  <si>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</si>
  <si>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</si>
  <si>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</si>
  <si>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</si>
  <si>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</si>
  <si>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</si>
  <si>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</si>
  <si>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</si>
  <si>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</si>
  <si>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</si>
  <si>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</si>
  <si>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</si>
  <si>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</si>
  <si>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</si>
  <si>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</si>
  <si>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</si>
  <si>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</si>
  <si>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</si>
  <si>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</si>
  <si>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</si>
  <si>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</si>
  <si>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</si>
  <si>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</si>
  <si>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</si>
  <si>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</si>
  <si>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</si>
  <si>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</si>
  <si>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</si>
  <si>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</si>
  <si>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</si>
  <si>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</si>
  <si>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</si>
  <si>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</si>
  <si>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</si>
  <si>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</si>
  <si>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</si>
  <si>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</si>
  <si>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</si>
  <si>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</si>
  <si>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</si>
  <si>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</si>
  <si>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</si>
  <si>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</si>
  <si>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</si>
  <si>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</si>
  <si>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</si>
  <si>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</si>
  <si>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</si>
  <si>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</si>
  <si>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</si>
  <si>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</si>
  <si>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</si>
  <si>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</si>
  <si>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</si>
  <si>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</si>
  <si>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</si>
  <si>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</si>
  <si>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</si>
  <si>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</si>
  <si>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</si>
  <si>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</si>
  <si>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</si>
  <si>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</si>
  <si>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</si>
  <si>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</si>
  <si>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</si>
  <si>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</si>
  <si>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</si>
  <si>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</si>
  <si>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</si>
  <si>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</si>
  <si>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</si>
  <si>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</si>
  <si>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</si>
  <si>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</si>
  <si>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</si>
  <si>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</si>
  <si>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</si>
  <si>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Ae1</t>
  </si>
  <si>
    <t>Ae2</t>
  </si>
  <si>
    <t>Ae3</t>
  </si>
  <si>
    <t>Ae4</t>
  </si>
  <si>
    <t>Be1</t>
  </si>
  <si>
    <t>Be2</t>
  </si>
  <si>
    <t>Be3</t>
  </si>
  <si>
    <t>Be4</t>
  </si>
  <si>
    <t>Ce1</t>
  </si>
  <si>
    <t>Ce2</t>
  </si>
  <si>
    <t>Ce3</t>
  </si>
  <si>
    <t>Ce4</t>
  </si>
  <si>
    <t>De1</t>
  </si>
  <si>
    <t>De2</t>
  </si>
  <si>
    <t>De3</t>
  </si>
  <si>
    <t>De4</t>
  </si>
  <si>
    <t>Ee1</t>
  </si>
  <si>
    <t>Ee2</t>
  </si>
  <si>
    <t>Ee3</t>
  </si>
  <si>
    <t>Ee4</t>
  </si>
  <si>
    <t>Fe1</t>
  </si>
  <si>
    <t>Fe2</t>
  </si>
  <si>
    <t>Fe3</t>
  </si>
  <si>
    <t>Fe4</t>
  </si>
  <si>
    <t>Ge1</t>
  </si>
  <si>
    <t>Ge2</t>
  </si>
  <si>
    <t>Ge3</t>
  </si>
  <si>
    <t>Ge4</t>
  </si>
  <si>
    <t>He1</t>
  </si>
  <si>
    <t>He2</t>
  </si>
  <si>
    <t>He3</t>
  </si>
  <si>
    <t>He4</t>
  </si>
  <si>
    <t>Ziegelanteil [%]</t>
  </si>
  <si>
    <t>Bodenmischung</t>
  </si>
  <si>
    <t>Vegetationsdeckung Woche 4 [%]</t>
  </si>
  <si>
    <t>Vegetationsdeckung Woche 6 [%]</t>
  </si>
  <si>
    <t>Vegetationsdeckung Woche 8 [%]</t>
  </si>
  <si>
    <t>Vegetationsdeckung Woche 10 [%]</t>
  </si>
  <si>
    <t>Vegetationsdeckung Woche 11 [%]</t>
  </si>
  <si>
    <t>Biomasse Gräser</t>
  </si>
  <si>
    <t>Biomasse Kräuter</t>
  </si>
  <si>
    <t>Plot</t>
  </si>
  <si>
    <t>Waage Gräser</t>
  </si>
  <si>
    <t>Tütengewicht</t>
  </si>
  <si>
    <t>Waage Kräuter</t>
  </si>
  <si>
    <t>weiße Tüte</t>
  </si>
  <si>
    <t>braune tüte</t>
  </si>
  <si>
    <t>Biomasse gewogen 6.9.2019</t>
  </si>
  <si>
    <t>Vegetationsdeckung Woche 13 [%]</t>
  </si>
  <si>
    <t>Setting up in the greenhouse 16.01.2020; water logging since 12.02.2020</t>
  </si>
  <si>
    <t>Table 1 south west</t>
  </si>
  <si>
    <t>Table 2</t>
  </si>
  <si>
    <t>North west</t>
  </si>
  <si>
    <t>South east</t>
  </si>
  <si>
    <t>North east</t>
  </si>
  <si>
    <t>Door</t>
  </si>
  <si>
    <t>12 [24]</t>
  </si>
  <si>
    <t>14 [22]</t>
  </si>
  <si>
    <t>15 [20]</t>
  </si>
  <si>
    <t>13 [21]</t>
  </si>
  <si>
    <t>Biomasse [g]</t>
  </si>
  <si>
    <t>Verdichtung</t>
  </si>
  <si>
    <t>medium</t>
  </si>
  <si>
    <t>loam</t>
  </si>
  <si>
    <t>Kohle</t>
  </si>
  <si>
    <t>coal</t>
  </si>
  <si>
    <t>sand</t>
  </si>
  <si>
    <t>biomass</t>
  </si>
  <si>
    <t>Aufnahmedatum</t>
  </si>
  <si>
    <t>Zusatzarten</t>
  </si>
  <si>
    <t>Etablierte angesäte Arten [Anz.]</t>
  </si>
  <si>
    <t>Angesäte Arten [Anz.]</t>
  </si>
  <si>
    <t>estRate</t>
  </si>
  <si>
    <t>Etablierungsrate [Anz./Anz.]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</si>
  <si>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</si>
  <si>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</si>
  <si>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</si>
  <si>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</si>
  <si>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</si>
  <si>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</si>
  <si>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</si>
  <si>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</si>
  <si>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</si>
  <si>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</si>
  <si>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</si>
  <si>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</si>
  <si>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</si>
  <si>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</si>
  <si>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</si>
  <si>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</si>
  <si>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</si>
  <si>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</si>
  <si>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</si>
  <si>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</si>
  <si>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</si>
  <si>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</si>
  <si>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</si>
  <si>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</si>
  <si>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</si>
  <si>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</si>
  <si>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</si>
  <si>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</si>
  <si>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</si>
  <si>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</si>
  <si>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</si>
  <si>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</si>
  <si>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</si>
  <si>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</si>
  <si>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</si>
  <si>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</si>
  <si>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</si>
  <si>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</si>
  <si>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</si>
  <si>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</si>
  <si>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</si>
  <si>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</si>
  <si>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</si>
  <si>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</si>
  <si>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</si>
  <si>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</si>
  <si>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</si>
  <si>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</si>
  <si>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</si>
  <si>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</si>
  <si>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</si>
  <si>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</si>
  <si>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</si>
  <si>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</si>
  <si>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</si>
  <si>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</si>
  <si>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</si>
  <si>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</si>
  <si>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</si>
  <si>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</si>
  <si>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</si>
  <si>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</si>
  <si>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</si>
  <si>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</si>
  <si>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</si>
  <si>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</si>
  <si>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</si>
  <si>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</si>
  <si>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</si>
  <si>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</si>
  <si>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</si>
  <si>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</si>
  <si>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Rerandoization 06.03.2020; end 08.04.2020</t>
  </si>
  <si>
    <t>Suction cups: setting up n the greenhouse 30.04.2020; watering from above; end 01.05.2020</t>
  </si>
  <si>
    <t>compaction</t>
  </si>
  <si>
    <t>texture</t>
  </si>
  <si>
    <t>pH</t>
  </si>
  <si>
    <t>na</t>
  </si>
  <si>
    <t>ph</t>
  </si>
  <si>
    <t>Cl- [mg/l] (26.05.2020)</t>
  </si>
  <si>
    <t>NO3- [mg/l] (26.05.2020)</t>
  </si>
  <si>
    <t>PO4- [mg/l] (26.05.2020)</t>
  </si>
  <si>
    <t>SO4 2- [mg/l] (26.05.2020)</t>
  </si>
  <si>
    <t>Na+ [mg/l] (06.05.2020)</t>
  </si>
  <si>
    <t>NH4+ [mg/l] (06.05.2020)</t>
  </si>
  <si>
    <t>K+ [mg/l] (06.05.2020)</t>
  </si>
  <si>
    <t>Mg 2+ [mg/l] (06.05.2020)</t>
  </si>
  <si>
    <t>Ca 2+ [mg/l] (06.05.2020)</t>
  </si>
  <si>
    <t>cl</t>
  </si>
  <si>
    <t>no3</t>
  </si>
  <si>
    <t>po4</t>
  </si>
  <si>
    <t>nh4</t>
  </si>
  <si>
    <t>k</t>
  </si>
  <si>
    <t>nat</t>
  </si>
  <si>
    <t>so4</t>
  </si>
  <si>
    <t>mg</t>
  </si>
  <si>
    <t>ca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</si>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</sst>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1" fontId="0" fillId="0" borderId="0" xfId="0" applyNumberFormat="1" applyFont="1"/>
    <xf numFmtId="0" fontId="0" fillId="0" borderId="0" xfId="0" applyFill="1"/>
    <xf numFmtId="0" fontId="1" fillId="0" borderId="0" xfId="0" applyFont="1" applyFill="1"/>
    <xf numFmtId="164" fontId="0" fillId="0" borderId="0" xfId="0" applyNumberFormat="1"/>
    <xf numFmtId="2" fontId="0" fillId="0" borderId="0" xfId="0" applyNumberFormat="1"/>
    <xf numFmtId="0" fontId="1" fillId="3" borderId="0" xfId="0" applyFont="1" applyFill="1"/>
    <xf numFmtId="14" fontId="0" fillId="0" borderId="0" xfId="0" applyNumberFormat="1" applyFont="1"/>
    <xf numFmtId="165" fontId="0" fillId="0" borderId="0" xfId="0" applyNumberFormat="1"/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1"/>
  <sheetViews>
    <sheetView zoomScale="80" zoomScaleNormal="80" workbookViewId="0">
      <pane ySplit="1" topLeftCell="A2" activePane="bottomLeft" state="frozen"/>
      <selection pane="bottomLeft" activeCell="H1" sqref="H1:P1048576"/>
    </sheetView>
  </sheetViews>
  <sheetFormatPr baseColWidth="10" defaultRowHeight="15" x14ac:dyDescent="0.25"/>
  <cols>
    <col min="1" max="1" width="4.42578125" style="2" bestFit="1" customWidth="1"/>
    <col min="2" max="2" width="16.140625" style="2" bestFit="1" customWidth="1"/>
    <col min="3" max="3" width="5.85546875" style="2" customWidth="1"/>
    <col min="4" max="4" width="15.42578125" style="2" customWidth="1"/>
    <col min="5" max="5" width="11.85546875" style="2" bestFit="1" customWidth="1"/>
    <col min="6" max="6" width="6.28515625" style="2" bestFit="1" customWidth="1"/>
    <col min="7" max="7" width="3.85546875" style="2" bestFit="1" customWidth="1"/>
    <col min="8" max="8" width="9.42578125" style="2" customWidth="1"/>
    <col min="9" max="9" width="11.85546875" style="2" customWidth="1"/>
    <col min="10" max="10" width="11.140625" style="2" customWidth="1"/>
    <col min="11" max="11" width="13.140625" style="2" customWidth="1"/>
    <col min="12" max="12" width="10.85546875" style="2" customWidth="1"/>
    <col min="13" max="13" width="12.140625" style="2" customWidth="1"/>
    <col min="14" max="14" width="9.28515625" style="2" customWidth="1"/>
    <col min="15" max="15" width="12.7109375" style="2" customWidth="1"/>
    <col min="16" max="16" width="11.85546875" style="2" customWidth="1"/>
    <col min="17" max="17" width="12.85546875" bestFit="1" customWidth="1"/>
    <col min="18" max="18" width="9.42578125" style="2" customWidth="1"/>
    <col min="19" max="19" width="9.28515625" style="2" customWidth="1"/>
    <col min="20" max="20" width="15" style="2" customWidth="1"/>
    <col min="21" max="21" width="11.5703125" style="2" bestFit="1" customWidth="1"/>
    <col min="22" max="22" width="27" style="2" customWidth="1"/>
    <col min="23" max="23" width="26.7109375" style="2" customWidth="1"/>
    <col min="24" max="24" width="27.140625" style="2" customWidth="1"/>
    <col min="25" max="25" width="27.7109375" style="2" customWidth="1"/>
    <col min="26" max="26" width="27.5703125" style="2" customWidth="1"/>
    <col min="27" max="27" width="32.42578125" style="2" bestFit="1" customWidth="1"/>
    <col min="28" max="16384" width="11.42578125" style="2"/>
  </cols>
  <sheetData>
    <row r="1" spans="1:27" s="1" customFormat="1" x14ac:dyDescent="0.25">
      <c r="A1" s="3" t="s">
        <v>1</v>
      </c>
      <c r="B1" s="9" t="s">
        <v>198</v>
      </c>
      <c r="C1" s="3" t="s">
        <v>162</v>
      </c>
      <c r="D1" s="3" t="s">
        <v>163</v>
      </c>
      <c r="E1" s="3" t="s">
        <v>191</v>
      </c>
      <c r="F1" s="3" t="s">
        <v>194</v>
      </c>
      <c r="G1" s="3" t="s">
        <v>280</v>
      </c>
      <c r="H1" s="3" t="s">
        <v>283</v>
      </c>
      <c r="I1" s="3" t="s">
        <v>284</v>
      </c>
      <c r="J1" s="3" t="s">
        <v>285</v>
      </c>
      <c r="K1" s="3" t="s">
        <v>286</v>
      </c>
      <c r="L1" s="3" t="s">
        <v>287</v>
      </c>
      <c r="M1" s="3" t="s">
        <v>288</v>
      </c>
      <c r="N1" s="3" t="s">
        <v>289</v>
      </c>
      <c r="O1" s="3" t="s">
        <v>290</v>
      </c>
      <c r="P1" s="3" t="s">
        <v>291</v>
      </c>
      <c r="Q1" s="3" t="s">
        <v>190</v>
      </c>
      <c r="R1" s="9" t="s">
        <v>200</v>
      </c>
      <c r="S1" s="9" t="s">
        <v>201</v>
      </c>
      <c r="T1" s="3" t="s">
        <v>203</v>
      </c>
      <c r="U1" s="9" t="s">
        <v>199</v>
      </c>
      <c r="V1" s="3" t="s">
        <v>164</v>
      </c>
      <c r="W1" s="3" t="s">
        <v>165</v>
      </c>
      <c r="X1" s="3" t="s">
        <v>166</v>
      </c>
      <c r="Y1" s="3" t="s">
        <v>167</v>
      </c>
      <c r="Z1" s="3" t="s">
        <v>168</v>
      </c>
      <c r="AA1" s="3" t="s">
        <v>178</v>
      </c>
    </row>
    <row r="2" spans="1:27" x14ac:dyDescent="0.25">
      <c r="A2" s="4">
        <v>1</v>
      </c>
      <c r="B2" s="10">
        <v>43921</v>
      </c>
      <c r="C2" s="2">
        <v>30</v>
      </c>
      <c r="D2" s="2" t="s">
        <v>196</v>
      </c>
      <c r="E2" s="2">
        <v>1</v>
      </c>
      <c r="F2" s="2">
        <v>0</v>
      </c>
      <c r="G2" s="12">
        <v>8.16</v>
      </c>
      <c r="H2" s="13">
        <v>142.38460000000001</v>
      </c>
      <c r="I2" s="13" t="s">
        <v>281</v>
      </c>
      <c r="J2" s="13" t="s">
        <v>281</v>
      </c>
      <c r="K2" s="13">
        <v>186.83410000000001</v>
      </c>
      <c r="L2" s="13">
        <v>83.966899999999995</v>
      </c>
      <c r="M2" s="13">
        <v>5.0700000000000002E-2</v>
      </c>
      <c r="N2" s="13">
        <v>21.045999999999999</v>
      </c>
      <c r="O2" s="13">
        <v>92.578299999999999</v>
      </c>
      <c r="P2" s="13">
        <v>90.116</v>
      </c>
      <c r="Q2" s="8">
        <v>5.3</v>
      </c>
      <c r="R2" s="4">
        <v>14</v>
      </c>
      <c r="S2" s="4">
        <v>19</v>
      </c>
      <c r="T2" s="11">
        <v>0.73684210526315785</v>
      </c>
      <c r="U2" s="4">
        <v>2</v>
      </c>
      <c r="W2"/>
      <c r="X2"/>
      <c r="Y2"/>
      <c r="Z2"/>
      <c r="AA2"/>
    </row>
    <row r="3" spans="1:27" x14ac:dyDescent="0.25">
      <c r="A3" s="2">
        <v>2</v>
      </c>
      <c r="B3" s="10">
        <v>43921</v>
      </c>
      <c r="C3" s="2">
        <v>30</v>
      </c>
      <c r="D3" s="2" t="s">
        <v>196</v>
      </c>
      <c r="E3" s="2">
        <v>1</v>
      </c>
      <c r="F3" s="2">
        <v>0</v>
      </c>
      <c r="G3" s="12">
        <v>8.39</v>
      </c>
      <c r="H3" s="13">
        <v>119.2565</v>
      </c>
      <c r="I3" s="13" t="s">
        <v>281</v>
      </c>
      <c r="J3" s="13" t="s">
        <v>281</v>
      </c>
      <c r="K3" s="13">
        <v>204.80619999999999</v>
      </c>
      <c r="L3" s="13">
        <v>83.253600000000006</v>
      </c>
      <c r="M3" s="13">
        <v>5.8200000000000002E-2</v>
      </c>
      <c r="N3" s="13">
        <v>21.014900000000001</v>
      </c>
      <c r="O3" s="13">
        <v>91.085700000000003</v>
      </c>
      <c r="P3" s="13">
        <v>82.187100000000001</v>
      </c>
      <c r="Q3" s="8">
        <v>13.01</v>
      </c>
      <c r="R3" s="2">
        <v>14</v>
      </c>
      <c r="S3" s="2">
        <v>19</v>
      </c>
      <c r="T3" s="11">
        <v>0.73684210526315785</v>
      </c>
      <c r="U3" s="2">
        <v>2</v>
      </c>
      <c r="W3"/>
      <c r="X3"/>
      <c r="Y3"/>
      <c r="Z3"/>
      <c r="AA3"/>
    </row>
    <row r="4" spans="1:27" x14ac:dyDescent="0.25">
      <c r="A4" s="2">
        <v>3</v>
      </c>
      <c r="B4" s="10">
        <v>43923</v>
      </c>
      <c r="C4" s="2">
        <v>30</v>
      </c>
      <c r="D4" s="2" t="s">
        <v>196</v>
      </c>
      <c r="E4" s="2">
        <v>1</v>
      </c>
      <c r="F4" s="2">
        <v>0</v>
      </c>
      <c r="G4" s="12">
        <v>8.06</v>
      </c>
      <c r="H4" s="13">
        <v>118.2724</v>
      </c>
      <c r="I4" s="13" t="s">
        <v>281</v>
      </c>
      <c r="J4" s="13" t="s">
        <v>281</v>
      </c>
      <c r="K4" s="13">
        <v>168.6919</v>
      </c>
      <c r="L4" s="13">
        <v>83.072900000000004</v>
      </c>
      <c r="M4" s="13">
        <v>6.5600000000000006E-2</v>
      </c>
      <c r="N4" s="13">
        <v>16.281600000000001</v>
      </c>
      <c r="O4" s="13">
        <v>70.027699999999996</v>
      </c>
      <c r="P4" s="13">
        <v>111.0078</v>
      </c>
      <c r="Q4" s="8">
        <v>9.5399999999999991</v>
      </c>
      <c r="R4" s="2">
        <v>13</v>
      </c>
      <c r="S4" s="2">
        <v>20</v>
      </c>
      <c r="T4" s="11">
        <v>0.65</v>
      </c>
      <c r="U4" s="2">
        <v>1</v>
      </c>
      <c r="W4"/>
      <c r="X4"/>
      <c r="Y4"/>
      <c r="Z4"/>
      <c r="AA4"/>
    </row>
    <row r="5" spans="1:27" x14ac:dyDescent="0.25">
      <c r="A5" s="2">
        <v>4</v>
      </c>
      <c r="B5" s="10">
        <v>43921</v>
      </c>
      <c r="C5" s="2">
        <v>30</v>
      </c>
      <c r="D5" s="2" t="s">
        <v>196</v>
      </c>
      <c r="E5" s="2">
        <v>1</v>
      </c>
      <c r="F5" s="2">
        <v>1</v>
      </c>
      <c r="G5" s="12" t="s">
        <v>281</v>
      </c>
      <c r="H5" s="12" t="s">
        <v>281</v>
      </c>
      <c r="I5" s="12" t="s">
        <v>281</v>
      </c>
      <c r="J5" s="12" t="s">
        <v>281</v>
      </c>
      <c r="K5" s="12" t="s">
        <v>281</v>
      </c>
      <c r="L5" s="12" t="s">
        <v>281</v>
      </c>
      <c r="M5" s="12" t="s">
        <v>281</v>
      </c>
      <c r="N5" s="12" t="s">
        <v>281</v>
      </c>
      <c r="O5" s="12" t="s">
        <v>281</v>
      </c>
      <c r="P5" s="12" t="s">
        <v>281</v>
      </c>
      <c r="Q5" s="8">
        <v>10.98</v>
      </c>
      <c r="R5" s="2">
        <v>14</v>
      </c>
      <c r="S5" s="2">
        <v>20</v>
      </c>
      <c r="T5" s="11">
        <v>0.7</v>
      </c>
      <c r="U5" s="2">
        <v>0</v>
      </c>
      <c r="W5"/>
      <c r="X5"/>
      <c r="Y5"/>
      <c r="Z5"/>
      <c r="AA5"/>
    </row>
    <row r="6" spans="1:27" x14ac:dyDescent="0.25">
      <c r="A6" s="2">
        <v>5</v>
      </c>
      <c r="B6" s="10">
        <v>43923</v>
      </c>
      <c r="C6" s="2">
        <v>30</v>
      </c>
      <c r="D6" s="2" t="s">
        <v>196</v>
      </c>
      <c r="E6" s="2">
        <v>1</v>
      </c>
      <c r="F6" s="2">
        <v>1</v>
      </c>
      <c r="G6" s="12" t="s">
        <v>281</v>
      </c>
      <c r="H6" s="12" t="s">
        <v>281</v>
      </c>
      <c r="I6" s="12" t="s">
        <v>281</v>
      </c>
      <c r="J6" s="12" t="s">
        <v>281</v>
      </c>
      <c r="K6" s="12" t="s">
        <v>281</v>
      </c>
      <c r="L6" s="12" t="s">
        <v>281</v>
      </c>
      <c r="M6" s="12" t="s">
        <v>281</v>
      </c>
      <c r="N6" s="12" t="s">
        <v>281</v>
      </c>
      <c r="O6" s="12" t="s">
        <v>281</v>
      </c>
      <c r="P6" s="12" t="s">
        <v>281</v>
      </c>
      <c r="Q6" s="8">
        <v>12.97</v>
      </c>
      <c r="R6" s="2">
        <v>17</v>
      </c>
      <c r="S6" s="2">
        <v>20</v>
      </c>
      <c r="T6" s="11">
        <v>0.85</v>
      </c>
      <c r="U6" s="2">
        <v>0</v>
      </c>
      <c r="W6"/>
      <c r="X6"/>
      <c r="Y6"/>
      <c r="Z6"/>
      <c r="AA6"/>
    </row>
    <row r="7" spans="1:27" x14ac:dyDescent="0.25">
      <c r="A7" s="2">
        <v>6</v>
      </c>
      <c r="B7" s="10">
        <v>43921</v>
      </c>
      <c r="C7" s="2">
        <v>30</v>
      </c>
      <c r="D7" s="2" t="s">
        <v>196</v>
      </c>
      <c r="E7" s="2">
        <v>1</v>
      </c>
      <c r="F7" s="2">
        <v>1</v>
      </c>
      <c r="G7" s="12" t="s">
        <v>281</v>
      </c>
      <c r="H7" s="12" t="s">
        <v>281</v>
      </c>
      <c r="I7" s="12" t="s">
        <v>281</v>
      </c>
      <c r="J7" s="12" t="s">
        <v>281</v>
      </c>
      <c r="K7" s="12" t="s">
        <v>281</v>
      </c>
      <c r="L7" s="12" t="s">
        <v>281</v>
      </c>
      <c r="M7" s="12" t="s">
        <v>281</v>
      </c>
      <c r="N7" s="12" t="s">
        <v>281</v>
      </c>
      <c r="O7" s="12" t="s">
        <v>281</v>
      </c>
      <c r="P7" s="12" t="s">
        <v>281</v>
      </c>
      <c r="Q7" s="8">
        <v>16.41</v>
      </c>
      <c r="R7" s="2">
        <v>15</v>
      </c>
      <c r="S7" s="2">
        <v>20</v>
      </c>
      <c r="T7" s="11">
        <v>0.75</v>
      </c>
      <c r="U7" s="2">
        <v>0</v>
      </c>
      <c r="W7"/>
      <c r="X7"/>
      <c r="Y7"/>
      <c r="Z7"/>
      <c r="AA7"/>
    </row>
    <row r="8" spans="1:27" x14ac:dyDescent="0.25">
      <c r="A8" s="2">
        <v>7</v>
      </c>
      <c r="B8" s="10">
        <v>43921</v>
      </c>
      <c r="C8" s="2">
        <v>30</v>
      </c>
      <c r="D8" s="2" t="s">
        <v>196</v>
      </c>
      <c r="E8" s="2">
        <v>0</v>
      </c>
      <c r="F8" s="2">
        <v>1</v>
      </c>
      <c r="G8" s="12" t="s">
        <v>281</v>
      </c>
      <c r="H8" s="12" t="s">
        <v>281</v>
      </c>
      <c r="I8" s="12" t="s">
        <v>281</v>
      </c>
      <c r="J8" s="12" t="s">
        <v>281</v>
      </c>
      <c r="K8" s="12" t="s">
        <v>281</v>
      </c>
      <c r="L8" s="12" t="s">
        <v>281</v>
      </c>
      <c r="M8" s="12" t="s">
        <v>281</v>
      </c>
      <c r="N8" s="12" t="s">
        <v>281</v>
      </c>
      <c r="O8" s="12" t="s">
        <v>281</v>
      </c>
      <c r="P8" s="12" t="s">
        <v>281</v>
      </c>
      <c r="Q8" s="8">
        <v>5.7</v>
      </c>
      <c r="R8" s="2">
        <v>15</v>
      </c>
      <c r="S8" s="2">
        <v>20</v>
      </c>
      <c r="T8" s="11">
        <v>0.75</v>
      </c>
      <c r="U8" s="2">
        <v>2</v>
      </c>
      <c r="W8"/>
      <c r="X8"/>
      <c r="Y8"/>
      <c r="Z8"/>
      <c r="AA8"/>
    </row>
    <row r="9" spans="1:27" x14ac:dyDescent="0.25">
      <c r="A9" s="2">
        <v>8</v>
      </c>
      <c r="B9" s="10">
        <v>43921</v>
      </c>
      <c r="C9" s="2">
        <v>30</v>
      </c>
      <c r="D9" s="2" t="s">
        <v>196</v>
      </c>
      <c r="E9" s="2">
        <v>0</v>
      </c>
      <c r="F9" s="2">
        <v>1</v>
      </c>
      <c r="G9" s="12" t="s">
        <v>281</v>
      </c>
      <c r="H9" s="12" t="s">
        <v>281</v>
      </c>
      <c r="I9" s="12" t="s">
        <v>281</v>
      </c>
      <c r="J9" s="12" t="s">
        <v>281</v>
      </c>
      <c r="K9" s="12" t="s">
        <v>281</v>
      </c>
      <c r="L9" s="12" t="s">
        <v>281</v>
      </c>
      <c r="M9" s="12" t="s">
        <v>281</v>
      </c>
      <c r="N9" s="12" t="s">
        <v>281</v>
      </c>
      <c r="O9" s="12" t="s">
        <v>281</v>
      </c>
      <c r="P9" s="12" t="s">
        <v>281</v>
      </c>
      <c r="Q9" s="8">
        <v>13.55</v>
      </c>
      <c r="R9" s="2">
        <v>16</v>
      </c>
      <c r="S9" s="2">
        <v>20</v>
      </c>
      <c r="T9" s="11">
        <v>0.8</v>
      </c>
      <c r="U9" s="2">
        <v>2</v>
      </c>
      <c r="W9"/>
      <c r="X9"/>
      <c r="Y9"/>
      <c r="Z9"/>
      <c r="AA9"/>
    </row>
    <row r="10" spans="1:27" x14ac:dyDescent="0.25">
      <c r="A10" s="2">
        <v>9</v>
      </c>
      <c r="B10" s="10">
        <v>43923</v>
      </c>
      <c r="C10" s="2">
        <v>30</v>
      </c>
      <c r="D10" s="2" t="s">
        <v>196</v>
      </c>
      <c r="E10" s="2">
        <v>0</v>
      </c>
      <c r="F10" s="2">
        <v>1</v>
      </c>
      <c r="G10" s="12" t="s">
        <v>281</v>
      </c>
      <c r="H10" s="12" t="s">
        <v>281</v>
      </c>
      <c r="I10" s="12" t="s">
        <v>281</v>
      </c>
      <c r="J10" s="12" t="s">
        <v>281</v>
      </c>
      <c r="K10" s="12" t="s">
        <v>281</v>
      </c>
      <c r="L10" s="12" t="s">
        <v>281</v>
      </c>
      <c r="M10" s="12" t="s">
        <v>281</v>
      </c>
      <c r="N10" s="12" t="s">
        <v>281</v>
      </c>
      <c r="O10" s="12" t="s">
        <v>281</v>
      </c>
      <c r="P10" s="12" t="s">
        <v>281</v>
      </c>
      <c r="Q10" s="8">
        <v>10.72</v>
      </c>
      <c r="R10" s="2">
        <v>14</v>
      </c>
      <c r="S10" s="2">
        <v>20</v>
      </c>
      <c r="T10" s="11">
        <v>0.7</v>
      </c>
      <c r="U10" s="2">
        <v>1</v>
      </c>
      <c r="W10"/>
      <c r="X10"/>
      <c r="Y10"/>
      <c r="Z10"/>
      <c r="AA10"/>
    </row>
    <row r="11" spans="1:27" x14ac:dyDescent="0.25">
      <c r="A11" s="2">
        <v>10</v>
      </c>
      <c r="B11" s="10">
        <v>43921</v>
      </c>
      <c r="C11" s="2">
        <v>30</v>
      </c>
      <c r="D11" s="2" t="s">
        <v>196</v>
      </c>
      <c r="E11" s="2">
        <v>0</v>
      </c>
      <c r="F11" s="2">
        <v>0</v>
      </c>
      <c r="G11" s="12">
        <v>7.51</v>
      </c>
      <c r="H11" s="13">
        <v>182.9761</v>
      </c>
      <c r="I11" s="13" t="s">
        <v>281</v>
      </c>
      <c r="J11" s="13">
        <v>57.398800000000001</v>
      </c>
      <c r="K11" s="13">
        <v>236.696</v>
      </c>
      <c r="L11" s="13">
        <v>109.0484</v>
      </c>
      <c r="M11" s="13">
        <v>7.9399999999999998E-2</v>
      </c>
      <c r="N11" s="13">
        <v>24.575900000000001</v>
      </c>
      <c r="O11" s="13">
        <v>86.468900000000005</v>
      </c>
      <c r="P11" s="13">
        <v>101.0427</v>
      </c>
      <c r="Q11" s="8">
        <v>5.99</v>
      </c>
      <c r="R11" s="2">
        <v>16</v>
      </c>
      <c r="S11" s="2">
        <v>19</v>
      </c>
      <c r="T11" s="11">
        <v>0.84210526315789469</v>
      </c>
      <c r="U11" s="2">
        <v>2</v>
      </c>
      <c r="W11"/>
      <c r="X11"/>
      <c r="Y11"/>
      <c r="Z11"/>
      <c r="AA11"/>
    </row>
    <row r="12" spans="1:27" x14ac:dyDescent="0.25">
      <c r="A12" s="2">
        <v>11</v>
      </c>
      <c r="B12" s="10">
        <v>43921</v>
      </c>
      <c r="C12" s="2">
        <v>30</v>
      </c>
      <c r="D12" s="2" t="s">
        <v>196</v>
      </c>
      <c r="E12" s="2">
        <v>0</v>
      </c>
      <c r="F12" s="2">
        <v>0</v>
      </c>
      <c r="G12" s="12">
        <v>7.14</v>
      </c>
      <c r="H12" s="13">
        <v>270.2534</v>
      </c>
      <c r="I12" s="13" t="s">
        <v>281</v>
      </c>
      <c r="J12" s="13">
        <v>62.753399999999999</v>
      </c>
      <c r="K12" s="13">
        <v>305.47789999999998</v>
      </c>
      <c r="L12" s="13">
        <v>147.1514</v>
      </c>
      <c r="M12" s="13">
        <v>3.9199999999999999E-2</v>
      </c>
      <c r="N12" s="13">
        <v>24.642800000000001</v>
      </c>
      <c r="O12" s="13">
        <v>104.43040000000001</v>
      </c>
      <c r="P12" s="13">
        <v>113.24930000000001</v>
      </c>
      <c r="Q12" s="8">
        <v>7.04</v>
      </c>
      <c r="R12" s="2">
        <v>16</v>
      </c>
      <c r="S12" s="2">
        <v>19</v>
      </c>
      <c r="T12" s="11">
        <v>0.84210526315789469</v>
      </c>
      <c r="U12" s="2">
        <v>4</v>
      </c>
      <c r="W12"/>
      <c r="X12"/>
      <c r="Y12"/>
      <c r="Z12"/>
      <c r="AA12"/>
    </row>
    <row r="13" spans="1:27" x14ac:dyDescent="0.25">
      <c r="A13" s="2">
        <v>12</v>
      </c>
      <c r="B13" s="10">
        <v>43923</v>
      </c>
      <c r="C13" s="2">
        <v>30</v>
      </c>
      <c r="D13" s="2" t="s">
        <v>196</v>
      </c>
      <c r="E13" s="2">
        <v>0</v>
      </c>
      <c r="F13" s="2">
        <v>0</v>
      </c>
      <c r="G13" s="12">
        <v>8.07</v>
      </c>
      <c r="H13" s="13">
        <v>164.26089999999999</v>
      </c>
      <c r="I13" s="13" t="s">
        <v>281</v>
      </c>
      <c r="J13" s="13">
        <v>56.608800000000002</v>
      </c>
      <c r="K13" s="13">
        <v>180.97059999999999</v>
      </c>
      <c r="L13" s="13">
        <v>93.336299999999994</v>
      </c>
      <c r="M13" s="13">
        <v>6.6500000000000004E-2</v>
      </c>
      <c r="N13" s="13">
        <v>19.4572</v>
      </c>
      <c r="O13" s="13">
        <v>77.358199999999997</v>
      </c>
      <c r="P13" s="13">
        <v>93.347800000000007</v>
      </c>
      <c r="Q13" s="8">
        <v>14.74</v>
      </c>
      <c r="R13" s="2">
        <v>13</v>
      </c>
      <c r="S13" s="2">
        <v>20</v>
      </c>
      <c r="T13" s="11">
        <v>0.65</v>
      </c>
      <c r="U13" s="2">
        <v>1</v>
      </c>
      <c r="W13"/>
      <c r="X13"/>
      <c r="Y13"/>
      <c r="Z13"/>
      <c r="AA13"/>
    </row>
    <row r="14" spans="1:27" x14ac:dyDescent="0.25">
      <c r="A14" s="2">
        <v>13</v>
      </c>
      <c r="B14" s="10">
        <v>43921</v>
      </c>
      <c r="C14" s="2">
        <v>30</v>
      </c>
      <c r="D14" s="2" t="s">
        <v>193</v>
      </c>
      <c r="E14" s="2">
        <v>1</v>
      </c>
      <c r="F14" s="2">
        <v>0</v>
      </c>
      <c r="G14" s="12">
        <v>8.01</v>
      </c>
      <c r="H14" s="13">
        <v>250.7355</v>
      </c>
      <c r="I14" s="13" t="s">
        <v>281</v>
      </c>
      <c r="J14" s="13" t="s">
        <v>281</v>
      </c>
      <c r="K14" s="13">
        <v>312.01479999999998</v>
      </c>
      <c r="L14" s="13">
        <v>110.913</v>
      </c>
      <c r="M14" s="13">
        <v>5.57E-2</v>
      </c>
      <c r="N14" s="13">
        <v>14.5335</v>
      </c>
      <c r="O14" s="13">
        <v>79.790400000000005</v>
      </c>
      <c r="P14" s="13">
        <v>184.285</v>
      </c>
      <c r="Q14" s="8">
        <v>7.15</v>
      </c>
      <c r="R14" s="2">
        <v>15</v>
      </c>
      <c r="S14" s="2">
        <v>19</v>
      </c>
      <c r="T14" s="11">
        <v>0.78947368421052633</v>
      </c>
      <c r="U14" s="2">
        <v>5</v>
      </c>
      <c r="W14"/>
      <c r="X14"/>
      <c r="Y14"/>
      <c r="Z14"/>
      <c r="AA14"/>
    </row>
    <row r="15" spans="1:27" x14ac:dyDescent="0.25">
      <c r="A15" s="2">
        <v>14</v>
      </c>
      <c r="B15" s="10">
        <v>43921</v>
      </c>
      <c r="C15" s="2">
        <v>30</v>
      </c>
      <c r="D15" s="2" t="s">
        <v>193</v>
      </c>
      <c r="E15" s="2">
        <v>1</v>
      </c>
      <c r="F15" s="2">
        <v>0</v>
      </c>
      <c r="G15" s="12">
        <v>7.22</v>
      </c>
      <c r="H15" s="13">
        <v>195.89789999999999</v>
      </c>
      <c r="I15" s="13" t="s">
        <v>281</v>
      </c>
      <c r="J15" s="13" t="s">
        <v>281</v>
      </c>
      <c r="K15" s="13">
        <v>282.9409</v>
      </c>
      <c r="L15" s="13">
        <v>99.125799999999998</v>
      </c>
      <c r="M15" s="13">
        <v>5.0200000000000002E-2</v>
      </c>
      <c r="N15" s="13">
        <v>13.291600000000001</v>
      </c>
      <c r="O15" s="13" t="s">
        <v>281</v>
      </c>
      <c r="P15" s="13">
        <v>160.02440000000001</v>
      </c>
      <c r="Q15" s="8">
        <v>14.7</v>
      </c>
      <c r="R15" s="2">
        <v>14</v>
      </c>
      <c r="S15" s="2">
        <v>20</v>
      </c>
      <c r="T15" s="11">
        <v>0.7</v>
      </c>
      <c r="U15" s="2">
        <v>0</v>
      </c>
      <c r="W15"/>
      <c r="X15"/>
      <c r="Y15"/>
      <c r="Z15"/>
      <c r="AA15"/>
    </row>
    <row r="16" spans="1:27" x14ac:dyDescent="0.25">
      <c r="A16" s="2">
        <v>15</v>
      </c>
      <c r="B16" s="10">
        <v>43921</v>
      </c>
      <c r="C16" s="2">
        <v>30</v>
      </c>
      <c r="D16" s="2" t="s">
        <v>193</v>
      </c>
      <c r="E16" s="2">
        <v>1</v>
      </c>
      <c r="F16" s="2">
        <v>0</v>
      </c>
      <c r="G16" s="12" t="s">
        <v>281</v>
      </c>
      <c r="H16" s="13">
        <v>346.06279999999998</v>
      </c>
      <c r="I16" s="13" t="s">
        <v>281</v>
      </c>
      <c r="J16" s="13" t="s">
        <v>281</v>
      </c>
      <c r="K16" s="13">
        <v>707.12670000000003</v>
      </c>
      <c r="L16" s="13">
        <v>115.8918</v>
      </c>
      <c r="M16" s="13">
        <v>3.2599999999999997E-2</v>
      </c>
      <c r="N16" s="13">
        <v>29.436399999999999</v>
      </c>
      <c r="O16" s="13">
        <v>124.15689999999999</v>
      </c>
      <c r="P16" s="13">
        <v>247.24860000000001</v>
      </c>
      <c r="Q16" s="8">
        <v>5.46</v>
      </c>
      <c r="R16" s="2">
        <v>11</v>
      </c>
      <c r="S16" s="2">
        <v>20</v>
      </c>
      <c r="T16" s="11">
        <v>0.55000000000000004</v>
      </c>
      <c r="U16" s="2">
        <v>0</v>
      </c>
      <c r="W16"/>
      <c r="X16"/>
      <c r="Y16"/>
      <c r="Z16"/>
      <c r="AA16"/>
    </row>
    <row r="17" spans="1:27" x14ac:dyDescent="0.25">
      <c r="A17" s="2">
        <v>16</v>
      </c>
      <c r="B17" s="10">
        <v>43923</v>
      </c>
      <c r="C17" s="2">
        <v>30</v>
      </c>
      <c r="D17" s="2" t="s">
        <v>193</v>
      </c>
      <c r="E17" s="2">
        <v>1</v>
      </c>
      <c r="F17" s="2">
        <v>1</v>
      </c>
      <c r="G17" s="12" t="s">
        <v>281</v>
      </c>
      <c r="H17" s="12" t="s">
        <v>281</v>
      </c>
      <c r="I17" s="12" t="s">
        <v>281</v>
      </c>
      <c r="J17" s="12" t="s">
        <v>281</v>
      </c>
      <c r="K17" s="12" t="s">
        <v>281</v>
      </c>
      <c r="L17" s="12" t="s">
        <v>281</v>
      </c>
      <c r="M17" s="12" t="s">
        <v>281</v>
      </c>
      <c r="N17" s="12" t="s">
        <v>281</v>
      </c>
      <c r="O17" s="12" t="s">
        <v>281</v>
      </c>
      <c r="P17" s="12" t="s">
        <v>281</v>
      </c>
      <c r="Q17" s="8">
        <v>2.2799999999999998</v>
      </c>
      <c r="R17" s="2">
        <v>14</v>
      </c>
      <c r="S17" s="2">
        <v>20</v>
      </c>
      <c r="T17" s="11">
        <v>0.7</v>
      </c>
      <c r="U17" s="2">
        <v>1</v>
      </c>
      <c r="W17"/>
      <c r="X17"/>
      <c r="Y17"/>
      <c r="Z17"/>
      <c r="AA17"/>
    </row>
    <row r="18" spans="1:27" x14ac:dyDescent="0.25">
      <c r="A18" s="2">
        <v>17</v>
      </c>
      <c r="B18" s="10">
        <v>43923</v>
      </c>
      <c r="C18" s="2">
        <v>30</v>
      </c>
      <c r="D18" s="2" t="s">
        <v>193</v>
      </c>
      <c r="E18" s="2">
        <v>1</v>
      </c>
      <c r="F18" s="2">
        <v>1</v>
      </c>
      <c r="G18" s="12" t="s">
        <v>281</v>
      </c>
      <c r="H18" s="12" t="s">
        <v>281</v>
      </c>
      <c r="I18" s="12" t="s">
        <v>281</v>
      </c>
      <c r="J18" s="12" t="s">
        <v>281</v>
      </c>
      <c r="K18" s="12" t="s">
        <v>281</v>
      </c>
      <c r="L18" s="12" t="s">
        <v>281</v>
      </c>
      <c r="M18" s="12" t="s">
        <v>281</v>
      </c>
      <c r="N18" s="12" t="s">
        <v>281</v>
      </c>
      <c r="O18" s="12" t="s">
        <v>281</v>
      </c>
      <c r="P18" s="12" t="s">
        <v>281</v>
      </c>
      <c r="Q18" s="8">
        <v>5.47</v>
      </c>
      <c r="R18" s="2">
        <v>12</v>
      </c>
      <c r="S18" s="2">
        <v>20</v>
      </c>
      <c r="T18" s="11">
        <v>0.6</v>
      </c>
      <c r="U18" s="2">
        <v>3</v>
      </c>
      <c r="W18"/>
      <c r="X18"/>
      <c r="Y18"/>
      <c r="Z18"/>
      <c r="AA18"/>
    </row>
    <row r="19" spans="1:27" x14ac:dyDescent="0.25">
      <c r="A19" s="2">
        <v>18</v>
      </c>
      <c r="B19" s="10">
        <v>43923</v>
      </c>
      <c r="C19" s="2">
        <v>30</v>
      </c>
      <c r="D19" s="2" t="s">
        <v>193</v>
      </c>
      <c r="E19" s="2">
        <v>1</v>
      </c>
      <c r="F19" s="2">
        <v>1</v>
      </c>
      <c r="G19" s="12" t="s">
        <v>281</v>
      </c>
      <c r="H19" s="12" t="s">
        <v>281</v>
      </c>
      <c r="I19" s="12" t="s">
        <v>281</v>
      </c>
      <c r="J19" s="12" t="s">
        <v>281</v>
      </c>
      <c r="K19" s="12" t="s">
        <v>281</v>
      </c>
      <c r="L19" s="12" t="s">
        <v>281</v>
      </c>
      <c r="M19" s="12" t="s">
        <v>281</v>
      </c>
      <c r="N19" s="12" t="s">
        <v>281</v>
      </c>
      <c r="O19" s="12" t="s">
        <v>281</v>
      </c>
      <c r="P19" s="12" t="s">
        <v>281</v>
      </c>
      <c r="Q19" s="8">
        <v>5.0199999999999996</v>
      </c>
      <c r="R19" s="2">
        <v>15</v>
      </c>
      <c r="S19" s="2">
        <v>20</v>
      </c>
      <c r="T19" s="11">
        <v>0.75</v>
      </c>
      <c r="U19" s="2">
        <v>4</v>
      </c>
      <c r="W19"/>
      <c r="X19"/>
      <c r="Y19"/>
      <c r="Z19"/>
      <c r="AA19"/>
    </row>
    <row r="20" spans="1:27" x14ac:dyDescent="0.25">
      <c r="A20" s="2">
        <v>19</v>
      </c>
      <c r="B20" s="10">
        <v>43921</v>
      </c>
      <c r="C20" s="2">
        <v>30</v>
      </c>
      <c r="D20" s="2" t="s">
        <v>193</v>
      </c>
      <c r="E20" s="2">
        <v>0</v>
      </c>
      <c r="F20" s="2">
        <v>1</v>
      </c>
      <c r="G20" s="12" t="s">
        <v>281</v>
      </c>
      <c r="H20" s="12" t="s">
        <v>281</v>
      </c>
      <c r="I20" s="12" t="s">
        <v>281</v>
      </c>
      <c r="J20" s="12" t="s">
        <v>281</v>
      </c>
      <c r="K20" s="12" t="s">
        <v>281</v>
      </c>
      <c r="L20" s="12" t="s">
        <v>281</v>
      </c>
      <c r="M20" s="12" t="s">
        <v>281</v>
      </c>
      <c r="N20" s="12" t="s">
        <v>281</v>
      </c>
      <c r="O20" s="12" t="s">
        <v>281</v>
      </c>
      <c r="P20" s="12" t="s">
        <v>281</v>
      </c>
      <c r="Q20" s="8">
        <v>7.58</v>
      </c>
      <c r="R20" s="2">
        <v>15</v>
      </c>
      <c r="S20" s="2">
        <v>20</v>
      </c>
      <c r="T20" s="11">
        <v>0.75</v>
      </c>
      <c r="U20" s="2">
        <v>1</v>
      </c>
      <c r="W20"/>
      <c r="X20"/>
      <c r="Y20"/>
      <c r="Z20"/>
      <c r="AA20"/>
    </row>
    <row r="21" spans="1:27" x14ac:dyDescent="0.25">
      <c r="A21" s="2">
        <v>20</v>
      </c>
      <c r="B21" s="10">
        <v>43921</v>
      </c>
      <c r="C21" s="2">
        <v>30</v>
      </c>
      <c r="D21" s="2" t="s">
        <v>193</v>
      </c>
      <c r="E21" s="2">
        <v>0</v>
      </c>
      <c r="F21" s="2">
        <v>1</v>
      </c>
      <c r="G21" s="12" t="s">
        <v>281</v>
      </c>
      <c r="H21" s="12" t="s">
        <v>281</v>
      </c>
      <c r="I21" s="12" t="s">
        <v>281</v>
      </c>
      <c r="J21" s="12" t="s">
        <v>281</v>
      </c>
      <c r="K21" s="12" t="s">
        <v>281</v>
      </c>
      <c r="L21" s="12" t="s">
        <v>281</v>
      </c>
      <c r="M21" s="12" t="s">
        <v>281</v>
      </c>
      <c r="N21" s="12" t="s">
        <v>281</v>
      </c>
      <c r="O21" s="12" t="s">
        <v>281</v>
      </c>
      <c r="P21" s="12" t="s">
        <v>281</v>
      </c>
      <c r="Q21" s="8">
        <v>10.27</v>
      </c>
      <c r="R21" s="2">
        <v>14</v>
      </c>
      <c r="S21" s="2">
        <v>20</v>
      </c>
      <c r="T21" s="11">
        <v>0.7</v>
      </c>
      <c r="U21" s="2">
        <v>4</v>
      </c>
      <c r="W21"/>
      <c r="X21"/>
      <c r="Y21"/>
      <c r="Z21"/>
      <c r="AA21"/>
    </row>
    <row r="22" spans="1:27" x14ac:dyDescent="0.25">
      <c r="A22" s="2">
        <v>21</v>
      </c>
      <c r="B22" s="10">
        <v>43923</v>
      </c>
      <c r="C22" s="2">
        <v>30</v>
      </c>
      <c r="D22" s="2" t="s">
        <v>193</v>
      </c>
      <c r="E22" s="2">
        <v>0</v>
      </c>
      <c r="F22" s="2">
        <v>1</v>
      </c>
      <c r="G22" s="12" t="s">
        <v>281</v>
      </c>
      <c r="H22" s="12" t="s">
        <v>281</v>
      </c>
      <c r="I22" s="12" t="s">
        <v>281</v>
      </c>
      <c r="J22" s="12" t="s">
        <v>281</v>
      </c>
      <c r="K22" s="12" t="s">
        <v>281</v>
      </c>
      <c r="L22" s="12" t="s">
        <v>281</v>
      </c>
      <c r="M22" s="12" t="s">
        <v>281</v>
      </c>
      <c r="N22" s="12" t="s">
        <v>281</v>
      </c>
      <c r="O22" s="12" t="s">
        <v>281</v>
      </c>
      <c r="P22" s="12" t="s">
        <v>281</v>
      </c>
      <c r="Q22" s="8">
        <v>6.91</v>
      </c>
      <c r="R22" s="2">
        <v>16</v>
      </c>
      <c r="S22" s="2">
        <v>20</v>
      </c>
      <c r="T22" s="11">
        <v>0.8</v>
      </c>
      <c r="U22" s="2">
        <v>8</v>
      </c>
      <c r="V22"/>
      <c r="W22"/>
      <c r="X22"/>
      <c r="Y22"/>
      <c r="Z22"/>
      <c r="AA22"/>
    </row>
    <row r="23" spans="1:27" x14ac:dyDescent="0.25">
      <c r="A23" s="2">
        <v>22</v>
      </c>
      <c r="B23" s="10">
        <v>43921</v>
      </c>
      <c r="C23" s="2">
        <v>30</v>
      </c>
      <c r="D23" s="2" t="s">
        <v>193</v>
      </c>
      <c r="E23" s="2">
        <v>0</v>
      </c>
      <c r="F23" s="2">
        <v>0</v>
      </c>
      <c r="G23" s="12">
        <v>7.03</v>
      </c>
      <c r="H23" s="13">
        <v>249.755</v>
      </c>
      <c r="I23" s="13" t="s">
        <v>281</v>
      </c>
      <c r="J23" s="13" t="s">
        <v>281</v>
      </c>
      <c r="K23" s="13">
        <v>346.30509999999998</v>
      </c>
      <c r="L23" s="13">
        <v>115.8943</v>
      </c>
      <c r="M23" s="13" t="s">
        <v>281</v>
      </c>
      <c r="N23" s="13">
        <v>13.832700000000001</v>
      </c>
      <c r="O23" s="13" t="s">
        <v>281</v>
      </c>
      <c r="P23" s="13">
        <v>200.56970000000001</v>
      </c>
      <c r="Q23" s="8">
        <v>10.53</v>
      </c>
      <c r="R23" s="2">
        <v>19</v>
      </c>
      <c r="S23" s="2">
        <v>19</v>
      </c>
      <c r="T23" s="11">
        <v>1</v>
      </c>
      <c r="U23" s="2">
        <v>2</v>
      </c>
      <c r="V23"/>
      <c r="W23"/>
      <c r="X23"/>
      <c r="Y23"/>
      <c r="Z23"/>
      <c r="AA23"/>
    </row>
    <row r="24" spans="1:27" x14ac:dyDescent="0.25">
      <c r="A24" s="2">
        <v>23</v>
      </c>
      <c r="B24" s="10">
        <v>43923</v>
      </c>
      <c r="C24" s="2">
        <v>30</v>
      </c>
      <c r="D24" s="2" t="s">
        <v>193</v>
      </c>
      <c r="E24" s="2">
        <v>0</v>
      </c>
      <c r="F24" s="2">
        <v>0</v>
      </c>
      <c r="G24" s="12">
        <v>8.25</v>
      </c>
      <c r="H24" s="13">
        <v>339.5111</v>
      </c>
      <c r="I24" s="13" t="s">
        <v>281</v>
      </c>
      <c r="J24" s="13" t="s">
        <v>281</v>
      </c>
      <c r="K24" s="13">
        <v>374.85849999999999</v>
      </c>
      <c r="L24" s="13">
        <v>135.57060000000001</v>
      </c>
      <c r="M24" s="13">
        <v>4.48E-2</v>
      </c>
      <c r="N24" s="13">
        <v>22.376100000000001</v>
      </c>
      <c r="O24" s="13">
        <v>81.418199999999999</v>
      </c>
      <c r="P24" s="13">
        <v>212.34440000000001</v>
      </c>
      <c r="Q24" s="8">
        <v>6.63</v>
      </c>
      <c r="R24" s="2">
        <v>14</v>
      </c>
      <c r="S24" s="2">
        <v>19</v>
      </c>
      <c r="T24" s="11">
        <v>0.73684210526315785</v>
      </c>
      <c r="U24" s="2">
        <v>5</v>
      </c>
      <c r="V24"/>
      <c r="W24"/>
      <c r="X24"/>
      <c r="Y24"/>
      <c r="Z24"/>
      <c r="AA24"/>
    </row>
    <row r="25" spans="1:27" x14ac:dyDescent="0.25">
      <c r="A25" s="2">
        <v>24</v>
      </c>
      <c r="B25" s="10">
        <v>43923</v>
      </c>
      <c r="C25" s="2">
        <v>30</v>
      </c>
      <c r="D25" s="2" t="s">
        <v>193</v>
      </c>
      <c r="E25" s="2">
        <v>0</v>
      </c>
      <c r="F25" s="2">
        <v>0</v>
      </c>
      <c r="G25" s="12">
        <v>8.32</v>
      </c>
      <c r="H25" s="13">
        <v>352.88729999999998</v>
      </c>
      <c r="I25" s="13" t="s">
        <v>281</v>
      </c>
      <c r="J25" s="13" t="s">
        <v>281</v>
      </c>
      <c r="K25" s="13">
        <v>571.73159999999996</v>
      </c>
      <c r="L25" s="13">
        <v>148.3192</v>
      </c>
      <c r="M25" s="13">
        <v>5.2999999999999999E-2</v>
      </c>
      <c r="N25" s="13">
        <v>18.726800000000001</v>
      </c>
      <c r="O25" s="13">
        <v>105.8438</v>
      </c>
      <c r="P25" s="13">
        <v>242.20750000000001</v>
      </c>
      <c r="Q25" s="8">
        <v>10.91</v>
      </c>
      <c r="R25" s="2">
        <v>10</v>
      </c>
      <c r="S25" s="2">
        <v>20</v>
      </c>
      <c r="T25" s="11">
        <v>0.5</v>
      </c>
      <c r="U25" s="2">
        <v>3</v>
      </c>
      <c r="V25"/>
      <c r="W25"/>
      <c r="X25"/>
      <c r="Y25"/>
      <c r="Z25"/>
      <c r="AA25"/>
    </row>
    <row r="26" spans="1:27" x14ac:dyDescent="0.25">
      <c r="A26" s="2">
        <v>25</v>
      </c>
      <c r="B26" s="10">
        <v>43923</v>
      </c>
      <c r="C26" s="2">
        <v>30</v>
      </c>
      <c r="D26" s="2" t="s">
        <v>192</v>
      </c>
      <c r="E26" s="2">
        <v>1</v>
      </c>
      <c r="F26" s="2">
        <v>0</v>
      </c>
      <c r="G26" s="12">
        <v>8.15</v>
      </c>
      <c r="H26" s="13">
        <v>156.58920000000001</v>
      </c>
      <c r="I26" s="13" t="s">
        <v>281</v>
      </c>
      <c r="J26" s="13" t="s">
        <v>281</v>
      </c>
      <c r="K26" s="13">
        <v>295.23680000000002</v>
      </c>
      <c r="L26" s="13">
        <v>81.740700000000004</v>
      </c>
      <c r="M26" s="13">
        <v>5.7599999999999998E-2</v>
      </c>
      <c r="N26" s="13">
        <v>16.987400000000001</v>
      </c>
      <c r="O26" s="13">
        <v>79.524100000000004</v>
      </c>
      <c r="P26" s="13">
        <v>125.35380000000001</v>
      </c>
      <c r="Q26" s="8">
        <v>8.9</v>
      </c>
      <c r="R26" s="2">
        <v>17</v>
      </c>
      <c r="S26" s="2">
        <v>20</v>
      </c>
      <c r="T26" s="11">
        <v>0.85</v>
      </c>
      <c r="U26" s="2">
        <v>1</v>
      </c>
      <c r="V26"/>
      <c r="W26"/>
      <c r="X26"/>
      <c r="Y26"/>
      <c r="Z26"/>
      <c r="AA26"/>
    </row>
    <row r="27" spans="1:27" x14ac:dyDescent="0.25">
      <c r="A27" s="2">
        <v>26</v>
      </c>
      <c r="B27" s="10">
        <v>43921</v>
      </c>
      <c r="C27" s="2">
        <v>30</v>
      </c>
      <c r="D27" s="2" t="s">
        <v>192</v>
      </c>
      <c r="E27" s="2">
        <v>1</v>
      </c>
      <c r="F27" s="2">
        <v>0</v>
      </c>
      <c r="G27" s="12">
        <v>8.0500000000000007</v>
      </c>
      <c r="H27" s="13">
        <v>197.37379999999999</v>
      </c>
      <c r="I27" s="13" t="s">
        <v>281</v>
      </c>
      <c r="J27" s="13">
        <v>51.9773</v>
      </c>
      <c r="K27" s="13">
        <v>370.06760000000003</v>
      </c>
      <c r="L27" s="13">
        <v>107.3021</v>
      </c>
      <c r="M27" s="13">
        <v>3.3599999999999998E-2</v>
      </c>
      <c r="N27" s="13">
        <v>20.8614</v>
      </c>
      <c r="O27" s="13">
        <v>92.0625</v>
      </c>
      <c r="P27" s="13">
        <v>153.35</v>
      </c>
      <c r="Q27" s="8">
        <v>6.34</v>
      </c>
      <c r="R27" s="2">
        <v>14</v>
      </c>
      <c r="S27" s="2">
        <v>20</v>
      </c>
      <c r="T27" s="11">
        <v>0.7</v>
      </c>
      <c r="U27" s="2">
        <v>2</v>
      </c>
      <c r="V27"/>
      <c r="W27"/>
      <c r="X27"/>
      <c r="Y27"/>
      <c r="Z27"/>
      <c r="AA27"/>
    </row>
    <row r="28" spans="1:27" x14ac:dyDescent="0.25">
      <c r="A28" s="2">
        <v>27</v>
      </c>
      <c r="B28" s="10">
        <v>43921</v>
      </c>
      <c r="C28" s="2">
        <v>30</v>
      </c>
      <c r="D28" s="2" t="s">
        <v>192</v>
      </c>
      <c r="E28" s="2">
        <v>1</v>
      </c>
      <c r="F28" s="2">
        <v>0</v>
      </c>
      <c r="G28" s="12">
        <v>8.2899999999999991</v>
      </c>
      <c r="H28" s="13">
        <v>274.50020000000001</v>
      </c>
      <c r="I28" s="13" t="s">
        <v>281</v>
      </c>
      <c r="J28" s="13">
        <v>60.457000000000001</v>
      </c>
      <c r="K28" s="13">
        <v>398.14109999999999</v>
      </c>
      <c r="L28" s="13">
        <v>127.0959</v>
      </c>
      <c r="M28" s="13">
        <v>3.95E-2</v>
      </c>
      <c r="N28" s="13">
        <v>27.5352</v>
      </c>
      <c r="O28" s="13">
        <v>122.61879999999999</v>
      </c>
      <c r="P28" s="13">
        <v>134.37200000000001</v>
      </c>
      <c r="Q28" s="8">
        <v>4.5199999999999996</v>
      </c>
      <c r="R28" s="2">
        <v>15</v>
      </c>
      <c r="S28" s="2">
        <v>19</v>
      </c>
      <c r="T28" s="11">
        <v>0.78947368421052633</v>
      </c>
      <c r="U28" s="2">
        <v>2</v>
      </c>
      <c r="V28"/>
      <c r="W28"/>
      <c r="X28"/>
      <c r="Y28"/>
      <c r="Z28"/>
      <c r="AA28"/>
    </row>
    <row r="29" spans="1:27" x14ac:dyDescent="0.25">
      <c r="A29" s="2">
        <v>28</v>
      </c>
      <c r="B29" s="10">
        <v>43923</v>
      </c>
      <c r="C29" s="2">
        <v>5</v>
      </c>
      <c r="D29" s="2" t="s">
        <v>192</v>
      </c>
      <c r="E29" s="2">
        <v>0</v>
      </c>
      <c r="F29" s="2">
        <v>0</v>
      </c>
      <c r="G29" s="12" t="s">
        <v>281</v>
      </c>
      <c r="H29" s="13">
        <v>563.05700000000002</v>
      </c>
      <c r="I29" s="13" t="s">
        <v>281</v>
      </c>
      <c r="J29" s="13" t="s">
        <v>281</v>
      </c>
      <c r="K29" s="13">
        <v>431.0317</v>
      </c>
      <c r="L29" s="13">
        <v>198.68790000000001</v>
      </c>
      <c r="M29" s="13" t="s">
        <v>281</v>
      </c>
      <c r="N29" s="13">
        <v>15.4322</v>
      </c>
      <c r="O29" s="13">
        <v>79.393000000000001</v>
      </c>
      <c r="P29" s="13">
        <v>310.5659</v>
      </c>
      <c r="Q29" s="8">
        <v>12.67</v>
      </c>
      <c r="R29" s="2">
        <v>13</v>
      </c>
      <c r="S29" s="2">
        <v>19</v>
      </c>
      <c r="T29" s="11">
        <v>0.68421052631578949</v>
      </c>
      <c r="U29" s="2">
        <v>8</v>
      </c>
      <c r="V29"/>
      <c r="W29"/>
      <c r="X29"/>
      <c r="Y29"/>
      <c r="Z29"/>
      <c r="AA29"/>
    </row>
    <row r="30" spans="1:27" x14ac:dyDescent="0.25">
      <c r="A30" s="2">
        <v>29</v>
      </c>
      <c r="B30" s="10">
        <v>43921</v>
      </c>
      <c r="C30" s="2">
        <v>30</v>
      </c>
      <c r="D30" s="2" t="s">
        <v>192</v>
      </c>
      <c r="E30" s="2">
        <v>1</v>
      </c>
      <c r="F30" s="2">
        <v>1</v>
      </c>
      <c r="G30" s="12" t="s">
        <v>281</v>
      </c>
      <c r="H30" s="12" t="s">
        <v>281</v>
      </c>
      <c r="I30" s="12" t="s">
        <v>281</v>
      </c>
      <c r="J30" s="12" t="s">
        <v>281</v>
      </c>
      <c r="K30" s="12" t="s">
        <v>281</v>
      </c>
      <c r="L30" s="12" t="s">
        <v>281</v>
      </c>
      <c r="M30" s="12" t="s">
        <v>281</v>
      </c>
      <c r="N30" s="12" t="s">
        <v>281</v>
      </c>
      <c r="O30" s="12" t="s">
        <v>281</v>
      </c>
      <c r="P30" s="12" t="s">
        <v>281</v>
      </c>
      <c r="Q30" s="8">
        <v>2.83</v>
      </c>
      <c r="R30" s="2">
        <v>13</v>
      </c>
      <c r="S30" s="2">
        <v>19</v>
      </c>
      <c r="T30" s="11">
        <v>0.68421052631578949</v>
      </c>
      <c r="U30" s="2">
        <v>1</v>
      </c>
      <c r="V30"/>
      <c r="W30"/>
      <c r="X30"/>
      <c r="Y30"/>
      <c r="Z30"/>
      <c r="AA30"/>
    </row>
    <row r="31" spans="1:27" x14ac:dyDescent="0.25">
      <c r="A31" s="2">
        <v>30</v>
      </c>
      <c r="B31" s="10">
        <v>43923</v>
      </c>
      <c r="C31" s="2">
        <v>30</v>
      </c>
      <c r="D31" s="2" t="s">
        <v>192</v>
      </c>
      <c r="E31" s="2">
        <v>1</v>
      </c>
      <c r="F31" s="2">
        <v>1</v>
      </c>
      <c r="G31" s="12" t="s">
        <v>281</v>
      </c>
      <c r="H31" s="12" t="s">
        <v>281</v>
      </c>
      <c r="I31" s="12" t="s">
        <v>281</v>
      </c>
      <c r="J31" s="12" t="s">
        <v>281</v>
      </c>
      <c r="K31" s="12" t="s">
        <v>281</v>
      </c>
      <c r="L31" s="12" t="s">
        <v>281</v>
      </c>
      <c r="M31" s="12" t="s">
        <v>281</v>
      </c>
      <c r="N31" s="12" t="s">
        <v>281</v>
      </c>
      <c r="O31" s="12" t="s">
        <v>281</v>
      </c>
      <c r="P31" s="12" t="s">
        <v>281</v>
      </c>
      <c r="Q31" s="8">
        <v>7.28</v>
      </c>
      <c r="R31" s="2">
        <v>13</v>
      </c>
      <c r="S31" s="2">
        <v>20</v>
      </c>
      <c r="T31" s="11">
        <v>0.65</v>
      </c>
      <c r="U31" s="2">
        <v>0</v>
      </c>
      <c r="V31"/>
      <c r="W31"/>
      <c r="X31"/>
      <c r="Y31"/>
      <c r="Z31"/>
      <c r="AA31"/>
    </row>
    <row r="32" spans="1:27" x14ac:dyDescent="0.25">
      <c r="A32" s="2">
        <v>31</v>
      </c>
      <c r="B32" s="10">
        <v>43923</v>
      </c>
      <c r="C32" s="2">
        <v>30</v>
      </c>
      <c r="D32" s="2" t="s">
        <v>192</v>
      </c>
      <c r="E32" s="2">
        <v>1</v>
      </c>
      <c r="F32" s="2">
        <v>1</v>
      </c>
      <c r="G32" s="12" t="s">
        <v>281</v>
      </c>
      <c r="H32" s="12" t="s">
        <v>281</v>
      </c>
      <c r="I32" s="12" t="s">
        <v>281</v>
      </c>
      <c r="J32" s="12" t="s">
        <v>281</v>
      </c>
      <c r="K32" s="12" t="s">
        <v>281</v>
      </c>
      <c r="L32" s="12" t="s">
        <v>281</v>
      </c>
      <c r="M32" s="12" t="s">
        <v>281</v>
      </c>
      <c r="N32" s="12" t="s">
        <v>281</v>
      </c>
      <c r="O32" s="12" t="s">
        <v>281</v>
      </c>
      <c r="P32" s="12" t="s">
        <v>281</v>
      </c>
      <c r="Q32" s="8">
        <v>6.01</v>
      </c>
      <c r="R32" s="2">
        <v>12</v>
      </c>
      <c r="S32" s="2">
        <v>20</v>
      </c>
      <c r="T32" s="11">
        <v>0.6</v>
      </c>
      <c r="U32" s="2">
        <v>1</v>
      </c>
      <c r="V32"/>
      <c r="W32"/>
      <c r="X32"/>
      <c r="Y32"/>
      <c r="Z32"/>
      <c r="AA32"/>
    </row>
    <row r="33" spans="1:27" x14ac:dyDescent="0.25">
      <c r="A33" s="2">
        <v>32</v>
      </c>
      <c r="B33" s="10">
        <v>43921</v>
      </c>
      <c r="C33" s="2">
        <v>30</v>
      </c>
      <c r="D33" s="2" t="s">
        <v>192</v>
      </c>
      <c r="E33" s="2">
        <v>0</v>
      </c>
      <c r="F33" s="2">
        <v>1</v>
      </c>
      <c r="G33" s="12" t="s">
        <v>281</v>
      </c>
      <c r="H33" s="12" t="s">
        <v>281</v>
      </c>
      <c r="I33" s="12" t="s">
        <v>281</v>
      </c>
      <c r="J33" s="12" t="s">
        <v>281</v>
      </c>
      <c r="K33" s="12" t="s">
        <v>281</v>
      </c>
      <c r="L33" s="12" t="s">
        <v>281</v>
      </c>
      <c r="M33" s="12" t="s">
        <v>281</v>
      </c>
      <c r="N33" s="12" t="s">
        <v>281</v>
      </c>
      <c r="O33" s="12" t="s">
        <v>281</v>
      </c>
      <c r="P33" s="12" t="s">
        <v>281</v>
      </c>
      <c r="Q33" s="8">
        <v>17.190000000000001</v>
      </c>
      <c r="R33" s="2">
        <v>11</v>
      </c>
      <c r="S33" s="2">
        <v>19</v>
      </c>
      <c r="T33" s="11">
        <v>0.57894736842105265</v>
      </c>
      <c r="U33" s="2">
        <v>7</v>
      </c>
      <c r="V33"/>
      <c r="W33"/>
      <c r="X33"/>
      <c r="Y33"/>
      <c r="Z33"/>
      <c r="AA33"/>
    </row>
    <row r="34" spans="1:27" x14ac:dyDescent="0.25">
      <c r="A34" s="2">
        <v>33</v>
      </c>
      <c r="B34" s="10">
        <v>43923</v>
      </c>
      <c r="C34" s="2">
        <v>30</v>
      </c>
      <c r="D34" s="2" t="s">
        <v>192</v>
      </c>
      <c r="E34" s="2">
        <v>0</v>
      </c>
      <c r="F34" s="2">
        <v>1</v>
      </c>
      <c r="G34" s="12" t="s">
        <v>281</v>
      </c>
      <c r="H34" s="12" t="s">
        <v>281</v>
      </c>
      <c r="I34" s="12" t="s">
        <v>281</v>
      </c>
      <c r="J34" s="12" t="s">
        <v>281</v>
      </c>
      <c r="K34" s="12" t="s">
        <v>281</v>
      </c>
      <c r="L34" s="12" t="s">
        <v>281</v>
      </c>
      <c r="M34" s="12" t="s">
        <v>281</v>
      </c>
      <c r="N34" s="12" t="s">
        <v>281</v>
      </c>
      <c r="O34" s="12" t="s">
        <v>281</v>
      </c>
      <c r="P34" s="12" t="s">
        <v>281</v>
      </c>
      <c r="Q34" s="8">
        <v>14.02</v>
      </c>
      <c r="R34" s="2">
        <v>14</v>
      </c>
      <c r="S34" s="2">
        <v>20</v>
      </c>
      <c r="T34" s="11">
        <v>0.7</v>
      </c>
      <c r="U34" s="2">
        <v>1</v>
      </c>
      <c r="V34"/>
      <c r="W34"/>
      <c r="X34"/>
      <c r="Y34"/>
      <c r="Z34"/>
      <c r="AA34"/>
    </row>
    <row r="35" spans="1:27" x14ac:dyDescent="0.25">
      <c r="A35" s="2">
        <v>34</v>
      </c>
      <c r="B35" s="10">
        <v>43923</v>
      </c>
      <c r="C35" s="2">
        <v>30</v>
      </c>
      <c r="D35" s="2" t="s">
        <v>192</v>
      </c>
      <c r="E35" s="2">
        <v>0</v>
      </c>
      <c r="F35" s="2">
        <v>1</v>
      </c>
      <c r="G35" s="12" t="s">
        <v>281</v>
      </c>
      <c r="H35" s="12" t="s">
        <v>281</v>
      </c>
      <c r="I35" s="12" t="s">
        <v>281</v>
      </c>
      <c r="J35" s="12" t="s">
        <v>281</v>
      </c>
      <c r="K35" s="12" t="s">
        <v>281</v>
      </c>
      <c r="L35" s="12" t="s">
        <v>281</v>
      </c>
      <c r="M35" s="12" t="s">
        <v>281</v>
      </c>
      <c r="N35" s="12" t="s">
        <v>281</v>
      </c>
      <c r="O35" s="12" t="s">
        <v>281</v>
      </c>
      <c r="P35" s="12" t="s">
        <v>281</v>
      </c>
      <c r="Q35" s="8">
        <v>15.85</v>
      </c>
      <c r="R35" s="2">
        <v>12</v>
      </c>
      <c r="S35" s="2">
        <v>19</v>
      </c>
      <c r="T35" s="11">
        <v>0.63157894736842102</v>
      </c>
      <c r="U35" s="2">
        <v>2</v>
      </c>
      <c r="V35"/>
      <c r="W35"/>
      <c r="X35"/>
      <c r="Y35"/>
      <c r="Z35"/>
      <c r="AA35"/>
    </row>
    <row r="36" spans="1:27" x14ac:dyDescent="0.25">
      <c r="A36" s="2">
        <v>35</v>
      </c>
      <c r="B36" s="10">
        <v>43921</v>
      </c>
      <c r="C36" s="2">
        <v>30</v>
      </c>
      <c r="D36" s="2" t="s">
        <v>192</v>
      </c>
      <c r="E36" s="2">
        <v>0</v>
      </c>
      <c r="F36" s="2">
        <v>0</v>
      </c>
      <c r="G36" s="12">
        <v>7.28</v>
      </c>
      <c r="H36" s="13">
        <v>241.46170000000001</v>
      </c>
      <c r="I36" s="13" t="s">
        <v>281</v>
      </c>
      <c r="J36" s="13">
        <v>68.148099999999999</v>
      </c>
      <c r="K36" s="13">
        <v>304.87720000000002</v>
      </c>
      <c r="L36" s="13">
        <v>104.43210000000001</v>
      </c>
      <c r="M36" s="13">
        <v>5.5800000000000002E-2</v>
      </c>
      <c r="N36" s="13">
        <v>20.889099999999999</v>
      </c>
      <c r="O36" s="13">
        <v>104.08710000000001</v>
      </c>
      <c r="P36" s="13">
        <v>129.59960000000001</v>
      </c>
      <c r="Q36" s="8">
        <v>7.31</v>
      </c>
      <c r="R36" s="2">
        <v>15</v>
      </c>
      <c r="S36" s="2">
        <v>20</v>
      </c>
      <c r="T36" s="11">
        <v>0.75</v>
      </c>
      <c r="U36" s="2">
        <v>3</v>
      </c>
      <c r="V36"/>
      <c r="W36"/>
      <c r="X36"/>
      <c r="Y36"/>
      <c r="Z36"/>
      <c r="AA36"/>
    </row>
    <row r="37" spans="1:27" x14ac:dyDescent="0.25">
      <c r="A37" s="2">
        <v>36</v>
      </c>
      <c r="B37" s="10">
        <v>43923</v>
      </c>
      <c r="C37" s="2">
        <v>30</v>
      </c>
      <c r="D37" s="2" t="s">
        <v>192</v>
      </c>
      <c r="E37" s="2">
        <v>0</v>
      </c>
      <c r="F37" s="2">
        <v>0</v>
      </c>
      <c r="G37" s="12">
        <v>8.0399999999999991</v>
      </c>
      <c r="H37" s="13">
        <v>124.17700000000001</v>
      </c>
      <c r="I37" s="13" t="s">
        <v>281</v>
      </c>
      <c r="J37" s="13">
        <v>35.8598</v>
      </c>
      <c r="K37" s="13">
        <v>163.16290000000001</v>
      </c>
      <c r="L37" s="13">
        <v>64.032700000000006</v>
      </c>
      <c r="M37" s="13" t="s">
        <v>281</v>
      </c>
      <c r="N37" s="13">
        <v>17.974499999999999</v>
      </c>
      <c r="O37" s="13">
        <v>64.539000000000001</v>
      </c>
      <c r="P37" s="13">
        <v>106.9678</v>
      </c>
      <c r="Q37" s="8">
        <v>5.98</v>
      </c>
      <c r="R37" s="2">
        <v>16</v>
      </c>
      <c r="S37" s="2">
        <v>20</v>
      </c>
      <c r="T37" s="11">
        <v>0.8</v>
      </c>
      <c r="U37" s="2">
        <v>2</v>
      </c>
      <c r="V37"/>
      <c r="W37"/>
      <c r="X37"/>
      <c r="Y37"/>
      <c r="Z37"/>
      <c r="AA37"/>
    </row>
    <row r="38" spans="1:27" x14ac:dyDescent="0.25">
      <c r="A38" s="2">
        <v>37</v>
      </c>
      <c r="B38" s="10">
        <v>43923</v>
      </c>
      <c r="C38" s="2">
        <v>30</v>
      </c>
      <c r="D38" s="2" t="s">
        <v>192</v>
      </c>
      <c r="E38" s="2">
        <v>0</v>
      </c>
      <c r="F38" s="2">
        <v>0</v>
      </c>
      <c r="G38" s="12" t="s">
        <v>281</v>
      </c>
      <c r="H38" s="12" t="s">
        <v>281</v>
      </c>
      <c r="I38" s="12" t="s">
        <v>281</v>
      </c>
      <c r="J38" s="12" t="s">
        <v>281</v>
      </c>
      <c r="K38" s="12" t="s">
        <v>281</v>
      </c>
      <c r="L38" s="13">
        <v>147.7997</v>
      </c>
      <c r="M38" s="13">
        <v>4.1799999999999997E-2</v>
      </c>
      <c r="N38" s="13">
        <v>16.140999999999998</v>
      </c>
      <c r="O38" s="13">
        <v>113.64749999999999</v>
      </c>
      <c r="P38" s="13">
        <v>122.83</v>
      </c>
      <c r="Q38" s="8">
        <v>12.64</v>
      </c>
      <c r="R38" s="2">
        <v>13</v>
      </c>
      <c r="S38" s="2">
        <v>20</v>
      </c>
      <c r="T38" s="11">
        <v>0.65</v>
      </c>
      <c r="U38" s="2">
        <v>0</v>
      </c>
      <c r="V38"/>
      <c r="W38"/>
      <c r="X38"/>
      <c r="Y38"/>
      <c r="Z38"/>
      <c r="AA38"/>
    </row>
    <row r="39" spans="1:27" x14ac:dyDescent="0.25">
      <c r="A39" s="2">
        <v>38</v>
      </c>
      <c r="B39" s="10">
        <v>43921</v>
      </c>
      <c r="C39" s="2">
        <v>5</v>
      </c>
      <c r="D39" s="2" t="s">
        <v>196</v>
      </c>
      <c r="E39" s="2">
        <v>1</v>
      </c>
      <c r="F39" s="2">
        <v>0</v>
      </c>
      <c r="G39" s="12" t="s">
        <v>281</v>
      </c>
      <c r="H39" s="13">
        <v>177.85230000000001</v>
      </c>
      <c r="I39" s="13" t="s">
        <v>281</v>
      </c>
      <c r="J39" s="13" t="s">
        <v>281</v>
      </c>
      <c r="K39" s="13">
        <v>297.9434</v>
      </c>
      <c r="L39" s="13">
        <v>114.9365</v>
      </c>
      <c r="M39" s="13">
        <v>2.9399999999999999E-2</v>
      </c>
      <c r="N39" s="13">
        <v>19.156600000000001</v>
      </c>
      <c r="O39" s="13">
        <v>69.447599999999994</v>
      </c>
      <c r="P39" s="13">
        <v>162.2877</v>
      </c>
      <c r="Q39" s="8">
        <v>11.03</v>
      </c>
      <c r="R39" s="2">
        <v>13</v>
      </c>
      <c r="S39" s="2">
        <v>20</v>
      </c>
      <c r="T39" s="11">
        <v>0.65</v>
      </c>
      <c r="U39" s="2">
        <v>1</v>
      </c>
      <c r="V39"/>
      <c r="W39"/>
      <c r="X39"/>
      <c r="Y39"/>
      <c r="Z39"/>
      <c r="AA39"/>
    </row>
    <row r="40" spans="1:27" x14ac:dyDescent="0.25">
      <c r="A40" s="2">
        <v>39</v>
      </c>
      <c r="B40" s="10">
        <v>43923</v>
      </c>
      <c r="C40" s="2">
        <v>5</v>
      </c>
      <c r="D40" s="2" t="s">
        <v>196</v>
      </c>
      <c r="E40" s="2">
        <v>1</v>
      </c>
      <c r="F40" s="2">
        <v>0</v>
      </c>
      <c r="G40" s="12">
        <v>8.19</v>
      </c>
      <c r="H40" s="13">
        <v>284.50510000000003</v>
      </c>
      <c r="I40" s="13" t="s">
        <v>281</v>
      </c>
      <c r="J40" s="13" t="s">
        <v>281</v>
      </c>
      <c r="K40" s="13">
        <v>300.65460000000002</v>
      </c>
      <c r="L40" s="13">
        <v>142.6233</v>
      </c>
      <c r="M40" s="13">
        <v>1.5699999999999999E-2</v>
      </c>
      <c r="N40" s="13">
        <v>17.335999999999999</v>
      </c>
      <c r="O40" s="13">
        <v>66.8416</v>
      </c>
      <c r="P40" s="13">
        <v>181.73939999999999</v>
      </c>
      <c r="Q40" s="8">
        <v>5.36</v>
      </c>
      <c r="R40" s="2">
        <v>13</v>
      </c>
      <c r="S40" s="2">
        <v>20</v>
      </c>
      <c r="T40" s="11">
        <v>0.65</v>
      </c>
      <c r="U40" s="2">
        <v>1</v>
      </c>
      <c r="V40"/>
      <c r="W40"/>
      <c r="X40"/>
      <c r="Y40"/>
      <c r="Z40"/>
      <c r="AA40"/>
    </row>
    <row r="41" spans="1:27" x14ac:dyDescent="0.25">
      <c r="A41" s="2">
        <v>40</v>
      </c>
      <c r="B41" s="10">
        <v>43923</v>
      </c>
      <c r="C41" s="2">
        <v>5</v>
      </c>
      <c r="D41" s="2" t="s">
        <v>196</v>
      </c>
      <c r="E41" s="2">
        <v>1</v>
      </c>
      <c r="F41" s="2">
        <v>0</v>
      </c>
      <c r="G41" s="12">
        <v>8.35</v>
      </c>
      <c r="H41" s="13">
        <v>157.04920000000001</v>
      </c>
      <c r="I41" s="13" t="s">
        <v>281</v>
      </c>
      <c r="J41" s="13" t="s">
        <v>281</v>
      </c>
      <c r="K41" s="13">
        <v>191.6925</v>
      </c>
      <c r="L41" s="13">
        <v>117.74850000000001</v>
      </c>
      <c r="M41" s="13">
        <v>3.2599999999999997E-2</v>
      </c>
      <c r="N41" s="13">
        <v>6.6486000000000001</v>
      </c>
      <c r="O41" s="13">
        <v>52.891800000000003</v>
      </c>
      <c r="P41" s="13">
        <v>126.926</v>
      </c>
      <c r="Q41" s="8">
        <v>9.34</v>
      </c>
      <c r="R41" s="2">
        <v>8</v>
      </c>
      <c r="S41" s="2">
        <v>20</v>
      </c>
      <c r="T41" s="11">
        <v>0.4</v>
      </c>
      <c r="U41" s="2">
        <v>2</v>
      </c>
      <c r="V41"/>
      <c r="W41"/>
      <c r="X41"/>
      <c r="Y41"/>
      <c r="Z41"/>
      <c r="AA41"/>
    </row>
    <row r="42" spans="1:27" x14ac:dyDescent="0.25">
      <c r="A42" s="2">
        <v>41</v>
      </c>
      <c r="B42" s="10">
        <v>43921</v>
      </c>
      <c r="C42" s="2">
        <v>5</v>
      </c>
      <c r="D42" s="2" t="s">
        <v>196</v>
      </c>
      <c r="E42" s="2">
        <v>1</v>
      </c>
      <c r="F42" s="2">
        <v>1</v>
      </c>
      <c r="G42" s="12" t="s">
        <v>281</v>
      </c>
      <c r="H42" s="12" t="s">
        <v>281</v>
      </c>
      <c r="I42" s="12" t="s">
        <v>281</v>
      </c>
      <c r="J42" s="12" t="s">
        <v>281</v>
      </c>
      <c r="K42" s="12" t="s">
        <v>281</v>
      </c>
      <c r="L42" s="12" t="s">
        <v>281</v>
      </c>
      <c r="M42" s="12" t="s">
        <v>281</v>
      </c>
      <c r="N42" s="12" t="s">
        <v>281</v>
      </c>
      <c r="O42" s="12" t="s">
        <v>281</v>
      </c>
      <c r="P42" s="12" t="s">
        <v>281</v>
      </c>
      <c r="Q42" s="8">
        <v>16.329999999999998</v>
      </c>
      <c r="R42" s="2">
        <v>11</v>
      </c>
      <c r="S42" s="2">
        <v>20</v>
      </c>
      <c r="T42" s="11">
        <v>0.55000000000000004</v>
      </c>
      <c r="U42" s="2">
        <v>0</v>
      </c>
      <c r="V42"/>
      <c r="W42"/>
      <c r="X42"/>
      <c r="Y42"/>
      <c r="Z42"/>
      <c r="AA42"/>
    </row>
    <row r="43" spans="1:27" x14ac:dyDescent="0.25">
      <c r="A43" s="2">
        <v>42</v>
      </c>
      <c r="B43" s="10">
        <v>43923</v>
      </c>
      <c r="C43" s="2">
        <v>5</v>
      </c>
      <c r="D43" s="2" t="s">
        <v>196</v>
      </c>
      <c r="E43" s="2">
        <v>1</v>
      </c>
      <c r="F43" s="2">
        <v>1</v>
      </c>
      <c r="G43" s="12" t="s">
        <v>281</v>
      </c>
      <c r="H43" s="12" t="s">
        <v>281</v>
      </c>
      <c r="I43" s="12" t="s">
        <v>281</v>
      </c>
      <c r="J43" s="12" t="s">
        <v>281</v>
      </c>
      <c r="K43" s="12" t="s">
        <v>281</v>
      </c>
      <c r="L43" s="12" t="s">
        <v>281</v>
      </c>
      <c r="M43" s="12" t="s">
        <v>281</v>
      </c>
      <c r="N43" s="12" t="s">
        <v>281</v>
      </c>
      <c r="O43" s="12" t="s">
        <v>281</v>
      </c>
      <c r="P43" s="12" t="s">
        <v>281</v>
      </c>
      <c r="Q43" s="8">
        <v>9.1199999999999992</v>
      </c>
      <c r="R43" s="2">
        <v>12</v>
      </c>
      <c r="S43" s="2">
        <v>20</v>
      </c>
      <c r="T43" s="11">
        <v>0.6</v>
      </c>
      <c r="U43" s="2">
        <v>0</v>
      </c>
      <c r="V43"/>
      <c r="W43"/>
      <c r="X43"/>
      <c r="Y43"/>
      <c r="Z43"/>
      <c r="AA43"/>
    </row>
    <row r="44" spans="1:27" x14ac:dyDescent="0.25">
      <c r="A44" s="2">
        <v>43</v>
      </c>
      <c r="B44" s="10">
        <v>43923</v>
      </c>
      <c r="C44" s="2">
        <v>5</v>
      </c>
      <c r="D44" s="2" t="s">
        <v>196</v>
      </c>
      <c r="E44" s="2">
        <v>1</v>
      </c>
      <c r="F44" s="2">
        <v>1</v>
      </c>
      <c r="G44" s="12" t="s">
        <v>281</v>
      </c>
      <c r="H44" s="12" t="s">
        <v>281</v>
      </c>
      <c r="I44" s="12" t="s">
        <v>281</v>
      </c>
      <c r="J44" s="12" t="s">
        <v>281</v>
      </c>
      <c r="K44" s="12" t="s">
        <v>281</v>
      </c>
      <c r="L44" s="12" t="s">
        <v>281</v>
      </c>
      <c r="M44" s="12" t="s">
        <v>281</v>
      </c>
      <c r="N44" s="12" t="s">
        <v>281</v>
      </c>
      <c r="O44" s="12" t="s">
        <v>281</v>
      </c>
      <c r="P44" s="12" t="s">
        <v>281</v>
      </c>
      <c r="Q44" s="8">
        <v>7.07</v>
      </c>
      <c r="R44" s="2">
        <v>12</v>
      </c>
      <c r="S44" s="2">
        <v>20</v>
      </c>
      <c r="T44" s="11">
        <v>0.6</v>
      </c>
      <c r="U44" s="2">
        <v>1</v>
      </c>
      <c r="V44"/>
      <c r="W44"/>
      <c r="X44"/>
      <c r="Y44"/>
      <c r="Z44"/>
      <c r="AA44"/>
    </row>
    <row r="45" spans="1:27" x14ac:dyDescent="0.25">
      <c r="A45" s="2">
        <v>44</v>
      </c>
      <c r="B45" s="10">
        <v>43923</v>
      </c>
      <c r="C45" s="2">
        <v>5</v>
      </c>
      <c r="D45" s="2" t="s">
        <v>196</v>
      </c>
      <c r="E45" s="2">
        <v>0</v>
      </c>
      <c r="F45" s="2">
        <v>1</v>
      </c>
      <c r="G45" s="12" t="s">
        <v>281</v>
      </c>
      <c r="H45" s="12" t="s">
        <v>281</v>
      </c>
      <c r="I45" s="12" t="s">
        <v>281</v>
      </c>
      <c r="J45" s="12" t="s">
        <v>281</v>
      </c>
      <c r="K45" s="12" t="s">
        <v>281</v>
      </c>
      <c r="L45" s="12" t="s">
        <v>281</v>
      </c>
      <c r="M45" s="12" t="s">
        <v>281</v>
      </c>
      <c r="N45" s="12" t="s">
        <v>281</v>
      </c>
      <c r="O45" s="12" t="s">
        <v>281</v>
      </c>
      <c r="P45" s="12" t="s">
        <v>281</v>
      </c>
      <c r="Q45" s="8">
        <v>10.8</v>
      </c>
      <c r="R45" s="2">
        <v>16</v>
      </c>
      <c r="S45" s="2">
        <v>20</v>
      </c>
      <c r="T45" s="11">
        <v>0.8</v>
      </c>
      <c r="U45" s="2">
        <v>0</v>
      </c>
      <c r="V45"/>
      <c r="W45"/>
      <c r="X45"/>
      <c r="Y45"/>
      <c r="Z45"/>
      <c r="AA45"/>
    </row>
    <row r="46" spans="1:27" x14ac:dyDescent="0.25">
      <c r="A46" s="2">
        <v>45</v>
      </c>
      <c r="B46" s="10">
        <v>43923</v>
      </c>
      <c r="C46" s="2">
        <v>5</v>
      </c>
      <c r="D46" s="2" t="s">
        <v>192</v>
      </c>
      <c r="E46" s="2">
        <v>0</v>
      </c>
      <c r="F46" s="2">
        <v>1</v>
      </c>
      <c r="G46" s="12" t="s">
        <v>281</v>
      </c>
      <c r="H46" s="12" t="s">
        <v>281</v>
      </c>
      <c r="I46" s="12" t="s">
        <v>281</v>
      </c>
      <c r="J46" s="12" t="s">
        <v>281</v>
      </c>
      <c r="K46" s="12" t="s">
        <v>281</v>
      </c>
      <c r="L46" s="12" t="s">
        <v>281</v>
      </c>
      <c r="M46" s="12" t="s">
        <v>281</v>
      </c>
      <c r="N46" s="12" t="s">
        <v>281</v>
      </c>
      <c r="O46" s="12" t="s">
        <v>281</v>
      </c>
      <c r="P46" s="12" t="s">
        <v>281</v>
      </c>
      <c r="Q46" s="8">
        <v>17.36</v>
      </c>
      <c r="R46" s="2">
        <v>12</v>
      </c>
      <c r="S46" s="2">
        <v>20</v>
      </c>
      <c r="T46" s="11">
        <v>0.6</v>
      </c>
      <c r="U46" s="2">
        <v>2</v>
      </c>
      <c r="V46"/>
      <c r="W46"/>
      <c r="X46"/>
      <c r="Y46"/>
      <c r="Z46"/>
      <c r="AA46"/>
    </row>
    <row r="47" spans="1:27" x14ac:dyDescent="0.25">
      <c r="A47" s="2">
        <v>46</v>
      </c>
      <c r="B47" s="10">
        <v>43921</v>
      </c>
      <c r="C47" s="2">
        <v>5</v>
      </c>
      <c r="D47" s="2" t="s">
        <v>192</v>
      </c>
      <c r="E47" s="2">
        <v>0</v>
      </c>
      <c r="F47" s="2">
        <v>1</v>
      </c>
      <c r="G47" s="12" t="s">
        <v>281</v>
      </c>
      <c r="H47" s="12" t="s">
        <v>281</v>
      </c>
      <c r="I47" s="12" t="s">
        <v>281</v>
      </c>
      <c r="J47" s="12" t="s">
        <v>281</v>
      </c>
      <c r="K47" s="12" t="s">
        <v>281</v>
      </c>
      <c r="L47" s="12" t="s">
        <v>281</v>
      </c>
      <c r="M47" s="12" t="s">
        <v>281</v>
      </c>
      <c r="N47" s="12" t="s">
        <v>281</v>
      </c>
      <c r="O47" s="12" t="s">
        <v>281</v>
      </c>
      <c r="P47" s="12" t="s">
        <v>281</v>
      </c>
      <c r="Q47" s="8">
        <v>9.44</v>
      </c>
      <c r="R47" s="2">
        <v>16</v>
      </c>
      <c r="S47" s="2">
        <v>20</v>
      </c>
      <c r="T47" s="11">
        <v>0.8</v>
      </c>
      <c r="U47" s="2">
        <v>2</v>
      </c>
      <c r="V47"/>
      <c r="W47"/>
      <c r="X47"/>
      <c r="Y47"/>
      <c r="Z47"/>
      <c r="AA47"/>
    </row>
    <row r="48" spans="1:27" x14ac:dyDescent="0.25">
      <c r="A48" s="2">
        <v>47</v>
      </c>
      <c r="B48" s="10">
        <v>43921</v>
      </c>
      <c r="C48" s="2">
        <v>5</v>
      </c>
      <c r="D48" s="2" t="s">
        <v>196</v>
      </c>
      <c r="E48" s="2">
        <v>0</v>
      </c>
      <c r="F48" s="2">
        <v>0</v>
      </c>
      <c r="G48" s="12">
        <v>8.31</v>
      </c>
      <c r="H48" s="13">
        <v>126.038</v>
      </c>
      <c r="I48" s="13" t="s">
        <v>281</v>
      </c>
      <c r="J48" s="13" t="s">
        <v>281</v>
      </c>
      <c r="K48" s="13">
        <v>157.04310000000001</v>
      </c>
      <c r="L48" s="13">
        <v>83.731300000000005</v>
      </c>
      <c r="M48" s="13">
        <v>5.1999999999999998E-2</v>
      </c>
      <c r="N48" s="13">
        <v>14.1586</v>
      </c>
      <c r="O48" s="13">
        <v>52.883400000000002</v>
      </c>
      <c r="P48" s="13">
        <v>116.5399</v>
      </c>
      <c r="Q48" s="8">
        <v>7.02</v>
      </c>
      <c r="R48" s="2">
        <v>11</v>
      </c>
      <c r="S48" s="2">
        <v>19</v>
      </c>
      <c r="T48" s="11">
        <v>0.57894736842105265</v>
      </c>
      <c r="U48" s="2">
        <v>4</v>
      </c>
      <c r="V48"/>
      <c r="W48"/>
      <c r="X48"/>
      <c r="Y48"/>
      <c r="Z48"/>
      <c r="AA48"/>
    </row>
    <row r="49" spans="1:27" x14ac:dyDescent="0.25">
      <c r="A49" s="2">
        <v>48</v>
      </c>
      <c r="B49" s="10">
        <v>43923</v>
      </c>
      <c r="C49" s="2">
        <v>5</v>
      </c>
      <c r="D49" s="2" t="s">
        <v>196</v>
      </c>
      <c r="E49" s="2">
        <v>0</v>
      </c>
      <c r="F49" s="2">
        <v>0</v>
      </c>
      <c r="G49" s="12">
        <v>8.39</v>
      </c>
      <c r="H49" s="13">
        <v>232.14680000000001</v>
      </c>
      <c r="I49" s="13" t="s">
        <v>281</v>
      </c>
      <c r="J49" s="13" t="s">
        <v>281</v>
      </c>
      <c r="K49" s="13">
        <v>227.13900000000001</v>
      </c>
      <c r="L49" s="13">
        <v>138.67410000000001</v>
      </c>
      <c r="M49" s="13">
        <v>7.6499999999999999E-2</v>
      </c>
      <c r="N49" s="13">
        <v>8.1701999999999995</v>
      </c>
      <c r="O49" s="13">
        <v>55.169600000000003</v>
      </c>
      <c r="P49" s="13">
        <v>158.72739999999999</v>
      </c>
      <c r="Q49" s="8">
        <v>13.66</v>
      </c>
      <c r="R49" s="2">
        <v>13</v>
      </c>
      <c r="S49" s="2">
        <v>20</v>
      </c>
      <c r="T49" s="11">
        <v>0.65</v>
      </c>
      <c r="U49" s="2">
        <v>1</v>
      </c>
      <c r="V49"/>
      <c r="W49"/>
      <c r="X49"/>
      <c r="Y49"/>
      <c r="Z49"/>
      <c r="AA49"/>
    </row>
    <row r="50" spans="1:27" x14ac:dyDescent="0.25">
      <c r="A50" s="2">
        <v>49</v>
      </c>
      <c r="B50" s="10">
        <v>43921</v>
      </c>
      <c r="C50" s="2">
        <v>5</v>
      </c>
      <c r="D50" s="2" t="s">
        <v>196</v>
      </c>
      <c r="E50" s="2">
        <v>0</v>
      </c>
      <c r="F50" s="2">
        <v>0</v>
      </c>
      <c r="G50" s="12">
        <v>7.95</v>
      </c>
      <c r="H50" s="13">
        <v>436.79109999999997</v>
      </c>
      <c r="I50" s="13" t="s">
        <v>281</v>
      </c>
      <c r="J50" s="13" t="s">
        <v>281</v>
      </c>
      <c r="K50" s="13">
        <v>315.27519999999998</v>
      </c>
      <c r="L50" s="13">
        <v>212.4119</v>
      </c>
      <c r="M50" s="13">
        <v>7.3300000000000004E-2</v>
      </c>
      <c r="N50" s="13">
        <v>11.702500000000001</v>
      </c>
      <c r="O50" s="13">
        <v>87.084599999999995</v>
      </c>
      <c r="P50" s="13">
        <v>185.51050000000001</v>
      </c>
      <c r="Q50" s="8">
        <v>11.29</v>
      </c>
      <c r="R50" s="2">
        <v>14</v>
      </c>
      <c r="S50" s="2">
        <v>20</v>
      </c>
      <c r="T50" s="11">
        <v>0.7</v>
      </c>
      <c r="U50" s="2">
        <v>2</v>
      </c>
      <c r="V50"/>
      <c r="W50"/>
      <c r="X50"/>
      <c r="Y50"/>
      <c r="Z50"/>
      <c r="AA50"/>
    </row>
    <row r="51" spans="1:27" x14ac:dyDescent="0.25">
      <c r="A51" s="2">
        <v>50</v>
      </c>
      <c r="B51" s="10">
        <v>43921</v>
      </c>
      <c r="C51" s="2">
        <v>5</v>
      </c>
      <c r="D51" s="2" t="s">
        <v>193</v>
      </c>
      <c r="E51" s="2">
        <v>1</v>
      </c>
      <c r="F51" s="2">
        <v>0</v>
      </c>
      <c r="G51" s="12">
        <v>8.42</v>
      </c>
      <c r="H51" s="13">
        <v>222.2182</v>
      </c>
      <c r="I51" s="13">
        <v>13.348100000000001</v>
      </c>
      <c r="J51" s="13" t="s">
        <v>281</v>
      </c>
      <c r="K51" s="13">
        <v>404.32220000000001</v>
      </c>
      <c r="L51" s="13">
        <v>82.774100000000004</v>
      </c>
      <c r="M51" s="13">
        <v>2.5100000000000001E-2</v>
      </c>
      <c r="N51" s="13">
        <v>12.083600000000001</v>
      </c>
      <c r="O51" s="13">
        <v>47.021700000000003</v>
      </c>
      <c r="P51" s="13">
        <v>257.58179999999999</v>
      </c>
      <c r="Q51" s="8">
        <v>3.52</v>
      </c>
      <c r="R51" s="2">
        <v>15</v>
      </c>
      <c r="S51" s="2">
        <v>20</v>
      </c>
      <c r="T51" s="11">
        <v>0.75</v>
      </c>
      <c r="U51" s="2">
        <v>2</v>
      </c>
      <c r="V51"/>
      <c r="W51"/>
      <c r="X51"/>
      <c r="Y51"/>
      <c r="Z51"/>
      <c r="AA51"/>
    </row>
    <row r="52" spans="1:27" x14ac:dyDescent="0.25">
      <c r="A52" s="2">
        <v>51</v>
      </c>
      <c r="B52" s="10">
        <v>43923</v>
      </c>
      <c r="C52" s="2">
        <v>5</v>
      </c>
      <c r="D52" s="2" t="s">
        <v>193</v>
      </c>
      <c r="E52" s="2">
        <v>1</v>
      </c>
      <c r="F52" s="2">
        <v>0</v>
      </c>
      <c r="G52" s="12">
        <v>8.34</v>
      </c>
      <c r="H52" s="13">
        <v>268.7466</v>
      </c>
      <c r="I52" s="13">
        <v>39.926600000000001</v>
      </c>
      <c r="J52" s="13" t="s">
        <v>281</v>
      </c>
      <c r="K52" s="13">
        <v>391.23140000000001</v>
      </c>
      <c r="L52" s="13">
        <v>81.108000000000004</v>
      </c>
      <c r="M52" s="13">
        <v>3.1E-2</v>
      </c>
      <c r="N52" s="13">
        <v>11.4627</v>
      </c>
      <c r="O52" s="13">
        <v>54.819099999999999</v>
      </c>
      <c r="P52" s="13">
        <v>264.07530000000003</v>
      </c>
      <c r="Q52" s="8">
        <v>1.94</v>
      </c>
      <c r="R52" s="2">
        <v>14</v>
      </c>
      <c r="S52" s="2">
        <v>20</v>
      </c>
      <c r="T52" s="11">
        <v>0.7</v>
      </c>
      <c r="U52" s="2">
        <v>3</v>
      </c>
      <c r="V52"/>
      <c r="W52"/>
      <c r="X52"/>
      <c r="Y52"/>
      <c r="Z52"/>
      <c r="AA52"/>
    </row>
    <row r="53" spans="1:27" x14ac:dyDescent="0.25">
      <c r="A53" s="2">
        <v>52</v>
      </c>
      <c r="B53" s="10">
        <v>43923</v>
      </c>
      <c r="C53" s="2">
        <v>5</v>
      </c>
      <c r="D53" s="2" t="s">
        <v>193</v>
      </c>
      <c r="E53" s="2">
        <v>1</v>
      </c>
      <c r="F53" s="2">
        <v>0</v>
      </c>
      <c r="G53" s="12">
        <v>7.92</v>
      </c>
      <c r="H53" s="13">
        <v>223.3501</v>
      </c>
      <c r="I53" s="13">
        <v>7.4837999999999996</v>
      </c>
      <c r="J53" s="13" t="s">
        <v>281</v>
      </c>
      <c r="K53" s="13">
        <v>420.59750000000003</v>
      </c>
      <c r="L53" s="13">
        <v>86.208399999999997</v>
      </c>
      <c r="M53" s="13">
        <v>3.9699999999999999E-2</v>
      </c>
      <c r="N53" s="13">
        <v>15.128500000000001</v>
      </c>
      <c r="O53" s="13">
        <v>49.664700000000003</v>
      </c>
      <c r="P53" s="13">
        <v>258.24459999999999</v>
      </c>
      <c r="Q53" s="8">
        <v>4.67</v>
      </c>
      <c r="R53" s="2">
        <v>12</v>
      </c>
      <c r="S53" s="2">
        <v>20</v>
      </c>
      <c r="T53" s="11">
        <v>0.6</v>
      </c>
      <c r="U53" s="2">
        <v>3</v>
      </c>
      <c r="V53"/>
      <c r="W53"/>
      <c r="X53"/>
      <c r="Y53"/>
      <c r="Z53"/>
      <c r="AA53"/>
    </row>
    <row r="54" spans="1:27" x14ac:dyDescent="0.25">
      <c r="A54" s="2">
        <v>53</v>
      </c>
      <c r="B54" s="10">
        <v>43921</v>
      </c>
      <c r="C54" s="2">
        <v>5</v>
      </c>
      <c r="D54" s="2" t="s">
        <v>193</v>
      </c>
      <c r="E54" s="2">
        <v>1</v>
      </c>
      <c r="F54" s="2">
        <v>1</v>
      </c>
      <c r="G54" s="12" t="s">
        <v>281</v>
      </c>
      <c r="H54" s="12" t="s">
        <v>281</v>
      </c>
      <c r="I54" s="12" t="s">
        <v>281</v>
      </c>
      <c r="J54" s="12" t="s">
        <v>281</v>
      </c>
      <c r="K54" s="12" t="s">
        <v>281</v>
      </c>
      <c r="L54" s="12" t="s">
        <v>281</v>
      </c>
      <c r="M54" s="12" t="s">
        <v>281</v>
      </c>
      <c r="N54" s="12" t="s">
        <v>281</v>
      </c>
      <c r="O54" s="12" t="s">
        <v>281</v>
      </c>
      <c r="P54" s="12" t="s">
        <v>281</v>
      </c>
      <c r="Q54" s="8">
        <v>4.87</v>
      </c>
      <c r="R54" s="2">
        <v>13</v>
      </c>
      <c r="S54" s="2">
        <v>19</v>
      </c>
      <c r="T54" s="11">
        <v>0.68421052631578949</v>
      </c>
      <c r="U54" s="2">
        <v>2</v>
      </c>
      <c r="V54"/>
      <c r="W54"/>
      <c r="X54"/>
      <c r="Y54"/>
      <c r="Z54"/>
      <c r="AA54"/>
    </row>
    <row r="55" spans="1:27" x14ac:dyDescent="0.25">
      <c r="A55" s="2">
        <v>54</v>
      </c>
      <c r="B55" s="10">
        <v>43923</v>
      </c>
      <c r="C55" s="2">
        <v>5</v>
      </c>
      <c r="D55" s="2" t="s">
        <v>193</v>
      </c>
      <c r="E55" s="2">
        <v>1</v>
      </c>
      <c r="F55" s="2">
        <v>1</v>
      </c>
      <c r="G55" s="12" t="s">
        <v>281</v>
      </c>
      <c r="H55" s="12" t="s">
        <v>281</v>
      </c>
      <c r="I55" s="12" t="s">
        <v>281</v>
      </c>
      <c r="J55" s="12" t="s">
        <v>281</v>
      </c>
      <c r="K55" s="12" t="s">
        <v>281</v>
      </c>
      <c r="L55" s="12" t="s">
        <v>281</v>
      </c>
      <c r="M55" s="12" t="s">
        <v>281</v>
      </c>
      <c r="N55" s="12" t="s">
        <v>281</v>
      </c>
      <c r="O55" s="12" t="s">
        <v>281</v>
      </c>
      <c r="P55" s="12" t="s">
        <v>281</v>
      </c>
      <c r="Q55" s="8">
        <v>2.62</v>
      </c>
      <c r="R55" s="2">
        <v>13</v>
      </c>
      <c r="S55" s="2">
        <v>20</v>
      </c>
      <c r="T55" s="11">
        <v>0.65</v>
      </c>
      <c r="U55" s="2">
        <v>0</v>
      </c>
      <c r="V55"/>
      <c r="W55"/>
      <c r="X55"/>
      <c r="Y55"/>
      <c r="Z55"/>
      <c r="AA55"/>
    </row>
    <row r="56" spans="1:27" x14ac:dyDescent="0.25">
      <c r="A56" s="2">
        <v>55</v>
      </c>
      <c r="B56" s="10">
        <v>43921</v>
      </c>
      <c r="C56" s="2">
        <v>5</v>
      </c>
      <c r="D56" s="2" t="s">
        <v>193</v>
      </c>
      <c r="E56" s="2">
        <v>1</v>
      </c>
      <c r="F56" s="2">
        <v>1</v>
      </c>
      <c r="G56" s="12" t="s">
        <v>281</v>
      </c>
      <c r="H56" s="12" t="s">
        <v>281</v>
      </c>
      <c r="I56" s="12" t="s">
        <v>281</v>
      </c>
      <c r="J56" s="12" t="s">
        <v>281</v>
      </c>
      <c r="K56" s="12" t="s">
        <v>281</v>
      </c>
      <c r="L56" s="12" t="s">
        <v>281</v>
      </c>
      <c r="M56" s="12" t="s">
        <v>281</v>
      </c>
      <c r="N56" s="12" t="s">
        <v>281</v>
      </c>
      <c r="O56" s="12" t="s">
        <v>281</v>
      </c>
      <c r="P56" s="12" t="s">
        <v>281</v>
      </c>
      <c r="Q56" s="8">
        <v>3.67</v>
      </c>
      <c r="R56" s="2">
        <v>7</v>
      </c>
      <c r="S56" s="2">
        <v>19</v>
      </c>
      <c r="T56" s="11">
        <v>0.36842105263157893</v>
      </c>
      <c r="U56" s="2">
        <v>0</v>
      </c>
      <c r="V56"/>
      <c r="W56"/>
      <c r="X56"/>
      <c r="Y56"/>
      <c r="Z56"/>
      <c r="AA56"/>
    </row>
    <row r="57" spans="1:27" x14ac:dyDescent="0.25">
      <c r="A57" s="2">
        <v>56</v>
      </c>
      <c r="B57" s="10">
        <v>43921</v>
      </c>
      <c r="C57" s="2">
        <v>5</v>
      </c>
      <c r="D57" s="2" t="s">
        <v>193</v>
      </c>
      <c r="E57" s="2">
        <v>0</v>
      </c>
      <c r="F57" s="2">
        <v>1</v>
      </c>
      <c r="G57" s="12" t="s">
        <v>281</v>
      </c>
      <c r="H57" s="12" t="s">
        <v>281</v>
      </c>
      <c r="I57" s="12" t="s">
        <v>281</v>
      </c>
      <c r="J57" s="12" t="s">
        <v>281</v>
      </c>
      <c r="K57" s="12" t="s">
        <v>281</v>
      </c>
      <c r="L57" s="12" t="s">
        <v>281</v>
      </c>
      <c r="M57" s="12" t="s">
        <v>281</v>
      </c>
      <c r="N57" s="12" t="s">
        <v>281</v>
      </c>
      <c r="O57" s="12" t="s">
        <v>281</v>
      </c>
      <c r="P57" s="12" t="s">
        <v>281</v>
      </c>
      <c r="Q57" s="8">
        <v>12.3</v>
      </c>
      <c r="R57" s="2">
        <v>16</v>
      </c>
      <c r="S57" s="2">
        <v>20</v>
      </c>
      <c r="T57" s="11">
        <v>0.8</v>
      </c>
      <c r="U57" s="2">
        <v>2</v>
      </c>
      <c r="V57"/>
      <c r="W57"/>
      <c r="X57"/>
      <c r="Y57"/>
      <c r="Z57"/>
      <c r="AA57"/>
    </row>
    <row r="58" spans="1:27" x14ac:dyDescent="0.25">
      <c r="A58" s="2">
        <v>57</v>
      </c>
      <c r="B58" s="10">
        <v>43921</v>
      </c>
      <c r="C58" s="2">
        <v>5</v>
      </c>
      <c r="D58" s="2" t="s">
        <v>193</v>
      </c>
      <c r="E58" s="2">
        <v>0</v>
      </c>
      <c r="F58" s="2">
        <v>1</v>
      </c>
      <c r="G58" s="12" t="s">
        <v>281</v>
      </c>
      <c r="H58" s="12" t="s">
        <v>281</v>
      </c>
      <c r="I58" s="12" t="s">
        <v>281</v>
      </c>
      <c r="J58" s="12" t="s">
        <v>281</v>
      </c>
      <c r="K58" s="12" t="s">
        <v>281</v>
      </c>
      <c r="L58" s="12" t="s">
        <v>281</v>
      </c>
      <c r="M58" s="12" t="s">
        <v>281</v>
      </c>
      <c r="N58" s="12" t="s">
        <v>281</v>
      </c>
      <c r="O58" s="12" t="s">
        <v>281</v>
      </c>
      <c r="P58" s="12" t="s">
        <v>281</v>
      </c>
      <c r="Q58" s="8">
        <v>9.85</v>
      </c>
      <c r="R58" s="2">
        <v>13</v>
      </c>
      <c r="S58" s="2">
        <v>20</v>
      </c>
      <c r="T58" s="11">
        <v>0.65</v>
      </c>
      <c r="U58" s="2">
        <v>1</v>
      </c>
      <c r="V58"/>
      <c r="W58"/>
      <c r="X58"/>
      <c r="Y58"/>
      <c r="Z58"/>
      <c r="AA58"/>
    </row>
    <row r="59" spans="1:27" x14ac:dyDescent="0.25">
      <c r="A59" s="2">
        <v>58</v>
      </c>
      <c r="B59" s="10">
        <v>43923</v>
      </c>
      <c r="C59" s="2">
        <v>5</v>
      </c>
      <c r="D59" s="2" t="s">
        <v>193</v>
      </c>
      <c r="E59" s="2">
        <v>0</v>
      </c>
      <c r="F59" s="2">
        <v>1</v>
      </c>
      <c r="G59" s="12" t="s">
        <v>281</v>
      </c>
      <c r="H59" s="12" t="s">
        <v>281</v>
      </c>
      <c r="I59" s="12" t="s">
        <v>281</v>
      </c>
      <c r="J59" s="12" t="s">
        <v>281</v>
      </c>
      <c r="K59" s="12" t="s">
        <v>281</v>
      </c>
      <c r="L59" s="12" t="s">
        <v>281</v>
      </c>
      <c r="M59" s="12" t="s">
        <v>281</v>
      </c>
      <c r="N59" s="12" t="s">
        <v>281</v>
      </c>
      <c r="O59" s="12" t="s">
        <v>281</v>
      </c>
      <c r="P59" s="12" t="s">
        <v>281</v>
      </c>
      <c r="Q59" s="8">
        <v>9.11</v>
      </c>
      <c r="R59" s="2">
        <v>10</v>
      </c>
      <c r="S59" s="2">
        <v>19</v>
      </c>
      <c r="T59" s="11">
        <v>0.52631578947368418</v>
      </c>
      <c r="U59" s="2">
        <v>4</v>
      </c>
      <c r="V59"/>
      <c r="W59"/>
      <c r="X59"/>
      <c r="Y59"/>
      <c r="Z59"/>
      <c r="AA59"/>
    </row>
    <row r="60" spans="1:27" x14ac:dyDescent="0.25">
      <c r="A60" s="2">
        <v>59</v>
      </c>
      <c r="B60" s="10">
        <v>43921</v>
      </c>
      <c r="C60" s="2">
        <v>5</v>
      </c>
      <c r="D60" s="2" t="s">
        <v>193</v>
      </c>
      <c r="E60" s="2">
        <v>0</v>
      </c>
      <c r="F60" s="2">
        <v>0</v>
      </c>
      <c r="G60" s="12" t="s">
        <v>281</v>
      </c>
      <c r="H60" s="12" t="s">
        <v>281</v>
      </c>
      <c r="I60" s="12" t="s">
        <v>281</v>
      </c>
      <c r="J60" s="12" t="s">
        <v>281</v>
      </c>
      <c r="K60" s="12" t="s">
        <v>281</v>
      </c>
      <c r="L60" s="12" t="s">
        <v>281</v>
      </c>
      <c r="M60" s="12" t="s">
        <v>281</v>
      </c>
      <c r="N60" s="12" t="s">
        <v>281</v>
      </c>
      <c r="O60" s="12" t="s">
        <v>281</v>
      </c>
      <c r="P60" s="12" t="s">
        <v>281</v>
      </c>
      <c r="Q60" s="8">
        <v>11.83</v>
      </c>
      <c r="R60" s="2">
        <v>16</v>
      </c>
      <c r="S60" s="2">
        <v>20</v>
      </c>
      <c r="T60" s="11">
        <v>0.8</v>
      </c>
      <c r="U60" s="2">
        <v>1</v>
      </c>
      <c r="V60"/>
      <c r="W60"/>
      <c r="X60"/>
      <c r="Y60"/>
      <c r="Z60"/>
      <c r="AA60"/>
    </row>
    <row r="61" spans="1:27" x14ac:dyDescent="0.25">
      <c r="A61" s="2">
        <v>60</v>
      </c>
      <c r="B61" s="10">
        <v>43921</v>
      </c>
      <c r="C61" s="2">
        <v>5</v>
      </c>
      <c r="D61" s="2" t="s">
        <v>193</v>
      </c>
      <c r="E61" s="2">
        <v>0</v>
      </c>
      <c r="F61" s="2">
        <v>0</v>
      </c>
      <c r="G61" s="12" t="s">
        <v>281</v>
      </c>
      <c r="H61" s="12" t="s">
        <v>281</v>
      </c>
      <c r="I61" s="12" t="s">
        <v>281</v>
      </c>
      <c r="J61" s="12" t="s">
        <v>281</v>
      </c>
      <c r="K61" s="12" t="s">
        <v>281</v>
      </c>
      <c r="L61" s="12" t="s">
        <v>281</v>
      </c>
      <c r="M61" s="12" t="s">
        <v>281</v>
      </c>
      <c r="N61" s="12" t="s">
        <v>281</v>
      </c>
      <c r="O61" s="12" t="s">
        <v>281</v>
      </c>
      <c r="P61" s="12" t="s">
        <v>281</v>
      </c>
      <c r="Q61" s="8">
        <v>7.51</v>
      </c>
      <c r="R61" s="2">
        <v>16</v>
      </c>
      <c r="S61" s="2">
        <v>19</v>
      </c>
      <c r="T61" s="11">
        <v>0.84210526315789469</v>
      </c>
      <c r="U61" s="2">
        <v>4</v>
      </c>
      <c r="V61"/>
      <c r="W61"/>
      <c r="X61"/>
      <c r="Y61"/>
      <c r="Z61"/>
      <c r="AA61"/>
    </row>
    <row r="62" spans="1:27" x14ac:dyDescent="0.25">
      <c r="A62" s="2">
        <v>61</v>
      </c>
      <c r="B62" s="10">
        <v>43921</v>
      </c>
      <c r="C62" s="2">
        <v>5</v>
      </c>
      <c r="D62" s="2" t="s">
        <v>193</v>
      </c>
      <c r="E62" s="2">
        <v>0</v>
      </c>
      <c r="F62" s="2">
        <v>0</v>
      </c>
      <c r="G62" s="12">
        <v>8.3800000000000008</v>
      </c>
      <c r="H62" s="13">
        <v>550.71630000000005</v>
      </c>
      <c r="I62" s="13" t="s">
        <v>281</v>
      </c>
      <c r="J62" s="13" t="s">
        <v>281</v>
      </c>
      <c r="K62" s="13">
        <v>456.18990000000002</v>
      </c>
      <c r="L62" s="13">
        <v>178.71889999999999</v>
      </c>
      <c r="M62" s="13">
        <v>2.2700000000000001E-2</v>
      </c>
      <c r="N62" s="13">
        <v>11.5825</v>
      </c>
      <c r="O62" s="13">
        <v>62.265000000000001</v>
      </c>
      <c r="P62" s="13">
        <v>335.59859999999998</v>
      </c>
      <c r="Q62" s="8">
        <v>8.27</v>
      </c>
      <c r="R62" s="2">
        <v>17</v>
      </c>
      <c r="S62" s="2">
        <v>20</v>
      </c>
      <c r="T62" s="11">
        <v>0.85</v>
      </c>
      <c r="U62" s="2">
        <v>6</v>
      </c>
      <c r="V62"/>
      <c r="W62"/>
      <c r="X62"/>
      <c r="Y62"/>
      <c r="Z62"/>
      <c r="AA62"/>
    </row>
    <row r="63" spans="1:27" x14ac:dyDescent="0.25">
      <c r="A63" s="2">
        <v>62</v>
      </c>
      <c r="B63" s="10">
        <v>43921</v>
      </c>
      <c r="C63" s="2">
        <v>5</v>
      </c>
      <c r="D63" s="2" t="s">
        <v>192</v>
      </c>
      <c r="E63" s="2">
        <v>1</v>
      </c>
      <c r="F63" s="2">
        <v>0</v>
      </c>
      <c r="G63" s="12">
        <v>7.82</v>
      </c>
      <c r="H63" s="13">
        <v>360.90480000000002</v>
      </c>
      <c r="I63" s="13" t="s">
        <v>281</v>
      </c>
      <c r="J63" s="13" t="s">
        <v>281</v>
      </c>
      <c r="K63" s="13">
        <v>437.9923</v>
      </c>
      <c r="L63" s="13">
        <v>129.2458</v>
      </c>
      <c r="M63" s="13">
        <v>4.2599999999999999E-2</v>
      </c>
      <c r="N63" s="13">
        <v>14.805999999999999</v>
      </c>
      <c r="O63" s="13">
        <v>64.363799999999998</v>
      </c>
      <c r="P63" s="13">
        <v>293.27480000000003</v>
      </c>
      <c r="Q63" s="8">
        <v>3.05</v>
      </c>
      <c r="R63" s="2">
        <v>15</v>
      </c>
      <c r="S63" s="2">
        <v>20</v>
      </c>
      <c r="T63" s="11">
        <v>0.75</v>
      </c>
      <c r="U63" s="2">
        <v>3</v>
      </c>
      <c r="V63"/>
      <c r="W63"/>
      <c r="X63"/>
      <c r="Y63"/>
      <c r="Z63"/>
      <c r="AA63"/>
    </row>
    <row r="64" spans="1:27" x14ac:dyDescent="0.25">
      <c r="A64" s="2">
        <v>63</v>
      </c>
      <c r="B64" s="10">
        <v>43923</v>
      </c>
      <c r="C64" s="2">
        <v>5</v>
      </c>
      <c r="D64" s="2" t="s">
        <v>192</v>
      </c>
      <c r="E64" s="2">
        <v>1</v>
      </c>
      <c r="F64" s="2">
        <v>0</v>
      </c>
      <c r="G64" s="12">
        <v>8.4600000000000009</v>
      </c>
      <c r="H64" s="13">
        <v>322.50869999999998</v>
      </c>
      <c r="I64" s="13" t="s">
        <v>281</v>
      </c>
      <c r="J64" s="13" t="s">
        <v>281</v>
      </c>
      <c r="K64" s="13">
        <v>351.71660000000003</v>
      </c>
      <c r="L64" s="13">
        <v>126.8741</v>
      </c>
      <c r="M64" s="13">
        <v>3.9800000000000002E-2</v>
      </c>
      <c r="N64" s="13">
        <v>8.6280999999999999</v>
      </c>
      <c r="O64" s="13">
        <v>47.0884</v>
      </c>
      <c r="P64" s="13">
        <v>278.31920000000002</v>
      </c>
      <c r="Q64" s="8">
        <v>7.84</v>
      </c>
      <c r="R64" s="2">
        <v>13</v>
      </c>
      <c r="S64" s="2">
        <v>20</v>
      </c>
      <c r="T64" s="11">
        <v>0.65</v>
      </c>
      <c r="U64" s="2">
        <v>0</v>
      </c>
      <c r="V64"/>
      <c r="W64"/>
      <c r="X64"/>
      <c r="Y64"/>
      <c r="Z64"/>
      <c r="AA64"/>
    </row>
    <row r="65" spans="1:27" x14ac:dyDescent="0.25">
      <c r="A65" s="2">
        <v>64</v>
      </c>
      <c r="B65" s="10">
        <v>43921</v>
      </c>
      <c r="C65" s="2">
        <v>5</v>
      </c>
      <c r="D65" s="2" t="s">
        <v>192</v>
      </c>
      <c r="E65" s="2">
        <v>1</v>
      </c>
      <c r="F65" s="2">
        <v>0</v>
      </c>
      <c r="G65" s="12">
        <v>8.2100000000000009</v>
      </c>
      <c r="H65" s="13">
        <v>186.6241</v>
      </c>
      <c r="I65" s="13" t="s">
        <v>281</v>
      </c>
      <c r="J65" s="13" t="s">
        <v>281</v>
      </c>
      <c r="K65" s="13">
        <v>229.8048</v>
      </c>
      <c r="L65" s="13">
        <v>98.982299999999995</v>
      </c>
      <c r="M65" s="13">
        <v>4.4999999999999998E-2</v>
      </c>
      <c r="N65" s="13">
        <v>16.952100000000002</v>
      </c>
      <c r="O65" s="13">
        <v>48.443199999999997</v>
      </c>
      <c r="P65" s="13">
        <v>194.67230000000001</v>
      </c>
      <c r="Q65" s="8">
        <v>4.54</v>
      </c>
      <c r="R65" s="2">
        <v>16</v>
      </c>
      <c r="S65" s="2">
        <v>19</v>
      </c>
      <c r="T65" s="11">
        <v>0.84210526315789469</v>
      </c>
      <c r="U65" s="2">
        <v>4</v>
      </c>
      <c r="V65"/>
      <c r="W65"/>
      <c r="X65"/>
      <c r="Y65"/>
      <c r="Z65"/>
      <c r="AA65"/>
    </row>
    <row r="66" spans="1:27" x14ac:dyDescent="0.25">
      <c r="A66" s="2">
        <v>65</v>
      </c>
      <c r="B66" s="10">
        <v>43923</v>
      </c>
      <c r="C66" s="2">
        <v>5</v>
      </c>
      <c r="D66" s="2" t="s">
        <v>192</v>
      </c>
      <c r="E66" s="2">
        <v>1</v>
      </c>
      <c r="F66" s="2">
        <v>1</v>
      </c>
      <c r="G66" s="12" t="s">
        <v>281</v>
      </c>
      <c r="H66" s="13">
        <v>523.19680000000005</v>
      </c>
      <c r="I66" s="13" t="s">
        <v>281</v>
      </c>
      <c r="J66" s="13" t="s">
        <v>281</v>
      </c>
      <c r="K66" s="13">
        <v>494.01929999999999</v>
      </c>
      <c r="L66" s="13">
        <v>211.17179999999999</v>
      </c>
      <c r="M66" s="13">
        <v>2.76E-2</v>
      </c>
      <c r="N66" s="13">
        <v>11.1</v>
      </c>
      <c r="O66" s="13">
        <v>74.370699999999999</v>
      </c>
      <c r="P66" s="13">
        <v>304.827</v>
      </c>
      <c r="Q66" s="8">
        <v>4.95</v>
      </c>
      <c r="R66" s="2">
        <v>16</v>
      </c>
      <c r="S66" s="2">
        <v>20</v>
      </c>
      <c r="T66" s="11">
        <v>0.8</v>
      </c>
      <c r="U66" s="2">
        <v>0</v>
      </c>
      <c r="V66"/>
      <c r="W66"/>
      <c r="X66"/>
      <c r="Y66"/>
      <c r="Z66"/>
      <c r="AA66"/>
    </row>
    <row r="67" spans="1:27" x14ac:dyDescent="0.25">
      <c r="A67" s="2">
        <v>66</v>
      </c>
      <c r="B67" s="10">
        <v>43923</v>
      </c>
      <c r="C67" s="2">
        <v>5</v>
      </c>
      <c r="D67" s="2" t="s">
        <v>192</v>
      </c>
      <c r="E67" s="2">
        <v>1</v>
      </c>
      <c r="F67" s="2">
        <v>1</v>
      </c>
      <c r="G67" s="12" t="s">
        <v>281</v>
      </c>
      <c r="H67" s="13">
        <v>232.66370000000001</v>
      </c>
      <c r="I67" s="13" t="s">
        <v>281</v>
      </c>
      <c r="J67" s="13" t="s">
        <v>281</v>
      </c>
      <c r="K67" s="13">
        <v>287.47019999999998</v>
      </c>
      <c r="L67" s="13">
        <v>107.06659999999999</v>
      </c>
      <c r="M67" s="13">
        <v>5.0700000000000002E-2</v>
      </c>
      <c r="N67" s="13">
        <v>13.777100000000001</v>
      </c>
      <c r="O67" s="13">
        <v>66.570899999999995</v>
      </c>
      <c r="P67" s="13">
        <v>183.58449999999999</v>
      </c>
      <c r="Q67" s="8">
        <v>4.96</v>
      </c>
      <c r="R67" s="2">
        <v>11</v>
      </c>
      <c r="S67" s="2">
        <v>20</v>
      </c>
      <c r="T67" s="11">
        <v>0.55000000000000004</v>
      </c>
      <c r="U67" s="2">
        <v>5</v>
      </c>
      <c r="V67"/>
      <c r="W67"/>
      <c r="X67"/>
      <c r="Y67"/>
      <c r="Z67"/>
      <c r="AA67"/>
    </row>
    <row r="68" spans="1:27" x14ac:dyDescent="0.25">
      <c r="A68" s="2">
        <v>67</v>
      </c>
      <c r="B68" s="10">
        <v>43923</v>
      </c>
      <c r="C68" s="2">
        <v>5</v>
      </c>
      <c r="D68" s="2" t="s">
        <v>192</v>
      </c>
      <c r="E68" s="2">
        <v>1</v>
      </c>
      <c r="F68" s="2">
        <v>1</v>
      </c>
      <c r="G68" s="12" t="s">
        <v>281</v>
      </c>
      <c r="H68" s="12" t="s">
        <v>281</v>
      </c>
      <c r="I68" s="12" t="s">
        <v>281</v>
      </c>
      <c r="J68" s="12" t="s">
        <v>281</v>
      </c>
      <c r="K68" s="12" t="s">
        <v>281</v>
      </c>
      <c r="L68" s="12" t="s">
        <v>281</v>
      </c>
      <c r="M68" s="12" t="s">
        <v>281</v>
      </c>
      <c r="N68" s="12" t="s">
        <v>281</v>
      </c>
      <c r="O68" s="12" t="s">
        <v>281</v>
      </c>
      <c r="P68" s="12" t="s">
        <v>281</v>
      </c>
      <c r="Q68" s="8">
        <v>3.21</v>
      </c>
      <c r="R68" s="2">
        <v>9</v>
      </c>
      <c r="S68" s="2">
        <v>20</v>
      </c>
      <c r="T68" s="11">
        <v>0.45</v>
      </c>
      <c r="U68" s="2">
        <v>2</v>
      </c>
      <c r="V68"/>
      <c r="W68"/>
      <c r="X68"/>
      <c r="Y68"/>
      <c r="Z68"/>
      <c r="AA68"/>
    </row>
    <row r="69" spans="1:27" x14ac:dyDescent="0.25">
      <c r="A69" s="2">
        <v>68</v>
      </c>
      <c r="B69" s="10">
        <v>43921</v>
      </c>
      <c r="C69" s="2">
        <v>5</v>
      </c>
      <c r="D69" s="2" t="s">
        <v>196</v>
      </c>
      <c r="E69" s="2">
        <v>0</v>
      </c>
      <c r="F69" s="2">
        <v>1</v>
      </c>
      <c r="G69" s="12" t="s">
        <v>281</v>
      </c>
      <c r="H69" s="12" t="s">
        <v>281</v>
      </c>
      <c r="I69" s="12" t="s">
        <v>281</v>
      </c>
      <c r="J69" s="12" t="s">
        <v>281</v>
      </c>
      <c r="K69" s="12" t="s">
        <v>281</v>
      </c>
      <c r="L69" s="12" t="s">
        <v>281</v>
      </c>
      <c r="M69" s="12" t="s">
        <v>281</v>
      </c>
      <c r="N69" s="12" t="s">
        <v>281</v>
      </c>
      <c r="O69" s="12" t="s">
        <v>281</v>
      </c>
      <c r="P69" s="12" t="s">
        <v>281</v>
      </c>
      <c r="Q69" s="8">
        <v>3.97</v>
      </c>
      <c r="R69" s="2">
        <v>14</v>
      </c>
      <c r="S69" s="2">
        <v>20</v>
      </c>
      <c r="T69" s="11">
        <v>0.7</v>
      </c>
      <c r="U69" s="2">
        <v>2</v>
      </c>
      <c r="V69"/>
      <c r="W69"/>
      <c r="X69"/>
      <c r="Y69"/>
      <c r="Z69"/>
      <c r="AA69"/>
    </row>
    <row r="70" spans="1:27" x14ac:dyDescent="0.25">
      <c r="A70" s="2">
        <v>69</v>
      </c>
      <c r="B70" s="10">
        <v>43921</v>
      </c>
      <c r="C70" s="2">
        <v>5</v>
      </c>
      <c r="D70" s="2" t="s">
        <v>196</v>
      </c>
      <c r="E70" s="2">
        <v>0</v>
      </c>
      <c r="F70" s="2">
        <v>1</v>
      </c>
      <c r="G70" s="12" t="s">
        <v>281</v>
      </c>
      <c r="H70" s="12" t="s">
        <v>281</v>
      </c>
      <c r="I70" s="12" t="s">
        <v>281</v>
      </c>
      <c r="J70" s="12" t="s">
        <v>281</v>
      </c>
      <c r="K70" s="12" t="s">
        <v>281</v>
      </c>
      <c r="L70" s="12" t="s">
        <v>281</v>
      </c>
      <c r="M70" s="12" t="s">
        <v>281</v>
      </c>
      <c r="N70" s="12" t="s">
        <v>281</v>
      </c>
      <c r="O70" s="12" t="s">
        <v>281</v>
      </c>
      <c r="P70" s="12" t="s">
        <v>281</v>
      </c>
      <c r="Q70" s="8">
        <v>12.23</v>
      </c>
      <c r="R70" s="2">
        <v>10</v>
      </c>
      <c r="S70" s="2">
        <v>20</v>
      </c>
      <c r="T70" s="11">
        <v>0.5</v>
      </c>
      <c r="U70" s="2">
        <v>4</v>
      </c>
      <c r="V70"/>
      <c r="W70"/>
      <c r="X70"/>
      <c r="Y70"/>
      <c r="Z70"/>
      <c r="AA70"/>
    </row>
    <row r="71" spans="1:27" x14ac:dyDescent="0.25">
      <c r="A71" s="2">
        <v>70</v>
      </c>
      <c r="B71" s="10">
        <v>43923</v>
      </c>
      <c r="C71" s="2">
        <v>5</v>
      </c>
      <c r="D71" s="2" t="s">
        <v>192</v>
      </c>
      <c r="E71" s="2">
        <v>0</v>
      </c>
      <c r="F71" s="2">
        <v>1</v>
      </c>
      <c r="G71" s="12" t="s">
        <v>281</v>
      </c>
      <c r="H71" s="12" t="s">
        <v>281</v>
      </c>
      <c r="I71" s="12" t="s">
        <v>281</v>
      </c>
      <c r="J71" s="12" t="s">
        <v>281</v>
      </c>
      <c r="K71" s="12" t="s">
        <v>281</v>
      </c>
      <c r="L71" s="12" t="s">
        <v>281</v>
      </c>
      <c r="M71" s="12" t="s">
        <v>281</v>
      </c>
      <c r="N71" s="12" t="s">
        <v>281</v>
      </c>
      <c r="O71" s="12" t="s">
        <v>281</v>
      </c>
      <c r="P71" s="12" t="s">
        <v>281</v>
      </c>
      <c r="Q71" s="8">
        <v>6.61</v>
      </c>
      <c r="R71" s="2">
        <v>16</v>
      </c>
      <c r="S71" s="2">
        <v>19</v>
      </c>
      <c r="T71" s="11">
        <v>0.84210526315789469</v>
      </c>
      <c r="U71" s="2">
        <v>3</v>
      </c>
      <c r="V71"/>
      <c r="W71"/>
      <c r="X71"/>
      <c r="Y71"/>
      <c r="Z71"/>
      <c r="AA71"/>
    </row>
    <row r="72" spans="1:27" x14ac:dyDescent="0.25">
      <c r="A72" s="2">
        <v>71</v>
      </c>
      <c r="B72" s="10">
        <v>43921</v>
      </c>
      <c r="C72" s="2">
        <v>5</v>
      </c>
      <c r="D72" s="2" t="s">
        <v>192</v>
      </c>
      <c r="E72" s="2">
        <v>0</v>
      </c>
      <c r="F72" s="2">
        <v>0</v>
      </c>
      <c r="G72" s="12">
        <v>8.25</v>
      </c>
      <c r="H72" s="13">
        <v>272.88350000000003</v>
      </c>
      <c r="I72" s="13" t="s">
        <v>281</v>
      </c>
      <c r="J72" s="13" t="s">
        <v>281</v>
      </c>
      <c r="K72" s="13">
        <v>310.64100000000002</v>
      </c>
      <c r="L72" s="13">
        <v>121.0351</v>
      </c>
      <c r="M72" s="13">
        <v>5.7000000000000002E-2</v>
      </c>
      <c r="N72" s="13">
        <v>11.218999999999999</v>
      </c>
      <c r="O72" s="13">
        <v>53.208500000000001</v>
      </c>
      <c r="P72" s="13">
        <v>218.56649999999999</v>
      </c>
      <c r="Q72" s="8">
        <v>14.32</v>
      </c>
      <c r="R72" s="2">
        <v>16</v>
      </c>
      <c r="S72" s="2">
        <v>20</v>
      </c>
      <c r="T72" s="11">
        <v>0.8</v>
      </c>
      <c r="U72" s="2">
        <v>3</v>
      </c>
      <c r="V72"/>
      <c r="W72"/>
      <c r="X72"/>
      <c r="Y72"/>
      <c r="Z72"/>
      <c r="AA72"/>
    </row>
    <row r="73" spans="1:27" x14ac:dyDescent="0.25">
      <c r="A73" s="2">
        <v>72</v>
      </c>
      <c r="B73" s="10">
        <v>43923</v>
      </c>
      <c r="C73" s="2">
        <v>5</v>
      </c>
      <c r="D73" s="2" t="s">
        <v>192</v>
      </c>
      <c r="E73" s="2">
        <v>0</v>
      </c>
      <c r="F73" s="2">
        <v>0</v>
      </c>
      <c r="G73" s="12">
        <v>8.0399999999999991</v>
      </c>
      <c r="H73" s="13">
        <v>299.209</v>
      </c>
      <c r="I73" s="13" t="s">
        <v>281</v>
      </c>
      <c r="J73" s="13" t="s">
        <v>281</v>
      </c>
      <c r="K73" s="13">
        <v>378.38080000000002</v>
      </c>
      <c r="L73" s="13">
        <v>140.95599999999999</v>
      </c>
      <c r="M73" s="13" t="s">
        <v>281</v>
      </c>
      <c r="N73" s="13">
        <v>14.9983</v>
      </c>
      <c r="O73" s="13">
        <v>54.165999999999997</v>
      </c>
      <c r="P73" s="13">
        <v>244.46510000000001</v>
      </c>
      <c r="Q73" s="8">
        <v>7.4</v>
      </c>
      <c r="R73" s="2">
        <v>13</v>
      </c>
      <c r="S73" s="2">
        <v>20</v>
      </c>
      <c r="T73" s="11">
        <v>0.65</v>
      </c>
      <c r="U73" s="2">
        <v>2</v>
      </c>
      <c r="V73"/>
      <c r="W73"/>
      <c r="X73"/>
      <c r="Y73"/>
      <c r="Z73"/>
      <c r="AA73"/>
    </row>
    <row r="74" spans="1:27" x14ac:dyDescent="0.25">
      <c r="Q74" s="7"/>
      <c r="T74"/>
      <c r="V74"/>
      <c r="W74"/>
      <c r="X74"/>
      <c r="Y74"/>
      <c r="Z74"/>
      <c r="AA74"/>
    </row>
    <row r="75" spans="1:27" x14ac:dyDescent="0.25">
      <c r="Q75" s="7"/>
      <c r="T75"/>
      <c r="V75"/>
      <c r="W75"/>
      <c r="X75"/>
      <c r="Y75"/>
      <c r="Z75"/>
      <c r="AA75"/>
    </row>
    <row r="76" spans="1:27" x14ac:dyDescent="0.25">
      <c r="Q76" s="7"/>
      <c r="T76"/>
      <c r="V76"/>
      <c r="W76"/>
      <c r="X76"/>
      <c r="Y76"/>
      <c r="Z76"/>
      <c r="AA76"/>
    </row>
    <row r="77" spans="1:27" x14ac:dyDescent="0.25">
      <c r="Q77" s="7"/>
      <c r="T77"/>
      <c r="V77"/>
      <c r="W77"/>
      <c r="X77"/>
      <c r="Y77"/>
      <c r="Z77"/>
      <c r="AA77"/>
    </row>
    <row r="78" spans="1:27" x14ac:dyDescent="0.25">
      <c r="Q78" s="7"/>
      <c r="T78"/>
      <c r="V78"/>
      <c r="W78"/>
      <c r="X78"/>
      <c r="Y78"/>
      <c r="Z78"/>
      <c r="AA78"/>
    </row>
    <row r="79" spans="1:27" x14ac:dyDescent="0.25">
      <c r="Q79" s="7"/>
      <c r="T79"/>
      <c r="V79"/>
      <c r="W79"/>
      <c r="X79"/>
      <c r="Y79"/>
      <c r="Z79"/>
      <c r="AA79"/>
    </row>
    <row r="80" spans="1:27" x14ac:dyDescent="0.25">
      <c r="Q80" s="7"/>
      <c r="T80"/>
      <c r="V80"/>
      <c r="W80"/>
      <c r="X80"/>
      <c r="Y80"/>
      <c r="Z80"/>
      <c r="AA80"/>
    </row>
    <row r="81" spans="17:27" x14ac:dyDescent="0.25">
      <c r="Q81" s="7"/>
      <c r="T81"/>
      <c r="V81"/>
      <c r="W81"/>
      <c r="X81"/>
      <c r="Y81"/>
      <c r="Z81"/>
      <c r="AA81"/>
    </row>
    <row r="82" spans="17:27" x14ac:dyDescent="0.25">
      <c r="Q82" s="7"/>
      <c r="T82"/>
      <c r="V82"/>
      <c r="W82"/>
      <c r="X82"/>
      <c r="Y82"/>
      <c r="Z82"/>
      <c r="AA82"/>
    </row>
    <row r="83" spans="17:27" x14ac:dyDescent="0.25">
      <c r="Q83" s="7"/>
      <c r="T83"/>
      <c r="V83"/>
      <c r="W83"/>
      <c r="X83"/>
      <c r="Y83"/>
      <c r="Z83"/>
      <c r="AA83"/>
    </row>
    <row r="84" spans="17:27" x14ac:dyDescent="0.25">
      <c r="Q84" s="7"/>
      <c r="T84"/>
      <c r="V84"/>
      <c r="W84"/>
      <c r="X84"/>
      <c r="Y84"/>
      <c r="Z84"/>
      <c r="AA84"/>
    </row>
    <row r="85" spans="17:27" x14ac:dyDescent="0.25">
      <c r="Q85" s="7"/>
      <c r="T85"/>
      <c r="V85"/>
      <c r="W85"/>
      <c r="X85"/>
      <c r="Y85"/>
      <c r="Z85"/>
      <c r="AA85"/>
    </row>
    <row r="86" spans="17:27" x14ac:dyDescent="0.25">
      <c r="Q86" s="7"/>
      <c r="T86"/>
      <c r="V86"/>
      <c r="W86"/>
      <c r="X86"/>
      <c r="Y86"/>
      <c r="Z86"/>
      <c r="AA86"/>
    </row>
    <row r="87" spans="17:27" x14ac:dyDescent="0.25">
      <c r="Q87" s="7"/>
      <c r="T87"/>
      <c r="V87"/>
      <c r="W87"/>
      <c r="X87"/>
      <c r="Y87"/>
      <c r="Z87"/>
      <c r="AA87"/>
    </row>
    <row r="88" spans="17:27" x14ac:dyDescent="0.25">
      <c r="Q88" s="7"/>
      <c r="T88"/>
      <c r="V88"/>
      <c r="W88"/>
      <c r="X88"/>
      <c r="Y88"/>
      <c r="Z88"/>
      <c r="AA88"/>
    </row>
    <row r="89" spans="17:27" x14ac:dyDescent="0.25">
      <c r="Q89" s="7"/>
      <c r="T89"/>
      <c r="V89"/>
      <c r="W89"/>
      <c r="X89"/>
      <c r="Y89"/>
      <c r="Z89"/>
      <c r="AA89"/>
    </row>
    <row r="90" spans="17:27" x14ac:dyDescent="0.25">
      <c r="Q90" s="7"/>
      <c r="T90"/>
      <c r="V90"/>
      <c r="W90"/>
      <c r="X90"/>
      <c r="Y90"/>
      <c r="Z90"/>
      <c r="AA90"/>
    </row>
    <row r="91" spans="17:27" x14ac:dyDescent="0.25">
      <c r="Q91" s="7"/>
      <c r="T91"/>
      <c r="V91"/>
      <c r="W91"/>
      <c r="X91"/>
      <c r="Y91"/>
      <c r="Z91"/>
      <c r="AA91"/>
    </row>
    <row r="92" spans="17:27" x14ac:dyDescent="0.25">
      <c r="Q92" s="7"/>
      <c r="T92"/>
      <c r="V92"/>
      <c r="W92"/>
      <c r="X92"/>
      <c r="Y92"/>
      <c r="Z92"/>
      <c r="AA92"/>
    </row>
    <row r="93" spans="17:27" x14ac:dyDescent="0.25">
      <c r="Q93" s="7"/>
      <c r="T93"/>
      <c r="V93"/>
      <c r="W93"/>
      <c r="X93"/>
      <c r="Y93"/>
      <c r="Z93"/>
      <c r="AA93"/>
    </row>
    <row r="94" spans="17:27" x14ac:dyDescent="0.25">
      <c r="Q94" s="7"/>
      <c r="T94"/>
      <c r="V94"/>
      <c r="W94"/>
      <c r="X94"/>
      <c r="Y94"/>
      <c r="Z94"/>
      <c r="AA94"/>
    </row>
    <row r="95" spans="17:27" x14ac:dyDescent="0.25">
      <c r="Q95" s="7"/>
      <c r="T95"/>
      <c r="V95"/>
      <c r="W95"/>
      <c r="X95"/>
      <c r="Y95"/>
      <c r="Z95"/>
      <c r="AA95"/>
    </row>
    <row r="96" spans="17:27" x14ac:dyDescent="0.25">
      <c r="Q96" s="7"/>
      <c r="T96"/>
      <c r="V96"/>
      <c r="W96"/>
      <c r="X96"/>
      <c r="Y96"/>
      <c r="Z96"/>
      <c r="AA96"/>
    </row>
    <row r="97" spans="17:27" x14ac:dyDescent="0.25">
      <c r="Q97" s="7"/>
      <c r="T97"/>
      <c r="V97"/>
      <c r="W97"/>
      <c r="X97"/>
      <c r="Y97"/>
      <c r="Z97"/>
      <c r="AA97"/>
    </row>
    <row r="98" spans="17:27" x14ac:dyDescent="0.25">
      <c r="Q98" s="7"/>
      <c r="T98"/>
      <c r="V98"/>
      <c r="W98"/>
      <c r="X98"/>
      <c r="Y98"/>
      <c r="Z98"/>
      <c r="AA98"/>
    </row>
    <row r="99" spans="17:27" x14ac:dyDescent="0.25">
      <c r="Q99" s="7"/>
      <c r="T99"/>
      <c r="V99"/>
      <c r="W99"/>
      <c r="X99"/>
      <c r="Y99"/>
      <c r="Z99"/>
      <c r="AA99"/>
    </row>
    <row r="100" spans="17:27" x14ac:dyDescent="0.25">
      <c r="Q100" s="7"/>
      <c r="T100"/>
      <c r="V100"/>
      <c r="W100"/>
      <c r="X100"/>
      <c r="Y100"/>
      <c r="Z100"/>
      <c r="AA100"/>
    </row>
    <row r="101" spans="17:27" x14ac:dyDescent="0.25">
      <c r="Q101" s="7"/>
      <c r="T101"/>
      <c r="V101"/>
      <c r="W101"/>
      <c r="X101"/>
      <c r="Y101"/>
      <c r="Z101"/>
      <c r="AA101"/>
    </row>
    <row r="102" spans="17:27" x14ac:dyDescent="0.25">
      <c r="Q102" s="7"/>
      <c r="T102"/>
      <c r="V102"/>
      <c r="W102"/>
      <c r="X102"/>
      <c r="Y102"/>
      <c r="Z102"/>
      <c r="AA102"/>
    </row>
    <row r="103" spans="17:27" x14ac:dyDescent="0.25">
      <c r="Q103" s="7"/>
      <c r="T103"/>
      <c r="V103"/>
      <c r="W103"/>
      <c r="X103"/>
      <c r="Y103"/>
      <c r="Z103"/>
      <c r="AA103"/>
    </row>
    <row r="104" spans="17:27" x14ac:dyDescent="0.25">
      <c r="Q104" s="7"/>
      <c r="T104"/>
      <c r="V104"/>
      <c r="W104"/>
      <c r="X104"/>
      <c r="Y104"/>
      <c r="Z104"/>
      <c r="AA104"/>
    </row>
    <row r="105" spans="17:27" x14ac:dyDescent="0.25">
      <c r="Q105" s="7"/>
      <c r="T105"/>
      <c r="V105"/>
      <c r="W105"/>
      <c r="X105"/>
      <c r="Y105"/>
      <c r="Z105"/>
      <c r="AA105"/>
    </row>
    <row r="106" spans="17:27" x14ac:dyDescent="0.25">
      <c r="Q106" s="7"/>
      <c r="T106"/>
      <c r="V106"/>
      <c r="W106"/>
      <c r="X106"/>
      <c r="Y106"/>
      <c r="Z106"/>
      <c r="AA106"/>
    </row>
    <row r="107" spans="17:27" x14ac:dyDescent="0.25">
      <c r="Q107" s="7"/>
      <c r="T107"/>
      <c r="V107"/>
      <c r="W107"/>
      <c r="X107"/>
      <c r="Y107"/>
      <c r="Z107"/>
      <c r="AA107"/>
    </row>
    <row r="108" spans="17:27" x14ac:dyDescent="0.25">
      <c r="Q108" s="7"/>
      <c r="T108"/>
      <c r="V108"/>
      <c r="W108"/>
      <c r="X108"/>
      <c r="Y108"/>
      <c r="Z108"/>
      <c r="AA108"/>
    </row>
    <row r="109" spans="17:27" x14ac:dyDescent="0.25">
      <c r="Q109" s="7"/>
      <c r="T109"/>
      <c r="V109"/>
      <c r="W109"/>
      <c r="X109"/>
      <c r="Y109"/>
      <c r="Z109"/>
      <c r="AA109"/>
    </row>
    <row r="110" spans="17:27" x14ac:dyDescent="0.25">
      <c r="Q110" s="7"/>
      <c r="T110"/>
      <c r="V110"/>
      <c r="W110"/>
      <c r="X110"/>
      <c r="Y110"/>
      <c r="Z110"/>
      <c r="AA110"/>
    </row>
    <row r="111" spans="17:27" x14ac:dyDescent="0.25">
      <c r="Q111" s="7"/>
      <c r="T111"/>
      <c r="V111"/>
      <c r="W111"/>
      <c r="X111"/>
      <c r="Y111"/>
      <c r="Z111"/>
      <c r="AA111"/>
    </row>
    <row r="112" spans="17:27" x14ac:dyDescent="0.25">
      <c r="Q112" s="7"/>
      <c r="T112"/>
      <c r="V112"/>
      <c r="W112"/>
      <c r="X112"/>
      <c r="Y112"/>
      <c r="Z112"/>
      <c r="AA112"/>
    </row>
    <row r="113" spans="17:27" x14ac:dyDescent="0.25">
      <c r="Q113" s="7"/>
      <c r="T113"/>
      <c r="V113"/>
      <c r="W113"/>
      <c r="X113"/>
      <c r="Y113"/>
      <c r="Z113"/>
      <c r="AA113"/>
    </row>
    <row r="114" spans="17:27" x14ac:dyDescent="0.25">
      <c r="Q114" s="7"/>
      <c r="T114"/>
      <c r="V114"/>
      <c r="W114"/>
      <c r="X114"/>
      <c r="Y114"/>
      <c r="Z114"/>
      <c r="AA114"/>
    </row>
    <row r="115" spans="17:27" x14ac:dyDescent="0.25">
      <c r="Q115" s="7"/>
      <c r="T115"/>
      <c r="V115"/>
      <c r="W115"/>
      <c r="X115"/>
      <c r="Y115"/>
      <c r="Z115"/>
      <c r="AA115"/>
    </row>
    <row r="116" spans="17:27" x14ac:dyDescent="0.25">
      <c r="Q116" s="7"/>
      <c r="T116"/>
      <c r="V116"/>
      <c r="W116"/>
      <c r="X116"/>
      <c r="Y116"/>
      <c r="Z116"/>
      <c r="AA116"/>
    </row>
    <row r="117" spans="17:27" x14ac:dyDescent="0.25">
      <c r="Q117" s="7"/>
      <c r="T117"/>
      <c r="V117"/>
      <c r="W117"/>
      <c r="X117"/>
      <c r="Y117"/>
      <c r="Z117"/>
      <c r="AA117"/>
    </row>
    <row r="118" spans="17:27" x14ac:dyDescent="0.25">
      <c r="Q118" s="7"/>
      <c r="T118"/>
      <c r="V118"/>
      <c r="W118"/>
      <c r="X118"/>
      <c r="Y118"/>
      <c r="Z118"/>
      <c r="AA118"/>
    </row>
    <row r="119" spans="17:27" x14ac:dyDescent="0.25">
      <c r="Q119" s="7"/>
      <c r="T119"/>
      <c r="V119"/>
      <c r="W119"/>
      <c r="X119"/>
      <c r="Y119"/>
      <c r="Z119"/>
      <c r="AA119"/>
    </row>
    <row r="120" spans="17:27" x14ac:dyDescent="0.25">
      <c r="Q120" s="7"/>
      <c r="T120"/>
      <c r="V120"/>
      <c r="W120"/>
      <c r="X120"/>
      <c r="Y120"/>
      <c r="Z120"/>
      <c r="AA120"/>
    </row>
    <row r="121" spans="17:27" x14ac:dyDescent="0.25">
      <c r="Q121" s="7"/>
      <c r="T121"/>
      <c r="V121"/>
      <c r="W121"/>
      <c r="X121"/>
      <c r="Y121"/>
      <c r="Z121"/>
      <c r="AA121"/>
    </row>
    <row r="122" spans="17:27" x14ac:dyDescent="0.25">
      <c r="Q122" s="7"/>
      <c r="T122"/>
      <c r="V122"/>
      <c r="W122"/>
      <c r="X122"/>
      <c r="Y122"/>
      <c r="Z122"/>
      <c r="AA122"/>
    </row>
    <row r="123" spans="17:27" x14ac:dyDescent="0.25">
      <c r="Q123" s="7"/>
      <c r="T123"/>
      <c r="V123"/>
      <c r="W123"/>
      <c r="X123"/>
      <c r="Y123"/>
      <c r="Z123"/>
      <c r="AA123"/>
    </row>
    <row r="124" spans="17:27" x14ac:dyDescent="0.25">
      <c r="Q124" s="7"/>
      <c r="T124"/>
      <c r="V124"/>
      <c r="W124"/>
      <c r="X124"/>
      <c r="Y124"/>
      <c r="Z124"/>
      <c r="AA124"/>
    </row>
    <row r="125" spans="17:27" x14ac:dyDescent="0.25">
      <c r="Q125" s="7"/>
      <c r="T125"/>
      <c r="V125"/>
      <c r="W125"/>
      <c r="X125"/>
      <c r="Y125"/>
      <c r="Z125"/>
      <c r="AA125"/>
    </row>
    <row r="126" spans="17:27" x14ac:dyDescent="0.25">
      <c r="Q126" s="7"/>
      <c r="T126"/>
      <c r="V126"/>
      <c r="W126"/>
      <c r="X126"/>
      <c r="Y126"/>
      <c r="Z126"/>
      <c r="AA126"/>
    </row>
    <row r="127" spans="17:27" x14ac:dyDescent="0.25">
      <c r="Q127" s="7"/>
      <c r="T127"/>
      <c r="V127"/>
      <c r="W127"/>
      <c r="X127"/>
      <c r="Y127"/>
      <c r="Z127"/>
      <c r="AA127"/>
    </row>
    <row r="128" spans="17:27" x14ac:dyDescent="0.25">
      <c r="Q128" s="7"/>
      <c r="T128"/>
      <c r="V128"/>
      <c r="W128"/>
      <c r="X128"/>
      <c r="Y128"/>
      <c r="Z128"/>
      <c r="AA128"/>
    </row>
    <row r="129" spans="17:27" x14ac:dyDescent="0.25">
      <c r="Q129" s="7"/>
      <c r="T129"/>
      <c r="V129"/>
      <c r="W129"/>
      <c r="X129"/>
      <c r="Y129"/>
      <c r="Z129"/>
      <c r="AA129"/>
    </row>
    <row r="130" spans="17:27" x14ac:dyDescent="0.25">
      <c r="Q130" s="7"/>
      <c r="T130"/>
      <c r="V130"/>
      <c r="W130"/>
      <c r="X130"/>
      <c r="Y130"/>
      <c r="Z130"/>
      <c r="AA130"/>
    </row>
    <row r="131" spans="17:27" x14ac:dyDescent="0.25">
      <c r="Q131" s="7"/>
      <c r="T131"/>
      <c r="V131"/>
      <c r="W131"/>
      <c r="X131"/>
      <c r="Y131"/>
      <c r="Z131"/>
      <c r="AA131"/>
    </row>
    <row r="132" spans="17:27" x14ac:dyDescent="0.25">
      <c r="Q132" s="7"/>
      <c r="T132"/>
      <c r="V132"/>
      <c r="W132"/>
      <c r="X132"/>
      <c r="Y132"/>
      <c r="Z132"/>
      <c r="AA132"/>
    </row>
    <row r="133" spans="17:27" x14ac:dyDescent="0.25">
      <c r="Q133" s="7"/>
      <c r="T133"/>
      <c r="V133"/>
      <c r="W133"/>
      <c r="X133"/>
      <c r="Y133"/>
      <c r="Z133"/>
      <c r="AA133"/>
    </row>
    <row r="134" spans="17:27" x14ac:dyDescent="0.25">
      <c r="Q134" s="7"/>
      <c r="T134"/>
      <c r="V134"/>
      <c r="W134"/>
      <c r="X134"/>
      <c r="Y134"/>
      <c r="Z134"/>
      <c r="AA134"/>
    </row>
    <row r="135" spans="17:27" x14ac:dyDescent="0.25">
      <c r="Q135" s="7"/>
      <c r="T135"/>
      <c r="V135"/>
      <c r="W135"/>
      <c r="X135"/>
      <c r="Y135"/>
      <c r="Z135"/>
      <c r="AA135"/>
    </row>
    <row r="136" spans="17:27" x14ac:dyDescent="0.25">
      <c r="Q136" s="7"/>
      <c r="T136"/>
      <c r="V136"/>
      <c r="W136"/>
      <c r="X136"/>
      <c r="Y136"/>
      <c r="Z136"/>
      <c r="AA136"/>
    </row>
    <row r="137" spans="17:27" x14ac:dyDescent="0.25">
      <c r="Q137" s="7"/>
      <c r="T137"/>
      <c r="V137"/>
      <c r="W137"/>
      <c r="X137"/>
      <c r="Y137"/>
      <c r="Z137"/>
      <c r="AA137"/>
    </row>
    <row r="138" spans="17:27" x14ac:dyDescent="0.25">
      <c r="Q138" s="7"/>
      <c r="T138"/>
      <c r="V138"/>
      <c r="W138"/>
      <c r="X138"/>
      <c r="Y138"/>
      <c r="Z138"/>
      <c r="AA138"/>
    </row>
    <row r="139" spans="17:27" x14ac:dyDescent="0.25">
      <c r="Q139" s="7"/>
      <c r="T139"/>
      <c r="V139"/>
      <c r="W139"/>
      <c r="X139"/>
      <c r="Y139"/>
      <c r="Z139"/>
      <c r="AA139"/>
    </row>
    <row r="140" spans="17:27" x14ac:dyDescent="0.25">
      <c r="Q140" s="7"/>
      <c r="T140"/>
      <c r="V140"/>
      <c r="W140"/>
      <c r="X140"/>
      <c r="Y140"/>
      <c r="Z140"/>
      <c r="AA140"/>
    </row>
    <row r="141" spans="17:27" x14ac:dyDescent="0.25">
      <c r="Q141" s="7"/>
      <c r="T141"/>
      <c r="V141"/>
      <c r="W141"/>
      <c r="X141"/>
      <c r="Y141"/>
      <c r="Z141"/>
      <c r="AA141"/>
    </row>
    <row r="142" spans="17:27" x14ac:dyDescent="0.25">
      <c r="Q142" s="7"/>
      <c r="T142"/>
      <c r="V142"/>
      <c r="W142"/>
      <c r="X142"/>
      <c r="Y142"/>
      <c r="Z142"/>
      <c r="AA142"/>
    </row>
    <row r="143" spans="17:27" x14ac:dyDescent="0.25">
      <c r="Q143" s="7"/>
      <c r="T143"/>
      <c r="V143"/>
      <c r="W143"/>
      <c r="X143"/>
      <c r="Y143"/>
      <c r="Z143"/>
      <c r="AA143"/>
    </row>
    <row r="144" spans="17:27" x14ac:dyDescent="0.25">
      <c r="Q144" s="7"/>
      <c r="T144"/>
      <c r="V144"/>
      <c r="W144"/>
      <c r="X144"/>
      <c r="Y144"/>
      <c r="Z144"/>
      <c r="AA144"/>
    </row>
    <row r="145" spans="17:27" x14ac:dyDescent="0.25">
      <c r="Q145" s="7"/>
      <c r="T145"/>
      <c r="V145"/>
      <c r="W145"/>
      <c r="X145"/>
      <c r="Y145"/>
      <c r="Z145"/>
      <c r="AA145"/>
    </row>
    <row r="146" spans="17:27" x14ac:dyDescent="0.25">
      <c r="Q146" s="7"/>
      <c r="T146"/>
      <c r="V146"/>
      <c r="W146"/>
      <c r="X146"/>
      <c r="Y146"/>
      <c r="Z146"/>
      <c r="AA146"/>
    </row>
    <row r="147" spans="17:27" x14ac:dyDescent="0.25">
      <c r="Q147" s="7"/>
      <c r="T147"/>
      <c r="V147"/>
      <c r="W147"/>
      <c r="X147"/>
      <c r="Y147"/>
      <c r="Z147"/>
      <c r="AA147"/>
    </row>
    <row r="148" spans="17:27" x14ac:dyDescent="0.25">
      <c r="Q148" s="7"/>
      <c r="T148"/>
      <c r="V148"/>
      <c r="W148"/>
      <c r="X148"/>
      <c r="Y148"/>
      <c r="Z148"/>
      <c r="AA148"/>
    </row>
    <row r="149" spans="17:27" x14ac:dyDescent="0.25">
      <c r="Q149" s="7"/>
      <c r="T149"/>
      <c r="V149"/>
      <c r="W149"/>
      <c r="X149"/>
      <c r="Y149"/>
      <c r="Z149"/>
      <c r="AA149"/>
    </row>
    <row r="150" spans="17:27" x14ac:dyDescent="0.25">
      <c r="Q150" s="7"/>
      <c r="T150"/>
      <c r="V150"/>
      <c r="W150"/>
      <c r="X150"/>
      <c r="Y150"/>
      <c r="Z150"/>
      <c r="AA150"/>
    </row>
    <row r="151" spans="17:27" x14ac:dyDescent="0.25">
      <c r="Q151" s="7"/>
      <c r="T151"/>
      <c r="V151"/>
      <c r="W151"/>
      <c r="X151"/>
      <c r="Y151"/>
      <c r="Z151"/>
      <c r="AA151"/>
    </row>
    <row r="152" spans="17:27" x14ac:dyDescent="0.25">
      <c r="Q152" s="7"/>
      <c r="T152"/>
      <c r="V152"/>
      <c r="W152"/>
      <c r="X152"/>
      <c r="Y152"/>
      <c r="Z152"/>
      <c r="AA152"/>
    </row>
    <row r="153" spans="17:27" x14ac:dyDescent="0.25">
      <c r="Q153" s="7"/>
      <c r="T153"/>
      <c r="V153"/>
      <c r="W153"/>
      <c r="X153"/>
      <c r="Y153"/>
      <c r="Z153"/>
      <c r="AA153"/>
    </row>
    <row r="154" spans="17:27" x14ac:dyDescent="0.25">
      <c r="Q154" s="7"/>
      <c r="T154"/>
      <c r="V154"/>
      <c r="W154"/>
      <c r="X154"/>
      <c r="Y154"/>
      <c r="Z154"/>
      <c r="AA154"/>
    </row>
    <row r="155" spans="17:27" x14ac:dyDescent="0.25">
      <c r="Q155" s="7"/>
      <c r="T155"/>
      <c r="V155"/>
      <c r="W155"/>
      <c r="X155"/>
      <c r="Y155"/>
      <c r="Z155"/>
      <c r="AA155"/>
    </row>
    <row r="156" spans="17:27" x14ac:dyDescent="0.25">
      <c r="Q156" s="7"/>
      <c r="T156"/>
      <c r="V156"/>
      <c r="W156"/>
      <c r="X156"/>
      <c r="Y156"/>
      <c r="Z156"/>
      <c r="AA156"/>
    </row>
    <row r="157" spans="17:27" x14ac:dyDescent="0.25">
      <c r="Q157" s="7"/>
      <c r="T157"/>
      <c r="V157"/>
      <c r="W157"/>
      <c r="X157"/>
      <c r="Y157"/>
      <c r="Z157"/>
      <c r="AA157"/>
    </row>
    <row r="158" spans="17:27" x14ac:dyDescent="0.25">
      <c r="Q158" s="7"/>
      <c r="T158"/>
      <c r="V158"/>
      <c r="W158"/>
      <c r="X158"/>
      <c r="Y158"/>
      <c r="Z158"/>
      <c r="AA158"/>
    </row>
    <row r="159" spans="17:27" x14ac:dyDescent="0.25">
      <c r="Q159" s="7"/>
      <c r="T159"/>
      <c r="V159"/>
      <c r="W159"/>
      <c r="X159"/>
      <c r="Y159"/>
      <c r="Z159"/>
      <c r="AA159"/>
    </row>
    <row r="160" spans="17:27" x14ac:dyDescent="0.25">
      <c r="Q160" s="7"/>
      <c r="T160"/>
      <c r="V160"/>
      <c r="W160"/>
      <c r="X160"/>
      <c r="Y160"/>
      <c r="Z160"/>
      <c r="AA160"/>
    </row>
    <row r="161" spans="17:27" x14ac:dyDescent="0.25">
      <c r="Q161" s="7"/>
      <c r="T161"/>
      <c r="V161"/>
      <c r="W161"/>
      <c r="X161"/>
      <c r="Y161"/>
      <c r="Z161"/>
      <c r="AA161"/>
    </row>
  </sheetData>
  <sortState ref="A2:Q163">
    <sortCondition ref="A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1"/>
  <sheetViews>
    <sheetView tabSelected="1" zoomScale="80" zoomScaleNormal="80" workbookViewId="0">
      <selection activeCell="T12" sqref="T12"/>
    </sheetView>
  </sheetViews>
  <sheetFormatPr baseColWidth="10" defaultRowHeight="15" x14ac:dyDescent="0.25"/>
  <cols>
    <col min="1" max="1" width="4.5703125" style="2" bestFit="1" customWidth="1"/>
    <col min="2" max="2" width="10.140625" style="2" bestFit="1" customWidth="1"/>
    <col min="3" max="3" width="9.28515625" style="2" bestFit="1" customWidth="1"/>
    <col min="4" max="4" width="11.42578125" style="2" bestFit="1" customWidth="1"/>
    <col min="5" max="5" width="4.85546875" bestFit="1" customWidth="1"/>
    <col min="6" max="6" width="5.5703125" style="2" bestFit="1" customWidth="1"/>
    <col min="7" max="7" width="6" style="2" bestFit="1" customWidth="1"/>
    <col min="8" max="9" width="5" style="2" bestFit="1" customWidth="1"/>
    <col min="10" max="11" width="6" style="2" bestFit="1" customWidth="1"/>
    <col min="12" max="12" width="4.42578125" style="2" bestFit="1" customWidth="1"/>
    <col min="13" max="13" width="5" style="2" bestFit="1" customWidth="1"/>
    <col min="14" max="15" width="6" style="2" bestFit="1" customWidth="1"/>
    <col min="16" max="16" width="8.5703125" bestFit="1" customWidth="1"/>
    <col min="17" max="17" width="8" style="2" bestFit="1" customWidth="1"/>
    <col min="18" max="22" width="11.42578125" style="2"/>
    <col min="23" max="23" width="12.28515625" style="2" bestFit="1" customWidth="1"/>
    <col min="24" max="24" width="8.85546875" style="2" bestFit="1" customWidth="1"/>
    <col min="25" max="25" width="8" style="2" bestFit="1" customWidth="1"/>
    <col min="26" max="16384" width="11.42578125" style="2"/>
  </cols>
  <sheetData>
    <row r="1" spans="1:25" s="1" customFormat="1" x14ac:dyDescent="0.25">
      <c r="A1" s="3" t="s">
        <v>301</v>
      </c>
      <c r="B1" s="3" t="s">
        <v>0</v>
      </c>
      <c r="C1" s="3" t="s">
        <v>279</v>
      </c>
      <c r="D1" s="3" t="s">
        <v>278</v>
      </c>
      <c r="E1" s="3" t="s">
        <v>195</v>
      </c>
      <c r="F1" s="3" t="s">
        <v>282</v>
      </c>
      <c r="G1" s="3" t="s">
        <v>292</v>
      </c>
      <c r="H1" s="3" t="s">
        <v>293</v>
      </c>
      <c r="I1" s="3" t="s">
        <v>294</v>
      </c>
      <c r="J1" s="3" t="s">
        <v>298</v>
      </c>
      <c r="K1" s="3" t="s">
        <v>297</v>
      </c>
      <c r="L1" s="3" t="s">
        <v>295</v>
      </c>
      <c r="M1" s="3" t="s">
        <v>296</v>
      </c>
      <c r="N1" s="3" t="s">
        <v>299</v>
      </c>
      <c r="O1" s="3" t="s">
        <v>300</v>
      </c>
      <c r="P1" s="3" t="s">
        <v>197</v>
      </c>
      <c r="Q1" s="3" t="s">
        <v>202</v>
      </c>
      <c r="R1" s="6"/>
      <c r="S1" s="6"/>
      <c r="T1" s="6"/>
      <c r="U1" s="6"/>
      <c r="V1" s="6"/>
      <c r="W1" s="6"/>
      <c r="X1" s="6"/>
      <c r="Y1" s="6"/>
    </row>
    <row r="2" spans="1:25" x14ac:dyDescent="0.25">
      <c r="A2" s="4" t="s">
        <v>204</v>
      </c>
      <c r="B2" s="2">
        <v>30</v>
      </c>
      <c r="C2" s="2" t="s">
        <v>196</v>
      </c>
      <c r="D2" s="2">
        <v>1</v>
      </c>
      <c r="E2" s="2">
        <v>0</v>
      </c>
      <c r="F2" s="2">
        <v>8.16</v>
      </c>
      <c r="G2" s="13">
        <v>142.38460000000001</v>
      </c>
      <c r="H2" s="13" t="s">
        <v>281</v>
      </c>
      <c r="I2" s="13" t="s">
        <v>281</v>
      </c>
      <c r="J2" s="13">
        <v>186.83410000000001</v>
      </c>
      <c r="K2" s="13">
        <v>83.966899999999995</v>
      </c>
      <c r="L2" s="13">
        <v>5.0700000000000002E-2</v>
      </c>
      <c r="M2" s="13">
        <v>21.045999999999999</v>
      </c>
      <c r="N2" s="13">
        <v>92.578299999999999</v>
      </c>
      <c r="O2" s="13">
        <v>90.116</v>
      </c>
      <c r="P2" s="8">
        <v>5.3</v>
      </c>
      <c r="Q2" s="11">
        <v>0.85</v>
      </c>
      <c r="R2"/>
      <c r="S2"/>
      <c r="T2"/>
      <c r="U2"/>
      <c r="V2"/>
      <c r="X2"/>
      <c r="Y2"/>
    </row>
    <row r="3" spans="1:25" x14ac:dyDescent="0.25">
      <c r="A3" s="4" t="s">
        <v>205</v>
      </c>
      <c r="B3" s="2">
        <v>30</v>
      </c>
      <c r="C3" s="2" t="s">
        <v>196</v>
      </c>
      <c r="D3" s="2">
        <v>1</v>
      </c>
      <c r="E3" s="2">
        <v>0</v>
      </c>
      <c r="F3" s="2">
        <v>8.39</v>
      </c>
      <c r="G3" s="13">
        <v>119.2565</v>
      </c>
      <c r="H3" s="13" t="s">
        <v>281</v>
      </c>
      <c r="I3" s="13" t="s">
        <v>281</v>
      </c>
      <c r="J3" s="13">
        <v>204.80619999999999</v>
      </c>
      <c r="K3" s="13">
        <v>83.253600000000006</v>
      </c>
      <c r="L3" s="13">
        <v>5.8200000000000002E-2</v>
      </c>
      <c r="M3" s="13">
        <v>21.014900000000001</v>
      </c>
      <c r="N3" s="13">
        <v>91.085700000000003</v>
      </c>
      <c r="O3" s="13">
        <v>82.187100000000001</v>
      </c>
      <c r="P3" s="8">
        <v>13.01</v>
      </c>
      <c r="Q3" s="11">
        <v>0.75</v>
      </c>
      <c r="R3"/>
      <c r="S3"/>
      <c r="T3"/>
      <c r="U3"/>
      <c r="V3"/>
      <c r="X3"/>
      <c r="Y3"/>
    </row>
    <row r="4" spans="1:25" x14ac:dyDescent="0.25">
      <c r="A4" s="4" t="s">
        <v>206</v>
      </c>
      <c r="B4" s="2">
        <v>30</v>
      </c>
      <c r="C4" s="2" t="s">
        <v>196</v>
      </c>
      <c r="D4" s="2">
        <v>1</v>
      </c>
      <c r="E4" s="2">
        <v>0</v>
      </c>
      <c r="F4" s="2">
        <v>8.06</v>
      </c>
      <c r="G4" s="13">
        <v>118.2724</v>
      </c>
      <c r="H4" s="13" t="s">
        <v>281</v>
      </c>
      <c r="I4" s="13" t="s">
        <v>281</v>
      </c>
      <c r="J4" s="13">
        <v>168.6919</v>
      </c>
      <c r="K4" s="13">
        <v>83.072900000000004</v>
      </c>
      <c r="L4" s="13">
        <v>6.5600000000000006E-2</v>
      </c>
      <c r="M4" s="13">
        <v>16.281600000000001</v>
      </c>
      <c r="N4" s="13">
        <v>70.027699999999996</v>
      </c>
      <c r="O4" s="13">
        <v>111.0078</v>
      </c>
      <c r="P4" s="8">
        <v>9.5399999999999991</v>
      </c>
      <c r="Q4" s="11">
        <v>0.65</v>
      </c>
      <c r="R4"/>
      <c r="S4"/>
      <c r="T4"/>
      <c r="U4"/>
      <c r="V4"/>
      <c r="X4"/>
      <c r="Y4"/>
    </row>
    <row r="5" spans="1:25" x14ac:dyDescent="0.25">
      <c r="A5" s="4" t="s">
        <v>207</v>
      </c>
      <c r="B5" s="2">
        <v>30</v>
      </c>
      <c r="C5" s="2" t="s">
        <v>196</v>
      </c>
      <c r="D5" s="2">
        <v>1</v>
      </c>
      <c r="E5" s="2">
        <v>1</v>
      </c>
      <c r="F5" s="2" t="s">
        <v>281</v>
      </c>
      <c r="G5" s="12" t="s">
        <v>281</v>
      </c>
      <c r="H5" s="12" t="s">
        <v>281</v>
      </c>
      <c r="I5" s="12" t="s">
        <v>281</v>
      </c>
      <c r="J5" s="12" t="s">
        <v>281</v>
      </c>
      <c r="K5" s="12" t="s">
        <v>281</v>
      </c>
      <c r="L5" s="12" t="s">
        <v>281</v>
      </c>
      <c r="M5" s="12" t="s">
        <v>281</v>
      </c>
      <c r="N5" s="12" t="s">
        <v>281</v>
      </c>
      <c r="O5" s="12" t="s">
        <v>281</v>
      </c>
      <c r="P5" s="8">
        <v>10.98</v>
      </c>
      <c r="Q5" s="11">
        <v>0.84210526315789469</v>
      </c>
      <c r="R5"/>
      <c r="S5"/>
      <c r="T5"/>
      <c r="U5"/>
      <c r="V5"/>
      <c r="X5"/>
      <c r="Y5"/>
    </row>
    <row r="6" spans="1:25" x14ac:dyDescent="0.25">
      <c r="A6" s="4" t="s">
        <v>208</v>
      </c>
      <c r="B6" s="2">
        <v>30</v>
      </c>
      <c r="C6" s="2" t="s">
        <v>196</v>
      </c>
      <c r="D6" s="2">
        <v>1</v>
      </c>
      <c r="E6" s="2">
        <v>1</v>
      </c>
      <c r="F6" s="2" t="s">
        <v>281</v>
      </c>
      <c r="G6" s="12" t="s">
        <v>281</v>
      </c>
      <c r="H6" s="12" t="s">
        <v>281</v>
      </c>
      <c r="I6" s="12" t="s">
        <v>281</v>
      </c>
      <c r="J6" s="12" t="s">
        <v>281</v>
      </c>
      <c r="K6" s="12" t="s">
        <v>281</v>
      </c>
      <c r="L6" s="12" t="s">
        <v>281</v>
      </c>
      <c r="M6" s="12" t="s">
        <v>281</v>
      </c>
      <c r="N6" s="12" t="s">
        <v>281</v>
      </c>
      <c r="O6" s="12" t="s">
        <v>281</v>
      </c>
      <c r="P6" s="8">
        <v>12.97</v>
      </c>
      <c r="Q6" s="11">
        <v>0.8</v>
      </c>
      <c r="R6"/>
      <c r="S6"/>
      <c r="T6"/>
      <c r="U6"/>
      <c r="V6"/>
      <c r="X6"/>
      <c r="Y6"/>
    </row>
    <row r="7" spans="1:25" x14ac:dyDescent="0.25">
      <c r="A7" s="4" t="s">
        <v>209</v>
      </c>
      <c r="B7" s="2">
        <v>30</v>
      </c>
      <c r="C7" s="2" t="s">
        <v>196</v>
      </c>
      <c r="D7" s="2">
        <v>1</v>
      </c>
      <c r="E7" s="2">
        <v>1</v>
      </c>
      <c r="F7" s="2" t="s">
        <v>281</v>
      </c>
      <c r="G7" s="12" t="s">
        <v>281</v>
      </c>
      <c r="H7" s="12" t="s">
        <v>281</v>
      </c>
      <c r="I7" s="12" t="s">
        <v>281</v>
      </c>
      <c r="J7" s="12" t="s">
        <v>281</v>
      </c>
      <c r="K7" s="12" t="s">
        <v>281</v>
      </c>
      <c r="L7" s="12" t="s">
        <v>281</v>
      </c>
      <c r="M7" s="12" t="s">
        <v>281</v>
      </c>
      <c r="N7" s="12" t="s">
        <v>281</v>
      </c>
      <c r="O7" s="12" t="s">
        <v>281</v>
      </c>
      <c r="P7" s="8">
        <v>16.41</v>
      </c>
      <c r="Q7" s="11">
        <v>0.55000000000000004</v>
      </c>
      <c r="R7"/>
      <c r="S7"/>
      <c r="T7"/>
      <c r="U7"/>
      <c r="V7"/>
      <c r="X7"/>
      <c r="Y7"/>
    </row>
    <row r="8" spans="1:25" x14ac:dyDescent="0.25">
      <c r="A8" s="4" t="s">
        <v>210</v>
      </c>
      <c r="B8" s="2">
        <v>30</v>
      </c>
      <c r="C8" s="2" t="s">
        <v>196</v>
      </c>
      <c r="D8" s="2">
        <v>0</v>
      </c>
      <c r="E8" s="2">
        <v>1</v>
      </c>
      <c r="F8" s="2" t="s">
        <v>281</v>
      </c>
      <c r="G8" s="12" t="s">
        <v>281</v>
      </c>
      <c r="H8" s="12" t="s">
        <v>281</v>
      </c>
      <c r="I8" s="12" t="s">
        <v>281</v>
      </c>
      <c r="J8" s="12" t="s">
        <v>281</v>
      </c>
      <c r="K8" s="12" t="s">
        <v>281</v>
      </c>
      <c r="L8" s="12" t="s">
        <v>281</v>
      </c>
      <c r="M8" s="12" t="s">
        <v>281</v>
      </c>
      <c r="N8" s="12" t="s">
        <v>281</v>
      </c>
      <c r="O8" s="12" t="s">
        <v>281</v>
      </c>
      <c r="P8" s="8">
        <v>5.7</v>
      </c>
      <c r="Q8" s="11">
        <v>0.45</v>
      </c>
      <c r="R8"/>
      <c r="S8"/>
      <c r="T8"/>
      <c r="U8"/>
      <c r="V8"/>
      <c r="X8"/>
      <c r="Y8"/>
    </row>
    <row r="9" spans="1:25" x14ac:dyDescent="0.25">
      <c r="A9" s="4" t="s">
        <v>211</v>
      </c>
      <c r="B9" s="2">
        <v>30</v>
      </c>
      <c r="C9" s="2" t="s">
        <v>196</v>
      </c>
      <c r="D9" s="2">
        <v>0</v>
      </c>
      <c r="E9" s="2">
        <v>1</v>
      </c>
      <c r="F9" s="2" t="s">
        <v>281</v>
      </c>
      <c r="G9" s="12" t="s">
        <v>281</v>
      </c>
      <c r="H9" s="12" t="s">
        <v>281</v>
      </c>
      <c r="I9" s="12" t="s">
        <v>281</v>
      </c>
      <c r="J9" s="12" t="s">
        <v>281</v>
      </c>
      <c r="K9" s="12" t="s">
        <v>281</v>
      </c>
      <c r="L9" s="12" t="s">
        <v>281</v>
      </c>
      <c r="M9" s="12" t="s">
        <v>281</v>
      </c>
      <c r="N9" s="12" t="s">
        <v>281</v>
      </c>
      <c r="O9" s="12" t="s">
        <v>281</v>
      </c>
      <c r="P9" s="8">
        <v>13.55</v>
      </c>
      <c r="Q9" s="11">
        <v>0.7</v>
      </c>
      <c r="R9"/>
      <c r="S9"/>
      <c r="T9"/>
      <c r="U9"/>
      <c r="V9"/>
      <c r="X9"/>
      <c r="Y9"/>
    </row>
    <row r="10" spans="1:25" x14ac:dyDescent="0.25">
      <c r="A10" s="4" t="s">
        <v>212</v>
      </c>
      <c r="B10" s="2">
        <v>30</v>
      </c>
      <c r="C10" s="2" t="s">
        <v>196</v>
      </c>
      <c r="D10" s="2">
        <v>0</v>
      </c>
      <c r="E10" s="2">
        <v>1</v>
      </c>
      <c r="F10" s="2" t="s">
        <v>281</v>
      </c>
      <c r="G10" s="12" t="s">
        <v>281</v>
      </c>
      <c r="H10" s="12" t="s">
        <v>281</v>
      </c>
      <c r="I10" s="12" t="s">
        <v>281</v>
      </c>
      <c r="J10" s="12" t="s">
        <v>281</v>
      </c>
      <c r="K10" s="12" t="s">
        <v>281</v>
      </c>
      <c r="L10" s="12" t="s">
        <v>281</v>
      </c>
      <c r="M10" s="12" t="s">
        <v>281</v>
      </c>
      <c r="N10" s="12" t="s">
        <v>281</v>
      </c>
      <c r="O10" s="12" t="s">
        <v>281</v>
      </c>
      <c r="P10" s="8">
        <v>10.72</v>
      </c>
      <c r="Q10" s="11">
        <v>0.5</v>
      </c>
      <c r="R10"/>
      <c r="S10"/>
      <c r="T10"/>
      <c r="U10"/>
      <c r="V10"/>
      <c r="X10"/>
      <c r="Y10"/>
    </row>
    <row r="11" spans="1:25" x14ac:dyDescent="0.25">
      <c r="A11" s="4" t="s">
        <v>213</v>
      </c>
      <c r="B11" s="2">
        <v>30</v>
      </c>
      <c r="C11" s="2" t="s">
        <v>196</v>
      </c>
      <c r="D11" s="2">
        <v>0</v>
      </c>
      <c r="E11" s="2">
        <v>0</v>
      </c>
      <c r="F11" s="2">
        <v>7.51</v>
      </c>
      <c r="G11" s="13">
        <v>182.9761</v>
      </c>
      <c r="H11" s="13" t="s">
        <v>281</v>
      </c>
      <c r="I11" s="13">
        <v>57.398800000000001</v>
      </c>
      <c r="J11" s="13">
        <v>236.696</v>
      </c>
      <c r="K11" s="13">
        <v>109.0484</v>
      </c>
      <c r="L11" s="13">
        <v>7.9399999999999998E-2</v>
      </c>
      <c r="M11" s="13">
        <v>24.575900000000001</v>
      </c>
      <c r="N11" s="13">
        <v>86.468900000000005</v>
      </c>
      <c r="O11" s="13">
        <v>101.0427</v>
      </c>
      <c r="P11" s="8">
        <v>5.99</v>
      </c>
      <c r="Q11" s="11">
        <v>0.84210526315789469</v>
      </c>
      <c r="R11"/>
      <c r="S11"/>
      <c r="T11"/>
      <c r="U11"/>
      <c r="V11"/>
      <c r="X11"/>
      <c r="Y11"/>
    </row>
    <row r="12" spans="1:25" x14ac:dyDescent="0.25">
      <c r="A12" s="4" t="s">
        <v>214</v>
      </c>
      <c r="B12" s="2">
        <v>30</v>
      </c>
      <c r="C12" s="2" t="s">
        <v>196</v>
      </c>
      <c r="D12" s="2">
        <v>0</v>
      </c>
      <c r="E12" s="2">
        <v>0</v>
      </c>
      <c r="F12" s="2">
        <v>7.14</v>
      </c>
      <c r="G12" s="13">
        <v>270.2534</v>
      </c>
      <c r="H12" s="13" t="s">
        <v>281</v>
      </c>
      <c r="I12" s="13">
        <v>62.753399999999999</v>
      </c>
      <c r="J12" s="13">
        <v>305.47789999999998</v>
      </c>
      <c r="K12" s="13">
        <v>147.1514</v>
      </c>
      <c r="L12" s="13">
        <v>3.9199999999999999E-2</v>
      </c>
      <c r="M12" s="13">
        <v>24.642800000000001</v>
      </c>
      <c r="N12" s="13">
        <v>104.43040000000001</v>
      </c>
      <c r="O12" s="13">
        <v>113.24930000000001</v>
      </c>
      <c r="P12" s="8">
        <v>7.04</v>
      </c>
      <c r="Q12" s="11">
        <v>0.8</v>
      </c>
      <c r="R12"/>
      <c r="S12"/>
      <c r="T12"/>
      <c r="U12"/>
      <c r="V12"/>
      <c r="X12"/>
      <c r="Y12"/>
    </row>
    <row r="13" spans="1:25" x14ac:dyDescent="0.25">
      <c r="A13" s="4" t="s">
        <v>215</v>
      </c>
      <c r="B13" s="2">
        <v>30</v>
      </c>
      <c r="C13" s="2" t="s">
        <v>196</v>
      </c>
      <c r="D13" s="2">
        <v>0</v>
      </c>
      <c r="E13" s="2">
        <v>0</v>
      </c>
      <c r="F13" s="2">
        <v>8.07</v>
      </c>
      <c r="G13" s="13">
        <v>164.26089999999999</v>
      </c>
      <c r="H13" s="13" t="s">
        <v>281</v>
      </c>
      <c r="I13" s="13">
        <v>56.608800000000002</v>
      </c>
      <c r="J13" s="13">
        <v>180.97059999999999</v>
      </c>
      <c r="K13" s="13">
        <v>93.336299999999994</v>
      </c>
      <c r="L13" s="13">
        <v>6.6500000000000004E-2</v>
      </c>
      <c r="M13" s="13">
        <v>19.4572</v>
      </c>
      <c r="N13" s="13">
        <v>77.358199999999997</v>
      </c>
      <c r="O13" s="13">
        <v>93.347800000000007</v>
      </c>
      <c r="P13" s="8">
        <v>14.74</v>
      </c>
      <c r="Q13" s="11">
        <v>0.65</v>
      </c>
      <c r="R13"/>
      <c r="S13"/>
      <c r="T13"/>
      <c r="U13"/>
      <c r="V13"/>
      <c r="X13"/>
      <c r="Y13"/>
    </row>
    <row r="14" spans="1:25" x14ac:dyDescent="0.25">
      <c r="A14" s="4" t="s">
        <v>216</v>
      </c>
      <c r="B14" s="2">
        <v>30</v>
      </c>
      <c r="C14" s="2" t="s">
        <v>193</v>
      </c>
      <c r="D14" s="2">
        <v>1</v>
      </c>
      <c r="E14" s="2">
        <v>0</v>
      </c>
      <c r="F14" s="2">
        <v>8.01</v>
      </c>
      <c r="G14" s="13">
        <v>250.7355</v>
      </c>
      <c r="H14" s="13" t="s">
        <v>281</v>
      </c>
      <c r="I14" s="13" t="s">
        <v>281</v>
      </c>
      <c r="J14" s="13">
        <v>312.01479999999998</v>
      </c>
      <c r="K14" s="13">
        <v>110.913</v>
      </c>
      <c r="L14" s="13">
        <v>5.57E-2</v>
      </c>
      <c r="M14" s="13">
        <v>14.5335</v>
      </c>
      <c r="N14" s="13">
        <v>79.790400000000005</v>
      </c>
      <c r="O14" s="13">
        <v>184.285</v>
      </c>
      <c r="P14" s="8">
        <v>7.15</v>
      </c>
      <c r="Q14" s="11">
        <v>0.78947368421052633</v>
      </c>
      <c r="R14"/>
      <c r="S14"/>
      <c r="T14"/>
      <c r="U14"/>
      <c r="V14"/>
      <c r="X14"/>
      <c r="Y14"/>
    </row>
    <row r="15" spans="1:25" x14ac:dyDescent="0.25">
      <c r="A15" s="4" t="s">
        <v>217</v>
      </c>
      <c r="B15" s="2">
        <v>30</v>
      </c>
      <c r="C15" s="2" t="s">
        <v>193</v>
      </c>
      <c r="D15" s="2">
        <v>1</v>
      </c>
      <c r="E15" s="2">
        <v>0</v>
      </c>
      <c r="F15" s="2">
        <v>7.22</v>
      </c>
      <c r="G15" s="13">
        <v>195.89789999999999</v>
      </c>
      <c r="H15" s="13" t="s">
        <v>281</v>
      </c>
      <c r="I15" s="13" t="s">
        <v>281</v>
      </c>
      <c r="J15" s="13">
        <v>282.9409</v>
      </c>
      <c r="K15" s="13">
        <v>99.125799999999998</v>
      </c>
      <c r="L15" s="13">
        <v>5.0200000000000002E-2</v>
      </c>
      <c r="M15" s="13">
        <v>13.291600000000001</v>
      </c>
      <c r="N15" s="13" t="s">
        <v>281</v>
      </c>
      <c r="O15" s="13">
        <v>160.02440000000001</v>
      </c>
      <c r="P15" s="8">
        <v>14.7</v>
      </c>
      <c r="Q15" s="11">
        <v>0.7</v>
      </c>
      <c r="R15"/>
      <c r="S15"/>
      <c r="T15"/>
      <c r="U15"/>
      <c r="V15"/>
      <c r="X15"/>
      <c r="Y15"/>
    </row>
    <row r="16" spans="1:25" x14ac:dyDescent="0.25">
      <c r="A16" s="4" t="s">
        <v>218</v>
      </c>
      <c r="B16" s="2">
        <v>30</v>
      </c>
      <c r="C16" s="2" t="s">
        <v>193</v>
      </c>
      <c r="D16" s="2">
        <v>1</v>
      </c>
      <c r="E16" s="2">
        <v>0</v>
      </c>
      <c r="F16" s="2" t="s">
        <v>281</v>
      </c>
      <c r="G16" s="13">
        <v>346.06279999999998</v>
      </c>
      <c r="H16" s="13" t="s">
        <v>281</v>
      </c>
      <c r="I16" s="13" t="s">
        <v>281</v>
      </c>
      <c r="J16" s="13">
        <v>707.12670000000003</v>
      </c>
      <c r="K16" s="13">
        <v>115.8918</v>
      </c>
      <c r="L16" s="13">
        <v>3.2599999999999997E-2</v>
      </c>
      <c r="M16" s="13">
        <v>29.436399999999999</v>
      </c>
      <c r="N16" s="13">
        <v>124.15689999999999</v>
      </c>
      <c r="O16" s="13">
        <v>247.24860000000001</v>
      </c>
      <c r="P16" s="8">
        <v>5.46</v>
      </c>
      <c r="Q16" s="11">
        <v>0.55000000000000004</v>
      </c>
      <c r="R16"/>
      <c r="S16"/>
      <c r="T16"/>
      <c r="U16"/>
      <c r="V16"/>
      <c r="X16"/>
      <c r="Y16"/>
    </row>
    <row r="17" spans="1:25" x14ac:dyDescent="0.25">
      <c r="A17" s="4" t="s">
        <v>219</v>
      </c>
      <c r="B17" s="2">
        <v>30</v>
      </c>
      <c r="C17" s="2" t="s">
        <v>193</v>
      </c>
      <c r="D17" s="2">
        <v>1</v>
      </c>
      <c r="E17" s="2">
        <v>1</v>
      </c>
      <c r="F17" s="2" t="s">
        <v>281</v>
      </c>
      <c r="G17" s="12" t="s">
        <v>281</v>
      </c>
      <c r="H17" s="12" t="s">
        <v>281</v>
      </c>
      <c r="I17" s="12" t="s">
        <v>281</v>
      </c>
      <c r="J17" s="12" t="s">
        <v>281</v>
      </c>
      <c r="K17" s="12" t="s">
        <v>281</v>
      </c>
      <c r="L17" s="12" t="s">
        <v>281</v>
      </c>
      <c r="M17" s="12" t="s">
        <v>281</v>
      </c>
      <c r="N17" s="12" t="s">
        <v>281</v>
      </c>
      <c r="O17" s="12" t="s">
        <v>281</v>
      </c>
      <c r="P17" s="8">
        <v>2.2799999999999998</v>
      </c>
      <c r="Q17" s="11">
        <v>0.7</v>
      </c>
      <c r="R17"/>
      <c r="S17"/>
      <c r="T17"/>
      <c r="U17"/>
      <c r="V17"/>
      <c r="X17"/>
      <c r="Y17"/>
    </row>
    <row r="18" spans="1:25" x14ac:dyDescent="0.25">
      <c r="A18" s="4" t="s">
        <v>220</v>
      </c>
      <c r="B18" s="2">
        <v>30</v>
      </c>
      <c r="C18" s="2" t="s">
        <v>193</v>
      </c>
      <c r="D18" s="2">
        <v>1</v>
      </c>
      <c r="E18" s="2">
        <v>1</v>
      </c>
      <c r="F18" s="2" t="s">
        <v>281</v>
      </c>
      <c r="G18" s="12" t="s">
        <v>281</v>
      </c>
      <c r="H18" s="12" t="s">
        <v>281</v>
      </c>
      <c r="I18" s="12" t="s">
        <v>281</v>
      </c>
      <c r="J18" s="12" t="s">
        <v>281</v>
      </c>
      <c r="K18" s="12" t="s">
        <v>281</v>
      </c>
      <c r="L18" s="12" t="s">
        <v>281</v>
      </c>
      <c r="M18" s="12" t="s">
        <v>281</v>
      </c>
      <c r="N18" s="12" t="s">
        <v>281</v>
      </c>
      <c r="O18" s="12" t="s">
        <v>281</v>
      </c>
      <c r="P18" s="8">
        <v>5.47</v>
      </c>
      <c r="Q18" s="11">
        <v>0.6</v>
      </c>
      <c r="R18"/>
      <c r="S18"/>
      <c r="T18"/>
      <c r="U18"/>
      <c r="V18"/>
      <c r="X18"/>
      <c r="Y18"/>
    </row>
    <row r="19" spans="1:25" x14ac:dyDescent="0.25">
      <c r="A19" s="4" t="s">
        <v>221</v>
      </c>
      <c r="B19" s="2">
        <v>30</v>
      </c>
      <c r="C19" s="2" t="s">
        <v>193</v>
      </c>
      <c r="D19" s="2">
        <v>1</v>
      </c>
      <c r="E19" s="2">
        <v>1</v>
      </c>
      <c r="F19" s="2" t="s">
        <v>281</v>
      </c>
      <c r="G19" s="12" t="s">
        <v>281</v>
      </c>
      <c r="H19" s="12" t="s">
        <v>281</v>
      </c>
      <c r="I19" s="12" t="s">
        <v>281</v>
      </c>
      <c r="J19" s="12" t="s">
        <v>281</v>
      </c>
      <c r="K19" s="12" t="s">
        <v>281</v>
      </c>
      <c r="L19" s="12" t="s">
        <v>281</v>
      </c>
      <c r="M19" s="12" t="s">
        <v>281</v>
      </c>
      <c r="N19" s="12" t="s">
        <v>281</v>
      </c>
      <c r="O19" s="12" t="s">
        <v>281</v>
      </c>
      <c r="P19" s="8">
        <v>5.0199999999999996</v>
      </c>
      <c r="Q19" s="11">
        <v>0.75</v>
      </c>
      <c r="R19"/>
      <c r="S19"/>
      <c r="T19"/>
      <c r="U19"/>
      <c r="V19"/>
      <c r="X19"/>
      <c r="Y19"/>
    </row>
    <row r="20" spans="1:25" x14ac:dyDescent="0.25">
      <c r="A20" s="4" t="s">
        <v>222</v>
      </c>
      <c r="B20" s="2">
        <v>30</v>
      </c>
      <c r="C20" s="2" t="s">
        <v>193</v>
      </c>
      <c r="D20" s="2">
        <v>0</v>
      </c>
      <c r="E20" s="2">
        <v>1</v>
      </c>
      <c r="F20" s="2" t="s">
        <v>281</v>
      </c>
      <c r="G20" s="12" t="s">
        <v>281</v>
      </c>
      <c r="H20" s="12" t="s">
        <v>281</v>
      </c>
      <c r="I20" s="12" t="s">
        <v>281</v>
      </c>
      <c r="J20" s="12" t="s">
        <v>281</v>
      </c>
      <c r="K20" s="12" t="s">
        <v>281</v>
      </c>
      <c r="L20" s="12" t="s">
        <v>281</v>
      </c>
      <c r="M20" s="12" t="s">
        <v>281</v>
      </c>
      <c r="N20" s="12" t="s">
        <v>281</v>
      </c>
      <c r="O20" s="12" t="s">
        <v>281</v>
      </c>
      <c r="P20" s="8">
        <v>7.58</v>
      </c>
      <c r="Q20" s="11">
        <v>0.75</v>
      </c>
      <c r="R20"/>
      <c r="S20"/>
      <c r="T20"/>
      <c r="U20"/>
      <c r="V20"/>
      <c r="X20"/>
      <c r="Y20"/>
    </row>
    <row r="21" spans="1:25" x14ac:dyDescent="0.25">
      <c r="A21" s="4" t="s">
        <v>223</v>
      </c>
      <c r="B21" s="2">
        <v>30</v>
      </c>
      <c r="C21" s="2" t="s">
        <v>193</v>
      </c>
      <c r="D21" s="2">
        <v>0</v>
      </c>
      <c r="E21" s="2">
        <v>1</v>
      </c>
      <c r="F21" s="2" t="s">
        <v>281</v>
      </c>
      <c r="G21" s="12" t="s">
        <v>281</v>
      </c>
      <c r="H21" s="12" t="s">
        <v>281</v>
      </c>
      <c r="I21" s="12" t="s">
        <v>281</v>
      </c>
      <c r="J21" s="12" t="s">
        <v>281</v>
      </c>
      <c r="K21" s="12" t="s">
        <v>281</v>
      </c>
      <c r="L21" s="12" t="s">
        <v>281</v>
      </c>
      <c r="M21" s="12" t="s">
        <v>281</v>
      </c>
      <c r="N21" s="12" t="s">
        <v>281</v>
      </c>
      <c r="O21" s="12" t="s">
        <v>281</v>
      </c>
      <c r="P21" s="8">
        <v>10.27</v>
      </c>
      <c r="Q21" s="11">
        <v>0.7</v>
      </c>
      <c r="R21"/>
      <c r="S21"/>
      <c r="T21"/>
      <c r="U21"/>
      <c r="V21"/>
      <c r="X21"/>
      <c r="Y21"/>
    </row>
    <row r="22" spans="1:25" x14ac:dyDescent="0.25">
      <c r="A22" s="4" t="s">
        <v>224</v>
      </c>
      <c r="B22" s="2">
        <v>30</v>
      </c>
      <c r="C22" s="2" t="s">
        <v>193</v>
      </c>
      <c r="D22" s="2">
        <v>0</v>
      </c>
      <c r="E22" s="2">
        <v>1</v>
      </c>
      <c r="F22" s="2" t="s">
        <v>281</v>
      </c>
      <c r="G22" s="12" t="s">
        <v>281</v>
      </c>
      <c r="H22" s="12" t="s">
        <v>281</v>
      </c>
      <c r="I22" s="12" t="s">
        <v>281</v>
      </c>
      <c r="J22" s="12" t="s">
        <v>281</v>
      </c>
      <c r="K22" s="12" t="s">
        <v>281</v>
      </c>
      <c r="L22" s="12" t="s">
        <v>281</v>
      </c>
      <c r="M22" s="12" t="s">
        <v>281</v>
      </c>
      <c r="N22" s="12" t="s">
        <v>281</v>
      </c>
      <c r="O22" s="12" t="s">
        <v>281</v>
      </c>
      <c r="P22" s="8">
        <v>6.91</v>
      </c>
      <c r="Q22" s="11">
        <v>0.8</v>
      </c>
      <c r="R22"/>
      <c r="S22"/>
      <c r="T22"/>
      <c r="U22"/>
      <c r="V22"/>
      <c r="X22"/>
      <c r="Y22"/>
    </row>
    <row r="23" spans="1:25" x14ac:dyDescent="0.25">
      <c r="A23" s="4" t="s">
        <v>225</v>
      </c>
      <c r="B23" s="2">
        <v>30</v>
      </c>
      <c r="C23" s="2" t="s">
        <v>193</v>
      </c>
      <c r="D23" s="2">
        <v>0</v>
      </c>
      <c r="E23" s="2">
        <v>0</v>
      </c>
      <c r="F23" s="2">
        <v>7.03</v>
      </c>
      <c r="G23" s="13">
        <v>249.755</v>
      </c>
      <c r="H23" s="13" t="s">
        <v>281</v>
      </c>
      <c r="I23" s="13" t="s">
        <v>281</v>
      </c>
      <c r="J23" s="13">
        <v>346.30509999999998</v>
      </c>
      <c r="K23" s="13">
        <v>115.8943</v>
      </c>
      <c r="L23" s="13" t="s">
        <v>281</v>
      </c>
      <c r="M23" s="13">
        <v>13.832700000000001</v>
      </c>
      <c r="N23" s="13" t="s">
        <v>281</v>
      </c>
      <c r="O23" s="13">
        <v>200.56970000000001</v>
      </c>
      <c r="P23" s="8">
        <v>10.53</v>
      </c>
      <c r="Q23" s="11">
        <v>1</v>
      </c>
      <c r="R23"/>
      <c r="S23"/>
      <c r="T23"/>
      <c r="U23"/>
      <c r="V23"/>
      <c r="X23"/>
      <c r="Y23"/>
    </row>
    <row r="24" spans="1:25" x14ac:dyDescent="0.25">
      <c r="A24" s="4" t="s">
        <v>226</v>
      </c>
      <c r="B24" s="2">
        <v>30</v>
      </c>
      <c r="C24" s="2" t="s">
        <v>193</v>
      </c>
      <c r="D24" s="2">
        <v>0</v>
      </c>
      <c r="E24" s="2">
        <v>0</v>
      </c>
      <c r="F24" s="2">
        <v>8.25</v>
      </c>
      <c r="G24" s="13">
        <v>339.5111</v>
      </c>
      <c r="H24" s="13" t="s">
        <v>281</v>
      </c>
      <c r="I24" s="13" t="s">
        <v>281</v>
      </c>
      <c r="J24" s="13">
        <v>374.85849999999999</v>
      </c>
      <c r="K24" s="13">
        <v>135.57060000000001</v>
      </c>
      <c r="L24" s="13">
        <v>4.48E-2</v>
      </c>
      <c r="M24" s="13">
        <v>22.376100000000001</v>
      </c>
      <c r="N24" s="13">
        <v>81.418199999999999</v>
      </c>
      <c r="O24" s="13">
        <v>212.34440000000001</v>
      </c>
      <c r="P24" s="8">
        <v>6.63</v>
      </c>
      <c r="Q24" s="11">
        <v>0.73684210526315785</v>
      </c>
      <c r="R24"/>
      <c r="S24"/>
      <c r="T24"/>
      <c r="U24"/>
      <c r="V24"/>
      <c r="X24"/>
      <c r="Y24"/>
    </row>
    <row r="25" spans="1:25" x14ac:dyDescent="0.25">
      <c r="A25" s="4" t="s">
        <v>227</v>
      </c>
      <c r="B25" s="2">
        <v>30</v>
      </c>
      <c r="C25" s="2" t="s">
        <v>193</v>
      </c>
      <c r="D25" s="2">
        <v>0</v>
      </c>
      <c r="E25" s="2">
        <v>0</v>
      </c>
      <c r="F25" s="2">
        <v>8.32</v>
      </c>
      <c r="G25" s="13">
        <v>352.88729999999998</v>
      </c>
      <c r="H25" s="13" t="s">
        <v>281</v>
      </c>
      <c r="I25" s="13" t="s">
        <v>281</v>
      </c>
      <c r="J25" s="13">
        <v>571.73159999999996</v>
      </c>
      <c r="K25" s="13">
        <v>148.3192</v>
      </c>
      <c r="L25" s="13">
        <v>5.2999999999999999E-2</v>
      </c>
      <c r="M25" s="13">
        <v>18.726800000000001</v>
      </c>
      <c r="N25" s="13">
        <v>105.8438</v>
      </c>
      <c r="O25" s="13">
        <v>242.20750000000001</v>
      </c>
      <c r="P25" s="8">
        <v>10.91</v>
      </c>
      <c r="Q25" s="11">
        <v>0.5</v>
      </c>
      <c r="R25"/>
      <c r="S25"/>
      <c r="T25"/>
      <c r="U25"/>
      <c r="V25"/>
      <c r="X25"/>
      <c r="Y25"/>
    </row>
    <row r="26" spans="1:25" x14ac:dyDescent="0.25">
      <c r="A26" s="4" t="s">
        <v>228</v>
      </c>
      <c r="B26" s="2">
        <v>30</v>
      </c>
      <c r="C26" s="2" t="s">
        <v>192</v>
      </c>
      <c r="D26" s="2">
        <v>1</v>
      </c>
      <c r="E26" s="2">
        <v>0</v>
      </c>
      <c r="F26" s="2">
        <v>8.15</v>
      </c>
      <c r="G26" s="13">
        <v>156.58920000000001</v>
      </c>
      <c r="H26" s="13" t="s">
        <v>281</v>
      </c>
      <c r="I26" s="13" t="s">
        <v>281</v>
      </c>
      <c r="J26" s="13">
        <v>295.23680000000002</v>
      </c>
      <c r="K26" s="13">
        <v>81.740700000000004</v>
      </c>
      <c r="L26" s="13">
        <v>5.7599999999999998E-2</v>
      </c>
      <c r="M26" s="13">
        <v>16.987400000000001</v>
      </c>
      <c r="N26" s="13">
        <v>79.524100000000004</v>
      </c>
      <c r="O26" s="13">
        <v>125.35380000000001</v>
      </c>
      <c r="P26" s="8">
        <v>8.9</v>
      </c>
      <c r="Q26" s="11">
        <v>0.65</v>
      </c>
      <c r="R26"/>
      <c r="S26"/>
      <c r="T26"/>
      <c r="U26"/>
      <c r="V26"/>
      <c r="X26"/>
      <c r="Y26"/>
    </row>
    <row r="27" spans="1:25" x14ac:dyDescent="0.25">
      <c r="A27" s="4" t="s">
        <v>229</v>
      </c>
      <c r="B27" s="2">
        <v>30</v>
      </c>
      <c r="C27" s="2" t="s">
        <v>192</v>
      </c>
      <c r="D27" s="2">
        <v>1</v>
      </c>
      <c r="E27" s="2">
        <v>0</v>
      </c>
      <c r="F27" s="2">
        <v>8.0500000000000007</v>
      </c>
      <c r="G27" s="13">
        <v>197.37379999999999</v>
      </c>
      <c r="H27" s="13" t="s">
        <v>281</v>
      </c>
      <c r="I27" s="13">
        <v>51.9773</v>
      </c>
      <c r="J27" s="13">
        <v>370.06760000000003</v>
      </c>
      <c r="K27" s="13">
        <v>107.3021</v>
      </c>
      <c r="L27" s="13">
        <v>3.3599999999999998E-2</v>
      </c>
      <c r="M27" s="13">
        <v>20.8614</v>
      </c>
      <c r="N27" s="13">
        <v>92.0625</v>
      </c>
      <c r="O27" s="13">
        <v>153.35</v>
      </c>
      <c r="P27" s="8">
        <v>6.34</v>
      </c>
      <c r="Q27" s="11">
        <v>0.7</v>
      </c>
      <c r="R27"/>
      <c r="S27"/>
      <c r="T27"/>
      <c r="U27"/>
      <c r="V27"/>
      <c r="X27"/>
      <c r="Y27"/>
    </row>
    <row r="28" spans="1:25" x14ac:dyDescent="0.25">
      <c r="A28" s="4" t="s">
        <v>230</v>
      </c>
      <c r="B28" s="2">
        <v>30</v>
      </c>
      <c r="C28" s="2" t="s">
        <v>192</v>
      </c>
      <c r="D28" s="2">
        <v>1</v>
      </c>
      <c r="E28" s="2">
        <v>0</v>
      </c>
      <c r="F28" s="2">
        <v>8.2899999999999991</v>
      </c>
      <c r="G28" s="13">
        <v>274.50020000000001</v>
      </c>
      <c r="H28" s="13" t="s">
        <v>281</v>
      </c>
      <c r="I28" s="13">
        <v>60.457000000000001</v>
      </c>
      <c r="J28" s="13">
        <v>398.14109999999999</v>
      </c>
      <c r="K28" s="13">
        <v>127.0959</v>
      </c>
      <c r="L28" s="13">
        <v>3.95E-2</v>
      </c>
      <c r="M28" s="13">
        <v>27.5352</v>
      </c>
      <c r="N28" s="13">
        <v>122.61879999999999</v>
      </c>
      <c r="O28" s="13">
        <v>134.37200000000001</v>
      </c>
      <c r="P28" s="8">
        <v>4.5199999999999996</v>
      </c>
      <c r="Q28" s="11">
        <v>0.65</v>
      </c>
      <c r="R28"/>
      <c r="S28"/>
      <c r="T28"/>
      <c r="U28"/>
      <c r="V28"/>
      <c r="X28"/>
      <c r="Y28"/>
    </row>
    <row r="29" spans="1:25" x14ac:dyDescent="0.25">
      <c r="A29" s="4" t="s">
        <v>231</v>
      </c>
      <c r="B29" s="2">
        <v>5</v>
      </c>
      <c r="C29" s="2" t="s">
        <v>192</v>
      </c>
      <c r="D29" s="2">
        <v>0</v>
      </c>
      <c r="E29" s="2">
        <v>0</v>
      </c>
      <c r="F29" s="2" t="s">
        <v>281</v>
      </c>
      <c r="G29" s="13">
        <v>563.05700000000002</v>
      </c>
      <c r="H29" s="13" t="s">
        <v>281</v>
      </c>
      <c r="I29" s="13" t="s">
        <v>281</v>
      </c>
      <c r="J29" s="13">
        <v>431.0317</v>
      </c>
      <c r="K29" s="13">
        <v>198.68790000000001</v>
      </c>
      <c r="L29" s="13" t="s">
        <v>281</v>
      </c>
      <c r="M29" s="13">
        <v>15.4322</v>
      </c>
      <c r="N29" s="13">
        <v>79.393000000000001</v>
      </c>
      <c r="O29" s="13">
        <v>310.5659</v>
      </c>
      <c r="P29" s="8">
        <v>12.67</v>
      </c>
      <c r="Q29" s="11">
        <v>0.85</v>
      </c>
      <c r="R29"/>
      <c r="S29"/>
      <c r="T29"/>
      <c r="U29"/>
      <c r="V29"/>
      <c r="X29"/>
      <c r="Y29"/>
    </row>
    <row r="30" spans="1:25" x14ac:dyDescent="0.25">
      <c r="A30" s="4" t="s">
        <v>232</v>
      </c>
      <c r="B30" s="2">
        <v>30</v>
      </c>
      <c r="C30" s="2" t="s">
        <v>192</v>
      </c>
      <c r="D30" s="2">
        <v>1</v>
      </c>
      <c r="E30" s="2">
        <v>1</v>
      </c>
      <c r="F30" s="2" t="s">
        <v>281</v>
      </c>
      <c r="G30" s="12" t="s">
        <v>281</v>
      </c>
      <c r="H30" s="12" t="s">
        <v>281</v>
      </c>
      <c r="I30" s="12" t="s">
        <v>281</v>
      </c>
      <c r="J30" s="12" t="s">
        <v>281</v>
      </c>
      <c r="K30" s="12" t="s">
        <v>281</v>
      </c>
      <c r="L30" s="12" t="s">
        <v>281</v>
      </c>
      <c r="M30" s="12" t="s">
        <v>281</v>
      </c>
      <c r="N30" s="12" t="s">
        <v>281</v>
      </c>
      <c r="O30" s="12" t="s">
        <v>281</v>
      </c>
      <c r="P30" s="8">
        <v>2.83</v>
      </c>
      <c r="Q30" s="11">
        <v>0.4</v>
      </c>
      <c r="R30"/>
      <c r="S30"/>
      <c r="T30"/>
      <c r="U30"/>
      <c r="V30"/>
      <c r="X30"/>
      <c r="Y30"/>
    </row>
    <row r="31" spans="1:25" x14ac:dyDescent="0.25">
      <c r="A31" s="4" t="s">
        <v>233</v>
      </c>
      <c r="B31" s="2">
        <v>30</v>
      </c>
      <c r="C31" s="2" t="s">
        <v>192</v>
      </c>
      <c r="D31" s="2">
        <v>1</v>
      </c>
      <c r="E31" s="2">
        <v>1</v>
      </c>
      <c r="F31" s="2" t="s">
        <v>281</v>
      </c>
      <c r="G31" s="12" t="s">
        <v>281</v>
      </c>
      <c r="H31" s="12" t="s">
        <v>281</v>
      </c>
      <c r="I31" s="12" t="s">
        <v>281</v>
      </c>
      <c r="J31" s="12" t="s">
        <v>281</v>
      </c>
      <c r="K31" s="12" t="s">
        <v>281</v>
      </c>
      <c r="L31" s="12" t="s">
        <v>281</v>
      </c>
      <c r="M31" s="12" t="s">
        <v>281</v>
      </c>
      <c r="N31" s="12" t="s">
        <v>281</v>
      </c>
      <c r="O31" s="12" t="s">
        <v>281</v>
      </c>
      <c r="P31" s="8">
        <v>7.28</v>
      </c>
      <c r="Q31" s="11">
        <v>0.55000000000000004</v>
      </c>
      <c r="R31"/>
      <c r="S31"/>
      <c r="T31"/>
      <c r="U31"/>
      <c r="V31"/>
      <c r="X31"/>
      <c r="Y31"/>
    </row>
    <row r="32" spans="1:25" x14ac:dyDescent="0.25">
      <c r="A32" s="4" t="s">
        <v>234</v>
      </c>
      <c r="B32" s="2">
        <v>30</v>
      </c>
      <c r="C32" s="2" t="s">
        <v>192</v>
      </c>
      <c r="D32" s="2">
        <v>1</v>
      </c>
      <c r="E32" s="2">
        <v>1</v>
      </c>
      <c r="F32" s="2" t="s">
        <v>281</v>
      </c>
      <c r="G32" s="12" t="s">
        <v>281</v>
      </c>
      <c r="H32" s="12" t="s">
        <v>281</v>
      </c>
      <c r="I32" s="12" t="s">
        <v>281</v>
      </c>
      <c r="J32" s="12" t="s">
        <v>281</v>
      </c>
      <c r="K32" s="12" t="s">
        <v>281</v>
      </c>
      <c r="L32" s="12" t="s">
        <v>281</v>
      </c>
      <c r="M32" s="12" t="s">
        <v>281</v>
      </c>
      <c r="N32" s="12" t="s">
        <v>281</v>
      </c>
      <c r="O32" s="12" t="s">
        <v>281</v>
      </c>
      <c r="P32" s="8">
        <v>6.01</v>
      </c>
      <c r="Q32" s="11">
        <v>0.6</v>
      </c>
      <c r="R32"/>
      <c r="S32"/>
      <c r="T32"/>
      <c r="U32"/>
      <c r="V32"/>
      <c r="X32"/>
      <c r="Y32"/>
    </row>
    <row r="33" spans="1:25" x14ac:dyDescent="0.25">
      <c r="A33" s="4" t="s">
        <v>235</v>
      </c>
      <c r="B33" s="2">
        <v>30</v>
      </c>
      <c r="C33" s="2" t="s">
        <v>192</v>
      </c>
      <c r="D33" s="2">
        <v>0</v>
      </c>
      <c r="E33" s="2">
        <v>1</v>
      </c>
      <c r="F33" s="2" t="s">
        <v>281</v>
      </c>
      <c r="G33" s="12" t="s">
        <v>281</v>
      </c>
      <c r="H33" s="12" t="s">
        <v>281</v>
      </c>
      <c r="I33" s="12" t="s">
        <v>281</v>
      </c>
      <c r="J33" s="12" t="s">
        <v>281</v>
      </c>
      <c r="K33" s="12" t="s">
        <v>281</v>
      </c>
      <c r="L33" s="12" t="s">
        <v>281</v>
      </c>
      <c r="M33" s="12" t="s">
        <v>281</v>
      </c>
      <c r="N33" s="12" t="s">
        <v>281</v>
      </c>
      <c r="O33" s="12" t="s">
        <v>281</v>
      </c>
      <c r="P33" s="8">
        <v>17.190000000000001</v>
      </c>
      <c r="Q33" s="11">
        <v>0.6</v>
      </c>
      <c r="R33"/>
      <c r="S33"/>
      <c r="T33"/>
      <c r="U33"/>
      <c r="V33"/>
      <c r="X33"/>
      <c r="Y33"/>
    </row>
    <row r="34" spans="1:25" x14ac:dyDescent="0.25">
      <c r="A34" s="4" t="s">
        <v>236</v>
      </c>
      <c r="B34" s="2">
        <v>30</v>
      </c>
      <c r="C34" s="2" t="s">
        <v>192</v>
      </c>
      <c r="D34" s="2">
        <v>0</v>
      </c>
      <c r="E34" s="2">
        <v>1</v>
      </c>
      <c r="F34" s="2" t="s">
        <v>281</v>
      </c>
      <c r="G34" s="12" t="s">
        <v>281</v>
      </c>
      <c r="H34" s="12" t="s">
        <v>281</v>
      </c>
      <c r="I34" s="12" t="s">
        <v>281</v>
      </c>
      <c r="J34" s="12" t="s">
        <v>281</v>
      </c>
      <c r="K34" s="12" t="s">
        <v>281</v>
      </c>
      <c r="L34" s="12" t="s">
        <v>281</v>
      </c>
      <c r="M34" s="12" t="s">
        <v>281</v>
      </c>
      <c r="N34" s="12" t="s">
        <v>281</v>
      </c>
      <c r="O34" s="12" t="s">
        <v>281</v>
      </c>
      <c r="P34" s="8">
        <v>14.02</v>
      </c>
      <c r="Q34" s="11">
        <v>0.8</v>
      </c>
      <c r="R34"/>
      <c r="S34"/>
      <c r="T34"/>
      <c r="U34"/>
      <c r="V34"/>
      <c r="X34"/>
      <c r="Y34"/>
    </row>
    <row r="35" spans="1:25" x14ac:dyDescent="0.25">
      <c r="A35" s="4" t="s">
        <v>237</v>
      </c>
      <c r="B35" s="2">
        <v>30</v>
      </c>
      <c r="C35" s="2" t="s">
        <v>192</v>
      </c>
      <c r="D35" s="2">
        <v>0</v>
      </c>
      <c r="E35" s="2">
        <v>1</v>
      </c>
      <c r="F35" s="2" t="s">
        <v>281</v>
      </c>
      <c r="G35" s="12" t="s">
        <v>281</v>
      </c>
      <c r="H35" s="12" t="s">
        <v>281</v>
      </c>
      <c r="I35" s="12" t="s">
        <v>281</v>
      </c>
      <c r="J35" s="12" t="s">
        <v>281</v>
      </c>
      <c r="K35" s="12" t="s">
        <v>281</v>
      </c>
      <c r="L35" s="12" t="s">
        <v>281</v>
      </c>
      <c r="M35" s="12" t="s">
        <v>281</v>
      </c>
      <c r="N35" s="12" t="s">
        <v>281</v>
      </c>
      <c r="O35" s="12" t="s">
        <v>281</v>
      </c>
      <c r="P35" s="8">
        <v>15.85</v>
      </c>
      <c r="Q35" s="11">
        <v>0.6</v>
      </c>
      <c r="R35"/>
      <c r="S35"/>
      <c r="T35"/>
      <c r="U35"/>
      <c r="V35"/>
      <c r="X35"/>
      <c r="Y35"/>
    </row>
    <row r="36" spans="1:25" x14ac:dyDescent="0.25">
      <c r="A36" s="4" t="s">
        <v>238</v>
      </c>
      <c r="B36" s="2">
        <v>30</v>
      </c>
      <c r="C36" s="2" t="s">
        <v>192</v>
      </c>
      <c r="D36" s="2">
        <v>0</v>
      </c>
      <c r="E36" s="2">
        <v>0</v>
      </c>
      <c r="F36" s="2">
        <v>7.28</v>
      </c>
      <c r="G36" s="13">
        <v>241.46170000000001</v>
      </c>
      <c r="H36" s="13" t="s">
        <v>281</v>
      </c>
      <c r="I36" s="13">
        <v>68.148099999999999</v>
      </c>
      <c r="J36" s="13">
        <v>304.87720000000002</v>
      </c>
      <c r="K36" s="13">
        <v>104.43210000000001</v>
      </c>
      <c r="L36" s="13">
        <v>5.5800000000000002E-2</v>
      </c>
      <c r="M36" s="13">
        <v>20.889099999999999</v>
      </c>
      <c r="N36" s="13">
        <v>104.08710000000001</v>
      </c>
      <c r="O36" s="13">
        <v>129.59960000000001</v>
      </c>
      <c r="P36" s="8">
        <v>7.31</v>
      </c>
      <c r="Q36" s="11">
        <v>0.8</v>
      </c>
      <c r="R36"/>
      <c r="S36"/>
      <c r="T36"/>
      <c r="U36"/>
      <c r="V36"/>
      <c r="X36"/>
      <c r="Y36"/>
    </row>
    <row r="37" spans="1:25" x14ac:dyDescent="0.25">
      <c r="A37" s="4" t="s">
        <v>239</v>
      </c>
      <c r="B37" s="2">
        <v>30</v>
      </c>
      <c r="C37" s="2" t="s">
        <v>192</v>
      </c>
      <c r="D37" s="2">
        <v>0</v>
      </c>
      <c r="E37" s="2">
        <v>0</v>
      </c>
      <c r="F37" s="2">
        <v>8.0399999999999991</v>
      </c>
      <c r="G37" s="13">
        <v>124.17700000000001</v>
      </c>
      <c r="H37" s="13" t="s">
        <v>281</v>
      </c>
      <c r="I37" s="13">
        <v>35.8598</v>
      </c>
      <c r="J37" s="13">
        <v>163.16290000000001</v>
      </c>
      <c r="K37" s="13">
        <v>64.032700000000006</v>
      </c>
      <c r="L37" s="13" t="s">
        <v>281</v>
      </c>
      <c r="M37" s="13">
        <v>17.974499999999999</v>
      </c>
      <c r="N37" s="13">
        <v>64.539000000000001</v>
      </c>
      <c r="O37" s="13">
        <v>106.9678</v>
      </c>
      <c r="P37" s="8">
        <v>5.98</v>
      </c>
      <c r="Q37" s="11">
        <v>0.57894736842105265</v>
      </c>
      <c r="R37"/>
      <c r="S37"/>
      <c r="T37"/>
      <c r="U37"/>
      <c r="V37"/>
      <c r="X37"/>
      <c r="Y37"/>
    </row>
    <row r="38" spans="1:25" x14ac:dyDescent="0.25">
      <c r="A38" s="4" t="s">
        <v>240</v>
      </c>
      <c r="B38" s="2">
        <v>30</v>
      </c>
      <c r="C38" s="2" t="s">
        <v>192</v>
      </c>
      <c r="D38" s="2">
        <v>0</v>
      </c>
      <c r="E38" s="2">
        <v>0</v>
      </c>
      <c r="F38" s="2" t="s">
        <v>281</v>
      </c>
      <c r="G38" s="12" t="s">
        <v>281</v>
      </c>
      <c r="H38" s="12" t="s">
        <v>281</v>
      </c>
      <c r="I38" s="12" t="s">
        <v>281</v>
      </c>
      <c r="J38" s="12" t="s">
        <v>281</v>
      </c>
      <c r="K38" s="13">
        <v>147.7997</v>
      </c>
      <c r="L38" s="13">
        <v>4.1799999999999997E-2</v>
      </c>
      <c r="M38" s="13">
        <v>16.140999999999998</v>
      </c>
      <c r="N38" s="13">
        <v>113.64749999999999</v>
      </c>
      <c r="O38" s="13">
        <v>122.83</v>
      </c>
      <c r="P38" s="8">
        <v>12.64</v>
      </c>
      <c r="Q38" s="11">
        <v>0.65</v>
      </c>
      <c r="R38"/>
      <c r="S38"/>
      <c r="T38"/>
      <c r="U38"/>
      <c r="V38"/>
      <c r="X38"/>
      <c r="Y38"/>
    </row>
    <row r="39" spans="1:25" x14ac:dyDescent="0.25">
      <c r="A39" s="4" t="s">
        <v>241</v>
      </c>
      <c r="B39" s="2">
        <v>5</v>
      </c>
      <c r="C39" s="2" t="s">
        <v>196</v>
      </c>
      <c r="D39" s="2">
        <v>1</v>
      </c>
      <c r="E39" s="2">
        <v>0</v>
      </c>
      <c r="F39" s="2" t="s">
        <v>281</v>
      </c>
      <c r="G39" s="13">
        <v>177.85230000000001</v>
      </c>
      <c r="H39" s="13" t="s">
        <v>281</v>
      </c>
      <c r="I39" s="13" t="s">
        <v>281</v>
      </c>
      <c r="J39" s="13">
        <v>297.9434</v>
      </c>
      <c r="K39" s="13">
        <v>114.9365</v>
      </c>
      <c r="L39" s="13">
        <v>2.9399999999999999E-2</v>
      </c>
      <c r="M39" s="13">
        <v>19.156600000000001</v>
      </c>
      <c r="N39" s="13">
        <v>69.447599999999994</v>
      </c>
      <c r="O39" s="13">
        <v>162.2877</v>
      </c>
      <c r="P39" s="8">
        <v>11.03</v>
      </c>
      <c r="Q39" s="11">
        <v>0.7</v>
      </c>
      <c r="R39"/>
      <c r="S39"/>
      <c r="T39"/>
      <c r="U39"/>
      <c r="V39"/>
      <c r="X39"/>
      <c r="Y39"/>
    </row>
    <row r="40" spans="1:25" x14ac:dyDescent="0.25">
      <c r="A40" s="4" t="s">
        <v>242</v>
      </c>
      <c r="B40" s="2">
        <v>5</v>
      </c>
      <c r="C40" s="2" t="s">
        <v>196</v>
      </c>
      <c r="D40" s="2">
        <v>1</v>
      </c>
      <c r="E40" s="2">
        <v>0</v>
      </c>
      <c r="F40" s="2">
        <v>8.19</v>
      </c>
      <c r="G40" s="13">
        <v>284.50510000000003</v>
      </c>
      <c r="H40" s="13" t="s">
        <v>281</v>
      </c>
      <c r="I40" s="13" t="s">
        <v>281</v>
      </c>
      <c r="J40" s="13">
        <v>300.65460000000002</v>
      </c>
      <c r="K40" s="13">
        <v>142.6233</v>
      </c>
      <c r="L40" s="13">
        <v>1.5699999999999999E-2</v>
      </c>
      <c r="M40" s="13">
        <v>17.335999999999999</v>
      </c>
      <c r="N40" s="13">
        <v>66.8416</v>
      </c>
      <c r="O40" s="13">
        <v>181.73939999999999</v>
      </c>
      <c r="P40" s="8">
        <v>5.36</v>
      </c>
      <c r="Q40" s="11">
        <v>0.75</v>
      </c>
      <c r="R40"/>
      <c r="S40"/>
      <c r="T40"/>
      <c r="U40"/>
      <c r="V40"/>
      <c r="X40"/>
      <c r="Y40"/>
    </row>
    <row r="41" spans="1:25" x14ac:dyDescent="0.25">
      <c r="A41" s="4" t="s">
        <v>243</v>
      </c>
      <c r="B41" s="2">
        <v>5</v>
      </c>
      <c r="C41" s="2" t="s">
        <v>196</v>
      </c>
      <c r="D41" s="2">
        <v>1</v>
      </c>
      <c r="E41" s="2">
        <v>0</v>
      </c>
      <c r="F41" s="2">
        <v>8.35</v>
      </c>
      <c r="G41" s="13">
        <v>157.04920000000001</v>
      </c>
      <c r="H41" s="13" t="s">
        <v>281</v>
      </c>
      <c r="I41" s="13" t="s">
        <v>281</v>
      </c>
      <c r="J41" s="13">
        <v>191.6925</v>
      </c>
      <c r="K41" s="13">
        <v>117.74850000000001</v>
      </c>
      <c r="L41" s="13">
        <v>3.2599999999999997E-2</v>
      </c>
      <c r="M41" s="13">
        <v>6.6486000000000001</v>
      </c>
      <c r="N41" s="13">
        <v>52.891800000000003</v>
      </c>
      <c r="O41" s="13">
        <v>126.926</v>
      </c>
      <c r="P41" s="8">
        <v>9.34</v>
      </c>
      <c r="Q41" s="11">
        <v>0.7</v>
      </c>
      <c r="R41"/>
      <c r="S41"/>
      <c r="T41"/>
      <c r="U41"/>
      <c r="V41"/>
      <c r="X41"/>
      <c r="Y41"/>
    </row>
    <row r="42" spans="1:25" x14ac:dyDescent="0.25">
      <c r="A42" s="4" t="s">
        <v>244</v>
      </c>
      <c r="B42" s="2">
        <v>5</v>
      </c>
      <c r="C42" s="2" t="s">
        <v>196</v>
      </c>
      <c r="D42" s="2">
        <v>1</v>
      </c>
      <c r="E42" s="2">
        <v>1</v>
      </c>
      <c r="F42" s="2" t="s">
        <v>281</v>
      </c>
      <c r="G42" s="12" t="s">
        <v>281</v>
      </c>
      <c r="H42" s="12" t="s">
        <v>281</v>
      </c>
      <c r="I42" s="12" t="s">
        <v>281</v>
      </c>
      <c r="J42" s="12" t="s">
        <v>281</v>
      </c>
      <c r="K42" s="12" t="s">
        <v>281</v>
      </c>
      <c r="L42" s="12" t="s">
        <v>281</v>
      </c>
      <c r="M42" s="12" t="s">
        <v>281</v>
      </c>
      <c r="N42" s="12" t="s">
        <v>281</v>
      </c>
      <c r="O42" s="12" t="s">
        <v>281</v>
      </c>
      <c r="P42" s="8">
        <v>16.329999999999998</v>
      </c>
      <c r="Q42" s="11">
        <v>0.6</v>
      </c>
      <c r="R42"/>
      <c r="S42"/>
      <c r="T42"/>
      <c r="U42"/>
      <c r="V42"/>
      <c r="X42"/>
      <c r="Y42"/>
    </row>
    <row r="43" spans="1:25" x14ac:dyDescent="0.25">
      <c r="A43" s="4" t="s">
        <v>245</v>
      </c>
      <c r="B43" s="2">
        <v>5</v>
      </c>
      <c r="C43" s="2" t="s">
        <v>196</v>
      </c>
      <c r="D43" s="2">
        <v>1</v>
      </c>
      <c r="E43" s="2">
        <v>1</v>
      </c>
      <c r="F43" s="2" t="s">
        <v>281</v>
      </c>
      <c r="G43" s="12" t="s">
        <v>281</v>
      </c>
      <c r="H43" s="12" t="s">
        <v>281</v>
      </c>
      <c r="I43" s="12" t="s">
        <v>281</v>
      </c>
      <c r="J43" s="12" t="s">
        <v>281</v>
      </c>
      <c r="K43" s="12" t="s">
        <v>281</v>
      </c>
      <c r="L43" s="12" t="s">
        <v>281</v>
      </c>
      <c r="M43" s="12" t="s">
        <v>281</v>
      </c>
      <c r="N43" s="12" t="s">
        <v>281</v>
      </c>
      <c r="O43" s="12" t="s">
        <v>281</v>
      </c>
      <c r="P43" s="8">
        <v>9.1199999999999992</v>
      </c>
      <c r="Q43" s="11">
        <v>0.68421052631578949</v>
      </c>
      <c r="R43"/>
      <c r="S43"/>
      <c r="T43"/>
      <c r="U43"/>
      <c r="V43"/>
      <c r="X43"/>
      <c r="Y43"/>
    </row>
    <row r="44" spans="1:25" x14ac:dyDescent="0.25">
      <c r="A44" s="4" t="s">
        <v>246</v>
      </c>
      <c r="B44" s="2">
        <v>5</v>
      </c>
      <c r="C44" s="2" t="s">
        <v>196</v>
      </c>
      <c r="D44" s="2">
        <v>1</v>
      </c>
      <c r="E44" s="2">
        <v>1</v>
      </c>
      <c r="F44" s="2" t="s">
        <v>281</v>
      </c>
      <c r="G44" s="12" t="s">
        <v>281</v>
      </c>
      <c r="H44" s="12" t="s">
        <v>281</v>
      </c>
      <c r="I44" s="12" t="s">
        <v>281</v>
      </c>
      <c r="J44" s="12" t="s">
        <v>281</v>
      </c>
      <c r="K44" s="12" t="s">
        <v>281</v>
      </c>
      <c r="L44" s="12" t="s">
        <v>281</v>
      </c>
      <c r="M44" s="12" t="s">
        <v>281</v>
      </c>
      <c r="N44" s="12" t="s">
        <v>281</v>
      </c>
      <c r="O44" s="12" t="s">
        <v>281</v>
      </c>
      <c r="P44" s="8">
        <v>7.07</v>
      </c>
      <c r="Q44" s="11">
        <v>0.65</v>
      </c>
      <c r="R44"/>
      <c r="S44"/>
      <c r="T44"/>
      <c r="U44"/>
      <c r="V44"/>
      <c r="X44"/>
      <c r="Y44"/>
    </row>
    <row r="45" spans="1:25" x14ac:dyDescent="0.25">
      <c r="A45" s="4" t="s">
        <v>247</v>
      </c>
      <c r="B45" s="2">
        <v>5</v>
      </c>
      <c r="C45" s="2" t="s">
        <v>196</v>
      </c>
      <c r="D45" s="2">
        <v>0</v>
      </c>
      <c r="E45" s="2">
        <v>1</v>
      </c>
      <c r="F45" s="2" t="s">
        <v>281</v>
      </c>
      <c r="G45" s="12" t="s">
        <v>281</v>
      </c>
      <c r="H45" s="12" t="s">
        <v>281</v>
      </c>
      <c r="I45" s="12" t="s">
        <v>281</v>
      </c>
      <c r="J45" s="12" t="s">
        <v>281</v>
      </c>
      <c r="K45" s="12" t="s">
        <v>281</v>
      </c>
      <c r="L45" s="12" t="s">
        <v>281</v>
      </c>
      <c r="M45" s="12" t="s">
        <v>281</v>
      </c>
      <c r="N45" s="12" t="s">
        <v>281</v>
      </c>
      <c r="O45" s="12" t="s">
        <v>281</v>
      </c>
      <c r="P45" s="8">
        <v>10.8</v>
      </c>
      <c r="Q45" s="11">
        <v>0.36842105263157893</v>
      </c>
      <c r="R45"/>
      <c r="S45"/>
      <c r="T45"/>
      <c r="U45"/>
      <c r="V45"/>
      <c r="X45"/>
      <c r="Y45"/>
    </row>
    <row r="46" spans="1:25" x14ac:dyDescent="0.25">
      <c r="A46" s="4" t="s">
        <v>248</v>
      </c>
      <c r="B46" s="2">
        <v>5</v>
      </c>
      <c r="C46" s="2" t="s">
        <v>192</v>
      </c>
      <c r="D46" s="2">
        <v>0</v>
      </c>
      <c r="E46" s="2">
        <v>1</v>
      </c>
      <c r="F46" s="2" t="s">
        <v>281</v>
      </c>
      <c r="G46" s="12" t="s">
        <v>281</v>
      </c>
      <c r="H46" s="12" t="s">
        <v>281</v>
      </c>
      <c r="I46" s="12" t="s">
        <v>281</v>
      </c>
      <c r="J46" s="12" t="s">
        <v>281</v>
      </c>
      <c r="K46" s="12" t="s">
        <v>281</v>
      </c>
      <c r="L46" s="12" t="s">
        <v>281</v>
      </c>
      <c r="M46" s="12" t="s">
        <v>281</v>
      </c>
      <c r="N46" s="12" t="s">
        <v>281</v>
      </c>
      <c r="O46" s="12" t="s">
        <v>281</v>
      </c>
      <c r="P46" s="8">
        <v>17.36</v>
      </c>
      <c r="Q46" s="11">
        <v>0.75</v>
      </c>
      <c r="R46"/>
      <c r="S46"/>
      <c r="T46"/>
      <c r="U46"/>
      <c r="V46"/>
      <c r="X46"/>
      <c r="Y46"/>
    </row>
    <row r="47" spans="1:25" x14ac:dyDescent="0.25">
      <c r="A47" s="4" t="s">
        <v>249</v>
      </c>
      <c r="B47" s="2">
        <v>5</v>
      </c>
      <c r="C47" s="2" t="s">
        <v>192</v>
      </c>
      <c r="D47" s="2">
        <v>0</v>
      </c>
      <c r="E47" s="2">
        <v>1</v>
      </c>
      <c r="F47" s="2" t="s">
        <v>281</v>
      </c>
      <c r="G47" s="12" t="s">
        <v>281</v>
      </c>
      <c r="H47" s="12" t="s">
        <v>281</v>
      </c>
      <c r="I47" s="12" t="s">
        <v>281</v>
      </c>
      <c r="J47" s="12" t="s">
        <v>281</v>
      </c>
      <c r="K47" s="12" t="s">
        <v>281</v>
      </c>
      <c r="L47" s="12" t="s">
        <v>281</v>
      </c>
      <c r="M47" s="12" t="s">
        <v>281</v>
      </c>
      <c r="N47" s="12" t="s">
        <v>281</v>
      </c>
      <c r="O47" s="12" t="s">
        <v>281</v>
      </c>
      <c r="P47" s="8">
        <v>9.44</v>
      </c>
      <c r="Q47" s="11">
        <v>0.78947368421052633</v>
      </c>
      <c r="R47"/>
      <c r="S47"/>
      <c r="T47"/>
      <c r="U47"/>
      <c r="V47"/>
      <c r="X47"/>
      <c r="Y47"/>
    </row>
    <row r="48" spans="1:25" x14ac:dyDescent="0.25">
      <c r="A48" s="4" t="s">
        <v>250</v>
      </c>
      <c r="B48" s="2">
        <v>5</v>
      </c>
      <c r="C48" s="2" t="s">
        <v>196</v>
      </c>
      <c r="D48" s="2">
        <v>0</v>
      </c>
      <c r="E48" s="2">
        <v>0</v>
      </c>
      <c r="F48" s="2">
        <v>8.31</v>
      </c>
      <c r="G48" s="13">
        <v>126.038</v>
      </c>
      <c r="H48" s="13" t="s">
        <v>281</v>
      </c>
      <c r="I48" s="13" t="s">
        <v>281</v>
      </c>
      <c r="J48" s="13">
        <v>157.04310000000001</v>
      </c>
      <c r="K48" s="13">
        <v>83.731300000000005</v>
      </c>
      <c r="L48" s="13">
        <v>5.1999999999999998E-2</v>
      </c>
      <c r="M48" s="13">
        <v>14.1586</v>
      </c>
      <c r="N48" s="13">
        <v>52.883400000000002</v>
      </c>
      <c r="O48" s="13">
        <v>116.5399</v>
      </c>
      <c r="P48" s="8">
        <v>7.02</v>
      </c>
      <c r="Q48" s="11">
        <v>0.8</v>
      </c>
      <c r="R48"/>
      <c r="S48"/>
      <c r="T48"/>
      <c r="U48"/>
      <c r="V48"/>
      <c r="X48"/>
      <c r="Y48"/>
    </row>
    <row r="49" spans="1:25" x14ac:dyDescent="0.25">
      <c r="A49" s="4" t="s">
        <v>251</v>
      </c>
      <c r="B49" s="2">
        <v>5</v>
      </c>
      <c r="C49" s="2" t="s">
        <v>196</v>
      </c>
      <c r="D49" s="2">
        <v>0</v>
      </c>
      <c r="E49" s="2">
        <v>0</v>
      </c>
      <c r="F49" s="2">
        <v>8.39</v>
      </c>
      <c r="G49" s="13">
        <v>232.14680000000001</v>
      </c>
      <c r="H49" s="13" t="s">
        <v>281</v>
      </c>
      <c r="I49" s="13" t="s">
        <v>281</v>
      </c>
      <c r="J49" s="13">
        <v>227.13900000000001</v>
      </c>
      <c r="K49" s="13">
        <v>138.67410000000001</v>
      </c>
      <c r="L49" s="13">
        <v>7.6499999999999999E-2</v>
      </c>
      <c r="M49" s="13">
        <v>8.1701999999999995</v>
      </c>
      <c r="N49" s="13">
        <v>55.169600000000003</v>
      </c>
      <c r="O49" s="13">
        <v>158.72739999999999</v>
      </c>
      <c r="P49" s="8">
        <v>13.66</v>
      </c>
      <c r="Q49" s="11">
        <v>0.65</v>
      </c>
      <c r="R49"/>
      <c r="S49"/>
      <c r="T49"/>
      <c r="U49"/>
      <c r="V49"/>
      <c r="X49"/>
      <c r="Y49"/>
    </row>
    <row r="50" spans="1:25" x14ac:dyDescent="0.25">
      <c r="A50" s="4" t="s">
        <v>252</v>
      </c>
      <c r="B50" s="2">
        <v>5</v>
      </c>
      <c r="C50" s="2" t="s">
        <v>196</v>
      </c>
      <c r="D50" s="2">
        <v>0</v>
      </c>
      <c r="E50" s="2">
        <v>0</v>
      </c>
      <c r="F50" s="2">
        <v>7.95</v>
      </c>
      <c r="G50" s="13">
        <v>436.79109999999997</v>
      </c>
      <c r="H50" s="13" t="s">
        <v>281</v>
      </c>
      <c r="I50" s="13" t="s">
        <v>281</v>
      </c>
      <c r="J50" s="13">
        <v>315.27519999999998</v>
      </c>
      <c r="K50" s="13">
        <v>212.4119</v>
      </c>
      <c r="L50" s="13">
        <v>7.3300000000000004E-2</v>
      </c>
      <c r="M50" s="13">
        <v>11.702500000000001</v>
      </c>
      <c r="N50" s="13">
        <v>87.084599999999995</v>
      </c>
      <c r="O50" s="13">
        <v>185.51050000000001</v>
      </c>
      <c r="P50" s="8">
        <v>11.29</v>
      </c>
      <c r="Q50" s="11">
        <v>0.52631578947368418</v>
      </c>
      <c r="R50"/>
      <c r="S50"/>
      <c r="T50"/>
      <c r="U50"/>
      <c r="V50"/>
      <c r="X50"/>
      <c r="Y50"/>
    </row>
    <row r="51" spans="1:25" x14ac:dyDescent="0.25">
      <c r="A51" s="4" t="s">
        <v>253</v>
      </c>
      <c r="B51" s="2">
        <v>5</v>
      </c>
      <c r="C51" s="2" t="s">
        <v>193</v>
      </c>
      <c r="D51" s="2">
        <v>1</v>
      </c>
      <c r="E51" s="2">
        <v>0</v>
      </c>
      <c r="F51" s="2">
        <v>8.42</v>
      </c>
      <c r="G51" s="13">
        <v>222.2182</v>
      </c>
      <c r="H51" s="13">
        <v>13.348100000000001</v>
      </c>
      <c r="I51" s="13" t="s">
        <v>281</v>
      </c>
      <c r="J51" s="13">
        <v>404.32220000000001</v>
      </c>
      <c r="K51" s="13">
        <v>82.774100000000004</v>
      </c>
      <c r="L51" s="13">
        <v>2.5100000000000001E-2</v>
      </c>
      <c r="M51" s="13">
        <v>12.083600000000001</v>
      </c>
      <c r="N51" s="13">
        <v>47.021700000000003</v>
      </c>
      <c r="O51" s="13">
        <v>257.58179999999999</v>
      </c>
      <c r="P51" s="8">
        <v>3.52</v>
      </c>
      <c r="Q51" s="11">
        <v>0.73684210526315785</v>
      </c>
      <c r="R51"/>
      <c r="S51"/>
      <c r="T51"/>
      <c r="U51"/>
      <c r="V51"/>
      <c r="X51"/>
      <c r="Y51"/>
    </row>
    <row r="52" spans="1:25" x14ac:dyDescent="0.25">
      <c r="A52" s="4" t="s">
        <v>254</v>
      </c>
      <c r="B52" s="2">
        <v>5</v>
      </c>
      <c r="C52" s="2" t="s">
        <v>193</v>
      </c>
      <c r="D52" s="2">
        <v>1</v>
      </c>
      <c r="E52" s="2">
        <v>0</v>
      </c>
      <c r="F52" s="2">
        <v>8.34</v>
      </c>
      <c r="G52" s="13">
        <v>268.7466</v>
      </c>
      <c r="H52" s="13">
        <v>39.926600000000001</v>
      </c>
      <c r="I52" s="13" t="s">
        <v>281</v>
      </c>
      <c r="J52" s="13">
        <v>391.23140000000001</v>
      </c>
      <c r="K52" s="13">
        <v>81.108000000000004</v>
      </c>
      <c r="L52" s="13">
        <v>3.1E-2</v>
      </c>
      <c r="M52" s="13">
        <v>11.4627</v>
      </c>
      <c r="N52" s="13">
        <v>54.819099999999999</v>
      </c>
      <c r="O52" s="13">
        <v>264.07530000000003</v>
      </c>
      <c r="P52" s="8">
        <v>1.94</v>
      </c>
      <c r="Q52" s="11">
        <v>0.73684210526315785</v>
      </c>
      <c r="R52"/>
      <c r="S52"/>
      <c r="T52"/>
      <c r="U52"/>
      <c r="V52"/>
      <c r="X52"/>
      <c r="Y52"/>
    </row>
    <row r="53" spans="1:25" x14ac:dyDescent="0.25">
      <c r="A53" s="4" t="s">
        <v>255</v>
      </c>
      <c r="B53" s="2">
        <v>5</v>
      </c>
      <c r="C53" s="2" t="s">
        <v>193</v>
      </c>
      <c r="D53" s="2">
        <v>1</v>
      </c>
      <c r="E53" s="2">
        <v>0</v>
      </c>
      <c r="F53" s="2">
        <v>7.92</v>
      </c>
      <c r="G53" s="13">
        <v>223.3501</v>
      </c>
      <c r="H53" s="13">
        <v>7.4837999999999996</v>
      </c>
      <c r="I53" s="13" t="s">
        <v>281</v>
      </c>
      <c r="J53" s="13">
        <v>420.59750000000003</v>
      </c>
      <c r="K53" s="13">
        <v>86.208399999999997</v>
      </c>
      <c r="L53" s="13">
        <v>3.9699999999999999E-2</v>
      </c>
      <c r="M53" s="13">
        <v>15.128500000000001</v>
      </c>
      <c r="N53" s="13">
        <v>49.664700000000003</v>
      </c>
      <c r="O53" s="13">
        <v>258.24459999999999</v>
      </c>
      <c r="P53" s="8">
        <v>4.67</v>
      </c>
      <c r="Q53" s="11">
        <v>0.65</v>
      </c>
      <c r="R53"/>
      <c r="S53"/>
      <c r="T53"/>
      <c r="U53"/>
      <c r="V53"/>
      <c r="X53"/>
      <c r="Y53"/>
    </row>
    <row r="54" spans="1:25" x14ac:dyDescent="0.25">
      <c r="A54" s="4" t="s">
        <v>256</v>
      </c>
      <c r="B54" s="2">
        <v>5</v>
      </c>
      <c r="C54" s="2" t="s">
        <v>193</v>
      </c>
      <c r="D54" s="2">
        <v>1</v>
      </c>
      <c r="E54" s="2">
        <v>1</v>
      </c>
      <c r="F54" s="2" t="s">
        <v>281</v>
      </c>
      <c r="G54" s="12" t="s">
        <v>281</v>
      </c>
      <c r="H54" s="12" t="s">
        <v>281</v>
      </c>
      <c r="I54" s="12" t="s">
        <v>281</v>
      </c>
      <c r="J54" s="12" t="s">
        <v>281</v>
      </c>
      <c r="K54" s="12" t="s">
        <v>281</v>
      </c>
      <c r="L54" s="12" t="s">
        <v>281</v>
      </c>
      <c r="M54" s="12" t="s">
        <v>281</v>
      </c>
      <c r="N54" s="12" t="s">
        <v>281</v>
      </c>
      <c r="O54" s="12" t="s">
        <v>281</v>
      </c>
      <c r="P54" s="8">
        <v>4.87</v>
      </c>
      <c r="Q54" s="11">
        <v>0.7</v>
      </c>
      <c r="R54"/>
      <c r="S54"/>
      <c r="T54"/>
      <c r="U54"/>
      <c r="V54"/>
      <c r="X54"/>
      <c r="Y54"/>
    </row>
    <row r="55" spans="1:25" x14ac:dyDescent="0.25">
      <c r="A55" s="4" t="s">
        <v>257</v>
      </c>
      <c r="B55" s="2">
        <v>5</v>
      </c>
      <c r="C55" s="2" t="s">
        <v>193</v>
      </c>
      <c r="D55" s="2">
        <v>1</v>
      </c>
      <c r="E55" s="2">
        <v>1</v>
      </c>
      <c r="F55" s="2" t="s">
        <v>281</v>
      </c>
      <c r="G55" s="12" t="s">
        <v>281</v>
      </c>
      <c r="H55" s="12" t="s">
        <v>281</v>
      </c>
      <c r="I55" s="12" t="s">
        <v>281</v>
      </c>
      <c r="J55" s="12" t="s">
        <v>281</v>
      </c>
      <c r="K55" s="12" t="s">
        <v>281</v>
      </c>
      <c r="L55" s="12" t="s">
        <v>281</v>
      </c>
      <c r="M55" s="12" t="s">
        <v>281</v>
      </c>
      <c r="N55" s="12" t="s">
        <v>281</v>
      </c>
      <c r="O55" s="12" t="s">
        <v>281</v>
      </c>
      <c r="P55" s="8">
        <v>2.62</v>
      </c>
      <c r="Q55" s="11">
        <v>0.85</v>
      </c>
      <c r="R55"/>
      <c r="S55"/>
      <c r="T55"/>
      <c r="U55"/>
      <c r="V55"/>
      <c r="X55"/>
      <c r="Y55"/>
    </row>
    <row r="56" spans="1:25" x14ac:dyDescent="0.25">
      <c r="A56" s="4" t="s">
        <v>258</v>
      </c>
      <c r="B56" s="2">
        <v>5</v>
      </c>
      <c r="C56" s="2" t="s">
        <v>193</v>
      </c>
      <c r="D56" s="2">
        <v>1</v>
      </c>
      <c r="E56" s="2">
        <v>1</v>
      </c>
      <c r="F56" s="2" t="s">
        <v>281</v>
      </c>
      <c r="G56" s="12" t="s">
        <v>281</v>
      </c>
      <c r="H56" s="12" t="s">
        <v>281</v>
      </c>
      <c r="I56" s="12" t="s">
        <v>281</v>
      </c>
      <c r="J56" s="12" t="s">
        <v>281</v>
      </c>
      <c r="K56" s="12" t="s">
        <v>281</v>
      </c>
      <c r="L56" s="12" t="s">
        <v>281</v>
      </c>
      <c r="M56" s="12" t="s">
        <v>281</v>
      </c>
      <c r="N56" s="12" t="s">
        <v>281</v>
      </c>
      <c r="O56" s="12" t="s">
        <v>281</v>
      </c>
      <c r="P56" s="8">
        <v>3.67</v>
      </c>
      <c r="Q56" s="11">
        <v>0.75</v>
      </c>
      <c r="R56"/>
      <c r="S56"/>
      <c r="T56"/>
      <c r="U56"/>
      <c r="V56"/>
      <c r="X56"/>
      <c r="Y56"/>
    </row>
    <row r="57" spans="1:25" x14ac:dyDescent="0.25">
      <c r="A57" s="4" t="s">
        <v>259</v>
      </c>
      <c r="B57" s="2">
        <v>5</v>
      </c>
      <c r="C57" s="2" t="s">
        <v>193</v>
      </c>
      <c r="D57" s="2">
        <v>0</v>
      </c>
      <c r="E57" s="2">
        <v>1</v>
      </c>
      <c r="F57" s="2" t="s">
        <v>281</v>
      </c>
      <c r="G57" s="12" t="s">
        <v>281</v>
      </c>
      <c r="H57" s="12" t="s">
        <v>281</v>
      </c>
      <c r="I57" s="12" t="s">
        <v>281</v>
      </c>
      <c r="J57" s="12" t="s">
        <v>281</v>
      </c>
      <c r="K57" s="12" t="s">
        <v>281</v>
      </c>
      <c r="L57" s="12" t="s">
        <v>281</v>
      </c>
      <c r="M57" s="12" t="s">
        <v>281</v>
      </c>
      <c r="N57" s="12" t="s">
        <v>281</v>
      </c>
      <c r="O57" s="12" t="s">
        <v>281</v>
      </c>
      <c r="P57" s="8">
        <v>12.3</v>
      </c>
      <c r="Q57" s="11">
        <v>0.75</v>
      </c>
      <c r="R57"/>
      <c r="S57"/>
      <c r="T57"/>
      <c r="U57"/>
      <c r="V57"/>
      <c r="X57"/>
      <c r="Y57"/>
    </row>
    <row r="58" spans="1:25" x14ac:dyDescent="0.25">
      <c r="A58" s="4" t="s">
        <v>260</v>
      </c>
      <c r="B58" s="2">
        <v>5</v>
      </c>
      <c r="C58" s="2" t="s">
        <v>193</v>
      </c>
      <c r="D58" s="2">
        <v>0</v>
      </c>
      <c r="E58" s="2">
        <v>1</v>
      </c>
      <c r="F58" s="2" t="s">
        <v>281</v>
      </c>
      <c r="G58" s="12" t="s">
        <v>281</v>
      </c>
      <c r="H58" s="12" t="s">
        <v>281</v>
      </c>
      <c r="I58" s="12" t="s">
        <v>281</v>
      </c>
      <c r="J58" s="12" t="s">
        <v>281</v>
      </c>
      <c r="K58" s="12" t="s">
        <v>281</v>
      </c>
      <c r="L58" s="12" t="s">
        <v>281</v>
      </c>
      <c r="M58" s="12" t="s">
        <v>281</v>
      </c>
      <c r="N58" s="12" t="s">
        <v>281</v>
      </c>
      <c r="O58" s="12" t="s">
        <v>281</v>
      </c>
      <c r="P58" s="8">
        <v>9.85</v>
      </c>
      <c r="Q58" s="11">
        <v>0.8</v>
      </c>
      <c r="R58"/>
      <c r="S58"/>
      <c r="T58"/>
      <c r="U58"/>
      <c r="V58"/>
      <c r="X58"/>
      <c r="Y58"/>
    </row>
    <row r="59" spans="1:25" x14ac:dyDescent="0.25">
      <c r="A59" s="4" t="s">
        <v>261</v>
      </c>
      <c r="B59" s="2">
        <v>5</v>
      </c>
      <c r="C59" s="2" t="s">
        <v>193</v>
      </c>
      <c r="D59" s="2">
        <v>0</v>
      </c>
      <c r="E59" s="2">
        <v>1</v>
      </c>
      <c r="F59" s="2" t="s">
        <v>281</v>
      </c>
      <c r="G59" s="12" t="s">
        <v>281</v>
      </c>
      <c r="H59" s="12" t="s">
        <v>281</v>
      </c>
      <c r="I59" s="12" t="s">
        <v>281</v>
      </c>
      <c r="J59" s="12" t="s">
        <v>281</v>
      </c>
      <c r="K59" s="12" t="s">
        <v>281</v>
      </c>
      <c r="L59" s="12" t="s">
        <v>281</v>
      </c>
      <c r="M59" s="12" t="s">
        <v>281</v>
      </c>
      <c r="N59" s="12" t="s">
        <v>281</v>
      </c>
      <c r="O59" s="12" t="s">
        <v>281</v>
      </c>
      <c r="P59" s="8">
        <v>9.11</v>
      </c>
      <c r="Q59" s="11">
        <v>0.7</v>
      </c>
      <c r="R59"/>
      <c r="S59"/>
      <c r="T59"/>
      <c r="U59"/>
      <c r="V59"/>
      <c r="X59"/>
      <c r="Y59"/>
    </row>
    <row r="60" spans="1:25" x14ac:dyDescent="0.25">
      <c r="A60" s="4" t="s">
        <v>262</v>
      </c>
      <c r="B60" s="2">
        <v>5</v>
      </c>
      <c r="C60" s="2" t="s">
        <v>193</v>
      </c>
      <c r="D60" s="2">
        <v>0</v>
      </c>
      <c r="E60" s="2">
        <v>0</v>
      </c>
      <c r="F60" s="2" t="s">
        <v>281</v>
      </c>
      <c r="G60" s="12" t="s">
        <v>281</v>
      </c>
      <c r="H60" s="12" t="s">
        <v>281</v>
      </c>
      <c r="I60" s="12" t="s">
        <v>281</v>
      </c>
      <c r="J60" s="12" t="s">
        <v>281</v>
      </c>
      <c r="K60" s="12" t="s">
        <v>281</v>
      </c>
      <c r="L60" s="12" t="s">
        <v>281</v>
      </c>
      <c r="M60" s="12" t="s">
        <v>281</v>
      </c>
      <c r="N60" s="12" t="s">
        <v>281</v>
      </c>
      <c r="O60" s="12" t="s">
        <v>281</v>
      </c>
      <c r="P60" s="8">
        <v>11.83</v>
      </c>
      <c r="Q60" s="11">
        <v>0.84210526315789469</v>
      </c>
      <c r="R60"/>
      <c r="S60"/>
      <c r="T60"/>
      <c r="U60"/>
      <c r="V60"/>
      <c r="X60"/>
      <c r="Y60"/>
    </row>
    <row r="61" spans="1:25" x14ac:dyDescent="0.25">
      <c r="A61" s="4" t="s">
        <v>263</v>
      </c>
      <c r="B61" s="2">
        <v>5</v>
      </c>
      <c r="C61" s="2" t="s">
        <v>193</v>
      </c>
      <c r="D61" s="2">
        <v>0</v>
      </c>
      <c r="E61" s="2">
        <v>0</v>
      </c>
      <c r="F61" s="2" t="s">
        <v>281</v>
      </c>
      <c r="G61" s="12" t="s">
        <v>281</v>
      </c>
      <c r="H61" s="12" t="s">
        <v>281</v>
      </c>
      <c r="I61" s="12" t="s">
        <v>281</v>
      </c>
      <c r="J61" s="12" t="s">
        <v>281</v>
      </c>
      <c r="K61" s="12" t="s">
        <v>281</v>
      </c>
      <c r="L61" s="12" t="s">
        <v>281</v>
      </c>
      <c r="M61" s="12" t="s">
        <v>281</v>
      </c>
      <c r="N61" s="12" t="s">
        <v>281</v>
      </c>
      <c r="O61" s="12" t="s">
        <v>281</v>
      </c>
      <c r="P61" s="8">
        <v>7.51</v>
      </c>
      <c r="Q61" s="11">
        <v>0.84210526315789469</v>
      </c>
      <c r="R61"/>
      <c r="S61"/>
      <c r="T61"/>
      <c r="U61"/>
      <c r="V61"/>
      <c r="X61"/>
      <c r="Y61"/>
    </row>
    <row r="62" spans="1:25" x14ac:dyDescent="0.25">
      <c r="A62" s="4" t="s">
        <v>264</v>
      </c>
      <c r="B62" s="2">
        <v>5</v>
      </c>
      <c r="C62" s="2" t="s">
        <v>193</v>
      </c>
      <c r="D62" s="2">
        <v>0</v>
      </c>
      <c r="E62" s="2">
        <v>0</v>
      </c>
      <c r="F62" s="2">
        <v>8.3800000000000008</v>
      </c>
      <c r="G62" s="13">
        <v>550.71630000000005</v>
      </c>
      <c r="H62" s="13" t="s">
        <v>281</v>
      </c>
      <c r="I62" s="13" t="s">
        <v>281</v>
      </c>
      <c r="J62" s="13">
        <v>456.18990000000002</v>
      </c>
      <c r="K62" s="13">
        <v>178.71889999999999</v>
      </c>
      <c r="L62" s="13">
        <v>2.2700000000000001E-2</v>
      </c>
      <c r="M62" s="13">
        <v>11.5825</v>
      </c>
      <c r="N62" s="13">
        <v>62.265000000000001</v>
      </c>
      <c r="O62" s="13">
        <v>335.59859999999998</v>
      </c>
      <c r="P62" s="8">
        <v>8.27</v>
      </c>
      <c r="Q62" s="11">
        <v>0.65</v>
      </c>
      <c r="R62"/>
      <c r="S62"/>
      <c r="T62"/>
      <c r="U62"/>
      <c r="V62"/>
      <c r="X62"/>
      <c r="Y62"/>
    </row>
    <row r="63" spans="1:25" x14ac:dyDescent="0.25">
      <c r="A63" s="4" t="s">
        <v>265</v>
      </c>
      <c r="B63" s="2">
        <v>5</v>
      </c>
      <c r="C63" s="2" t="s">
        <v>192</v>
      </c>
      <c r="D63" s="2">
        <v>1</v>
      </c>
      <c r="E63" s="2">
        <v>0</v>
      </c>
      <c r="F63" s="2">
        <v>7.82</v>
      </c>
      <c r="G63" s="13">
        <v>360.90480000000002</v>
      </c>
      <c r="H63" s="13" t="s">
        <v>281</v>
      </c>
      <c r="I63" s="13" t="s">
        <v>281</v>
      </c>
      <c r="J63" s="13">
        <v>437.9923</v>
      </c>
      <c r="K63" s="13">
        <v>129.2458</v>
      </c>
      <c r="L63" s="13">
        <v>4.2599999999999999E-2</v>
      </c>
      <c r="M63" s="13">
        <v>14.805999999999999</v>
      </c>
      <c r="N63" s="13">
        <v>64.363799999999998</v>
      </c>
      <c r="O63" s="13">
        <v>293.27480000000003</v>
      </c>
      <c r="P63" s="8">
        <v>3.05</v>
      </c>
      <c r="Q63" s="11">
        <v>0.68421052631578949</v>
      </c>
      <c r="R63"/>
      <c r="S63"/>
      <c r="T63"/>
      <c r="U63"/>
      <c r="V63"/>
      <c r="X63"/>
      <c r="Y63"/>
    </row>
    <row r="64" spans="1:25" x14ac:dyDescent="0.25">
      <c r="A64" s="4" t="s">
        <v>266</v>
      </c>
      <c r="B64" s="2">
        <v>5</v>
      </c>
      <c r="C64" s="2" t="s">
        <v>192</v>
      </c>
      <c r="D64" s="2">
        <v>1</v>
      </c>
      <c r="E64" s="2">
        <v>0</v>
      </c>
      <c r="F64" s="2">
        <v>8.4600000000000009</v>
      </c>
      <c r="G64" s="13">
        <v>322.50869999999998</v>
      </c>
      <c r="H64" s="13" t="s">
        <v>281</v>
      </c>
      <c r="I64" s="13" t="s">
        <v>281</v>
      </c>
      <c r="J64" s="13">
        <v>351.71660000000003</v>
      </c>
      <c r="K64" s="13">
        <v>126.8741</v>
      </c>
      <c r="L64" s="13">
        <v>3.9800000000000002E-2</v>
      </c>
      <c r="M64" s="13">
        <v>8.6280999999999999</v>
      </c>
      <c r="N64" s="13">
        <v>47.0884</v>
      </c>
      <c r="O64" s="13">
        <v>278.31920000000002</v>
      </c>
      <c r="P64" s="8">
        <v>7.84</v>
      </c>
      <c r="Q64" s="11">
        <v>0.68421052631578949</v>
      </c>
      <c r="R64"/>
      <c r="S64"/>
      <c r="T64"/>
      <c r="U64"/>
      <c r="V64"/>
      <c r="X64"/>
      <c r="Y64"/>
    </row>
    <row r="65" spans="1:25" x14ac:dyDescent="0.25">
      <c r="A65" s="4" t="s">
        <v>267</v>
      </c>
      <c r="B65" s="2">
        <v>5</v>
      </c>
      <c r="C65" s="2" t="s">
        <v>192</v>
      </c>
      <c r="D65" s="2">
        <v>1</v>
      </c>
      <c r="E65" s="2">
        <v>0</v>
      </c>
      <c r="F65" s="2">
        <v>8.2100000000000009</v>
      </c>
      <c r="G65" s="13">
        <v>186.6241</v>
      </c>
      <c r="H65" s="13" t="s">
        <v>281</v>
      </c>
      <c r="I65" s="13" t="s">
        <v>281</v>
      </c>
      <c r="J65" s="13">
        <v>229.8048</v>
      </c>
      <c r="K65" s="13">
        <v>98.982299999999995</v>
      </c>
      <c r="L65" s="13">
        <v>4.4999999999999998E-2</v>
      </c>
      <c r="M65" s="13">
        <v>16.952100000000002</v>
      </c>
      <c r="N65" s="13">
        <v>48.443199999999997</v>
      </c>
      <c r="O65" s="13">
        <v>194.67230000000001</v>
      </c>
      <c r="P65" s="8">
        <v>4.54</v>
      </c>
      <c r="Q65" s="11">
        <v>0.65</v>
      </c>
      <c r="R65"/>
      <c r="S65"/>
      <c r="T65"/>
      <c r="U65"/>
      <c r="V65"/>
      <c r="X65"/>
      <c r="Y65"/>
    </row>
    <row r="66" spans="1:25" x14ac:dyDescent="0.25">
      <c r="A66" s="4" t="s">
        <v>268</v>
      </c>
      <c r="B66" s="2">
        <v>5</v>
      </c>
      <c r="C66" s="2" t="s">
        <v>192</v>
      </c>
      <c r="D66" s="2">
        <v>1</v>
      </c>
      <c r="E66" s="2">
        <v>1</v>
      </c>
      <c r="F66" s="2" t="s">
        <v>281</v>
      </c>
      <c r="G66" s="13">
        <v>523.19680000000005</v>
      </c>
      <c r="H66" s="13" t="s">
        <v>281</v>
      </c>
      <c r="I66" s="13" t="s">
        <v>281</v>
      </c>
      <c r="J66" s="13">
        <v>494.01929999999999</v>
      </c>
      <c r="K66" s="13">
        <v>211.17179999999999</v>
      </c>
      <c r="L66" s="13">
        <v>2.76E-2</v>
      </c>
      <c r="M66" s="13">
        <v>11.1</v>
      </c>
      <c r="N66" s="13">
        <v>74.370699999999999</v>
      </c>
      <c r="O66" s="13">
        <v>304.827</v>
      </c>
      <c r="P66" s="8">
        <v>4.95</v>
      </c>
      <c r="Q66" s="11">
        <v>0.6</v>
      </c>
      <c r="R66"/>
      <c r="S66"/>
      <c r="T66"/>
      <c r="U66"/>
      <c r="V66"/>
      <c r="X66"/>
      <c r="Y66"/>
    </row>
    <row r="67" spans="1:25" x14ac:dyDescent="0.25">
      <c r="A67" s="4" t="s">
        <v>269</v>
      </c>
      <c r="B67" s="2">
        <v>5</v>
      </c>
      <c r="C67" s="2" t="s">
        <v>192</v>
      </c>
      <c r="D67" s="2">
        <v>1</v>
      </c>
      <c r="E67" s="2">
        <v>1</v>
      </c>
      <c r="F67" s="2" t="s">
        <v>281</v>
      </c>
      <c r="G67" s="13">
        <v>232.66370000000001</v>
      </c>
      <c r="H67" s="13" t="s">
        <v>281</v>
      </c>
      <c r="I67" s="13" t="s">
        <v>281</v>
      </c>
      <c r="J67" s="13">
        <v>287.47019999999998</v>
      </c>
      <c r="K67" s="13">
        <v>107.06659999999999</v>
      </c>
      <c r="L67" s="13">
        <v>5.0700000000000002E-2</v>
      </c>
      <c r="M67" s="13">
        <v>13.777100000000001</v>
      </c>
      <c r="N67" s="13">
        <v>66.570899999999995</v>
      </c>
      <c r="O67" s="13">
        <v>183.58449999999999</v>
      </c>
      <c r="P67" s="8">
        <v>4.96</v>
      </c>
      <c r="Q67" s="11">
        <v>0.57894736842105265</v>
      </c>
      <c r="R67"/>
      <c r="S67"/>
      <c r="T67"/>
      <c r="U67"/>
      <c r="V67"/>
      <c r="X67"/>
      <c r="Y67"/>
    </row>
    <row r="68" spans="1:25" x14ac:dyDescent="0.25">
      <c r="A68" s="4" t="s">
        <v>270</v>
      </c>
      <c r="B68" s="2">
        <v>5</v>
      </c>
      <c r="C68" s="2" t="s">
        <v>192</v>
      </c>
      <c r="D68" s="2">
        <v>1</v>
      </c>
      <c r="E68" s="2">
        <v>1</v>
      </c>
      <c r="F68" s="2" t="s">
        <v>281</v>
      </c>
      <c r="G68" s="12" t="s">
        <v>281</v>
      </c>
      <c r="H68" s="12" t="s">
        <v>281</v>
      </c>
      <c r="I68" s="12" t="s">
        <v>281</v>
      </c>
      <c r="J68" s="12" t="s">
        <v>281</v>
      </c>
      <c r="K68" s="12" t="s">
        <v>281</v>
      </c>
      <c r="L68" s="12" t="s">
        <v>281</v>
      </c>
      <c r="M68" s="12" t="s">
        <v>281</v>
      </c>
      <c r="N68" s="12" t="s">
        <v>281</v>
      </c>
      <c r="O68" s="12" t="s">
        <v>281</v>
      </c>
      <c r="P68" s="8">
        <v>3.21</v>
      </c>
      <c r="Q68" s="11">
        <v>0.7</v>
      </c>
      <c r="R68"/>
      <c r="S68"/>
      <c r="T68"/>
      <c r="U68"/>
      <c r="V68"/>
      <c r="X68"/>
      <c r="Y68"/>
    </row>
    <row r="69" spans="1:25" x14ac:dyDescent="0.25">
      <c r="A69" s="4" t="s">
        <v>271</v>
      </c>
      <c r="B69" s="2">
        <v>5</v>
      </c>
      <c r="C69" s="2" t="s">
        <v>196</v>
      </c>
      <c r="D69" s="2">
        <v>0</v>
      </c>
      <c r="E69" s="2">
        <v>1</v>
      </c>
      <c r="F69" s="2" t="s">
        <v>281</v>
      </c>
      <c r="G69" s="12" t="s">
        <v>281</v>
      </c>
      <c r="H69" s="12" t="s">
        <v>281</v>
      </c>
      <c r="I69" s="12" t="s">
        <v>281</v>
      </c>
      <c r="J69" s="12" t="s">
        <v>281</v>
      </c>
      <c r="K69" s="12" t="s">
        <v>281</v>
      </c>
      <c r="L69" s="12" t="s">
        <v>281</v>
      </c>
      <c r="M69" s="12" t="s">
        <v>281</v>
      </c>
      <c r="N69" s="12" t="s">
        <v>281</v>
      </c>
      <c r="O69" s="12" t="s">
        <v>281</v>
      </c>
      <c r="P69" s="8">
        <v>3.97</v>
      </c>
      <c r="Q69" s="11">
        <v>0.8</v>
      </c>
      <c r="R69"/>
      <c r="S69"/>
      <c r="T69"/>
      <c r="U69"/>
      <c r="V69"/>
      <c r="X69"/>
      <c r="Y69"/>
    </row>
    <row r="70" spans="1:25" x14ac:dyDescent="0.25">
      <c r="A70" s="4" t="s">
        <v>272</v>
      </c>
      <c r="B70" s="2">
        <v>5</v>
      </c>
      <c r="C70" s="2" t="s">
        <v>196</v>
      </c>
      <c r="D70" s="2">
        <v>0</v>
      </c>
      <c r="E70" s="2">
        <v>1</v>
      </c>
      <c r="F70" s="2" t="s">
        <v>281</v>
      </c>
      <c r="G70" s="12" t="s">
        <v>281</v>
      </c>
      <c r="H70" s="12" t="s">
        <v>281</v>
      </c>
      <c r="I70" s="12" t="s">
        <v>281</v>
      </c>
      <c r="J70" s="12" t="s">
        <v>281</v>
      </c>
      <c r="K70" s="12" t="s">
        <v>281</v>
      </c>
      <c r="L70" s="12" t="s">
        <v>281</v>
      </c>
      <c r="M70" s="12" t="s">
        <v>281</v>
      </c>
      <c r="N70" s="12" t="s">
        <v>281</v>
      </c>
      <c r="O70" s="12" t="s">
        <v>281</v>
      </c>
      <c r="P70" s="8">
        <v>12.23</v>
      </c>
      <c r="Q70" s="11">
        <v>0.84210526315789469</v>
      </c>
      <c r="R70"/>
      <c r="S70"/>
      <c r="T70"/>
      <c r="U70"/>
      <c r="V70"/>
      <c r="X70"/>
      <c r="Y70"/>
    </row>
    <row r="71" spans="1:25" x14ac:dyDescent="0.25">
      <c r="A71" s="4" t="s">
        <v>273</v>
      </c>
      <c r="B71" s="2">
        <v>5</v>
      </c>
      <c r="C71" s="2" t="s">
        <v>192</v>
      </c>
      <c r="D71" s="2">
        <v>0</v>
      </c>
      <c r="E71" s="2">
        <v>1</v>
      </c>
      <c r="F71" s="2" t="s">
        <v>281</v>
      </c>
      <c r="G71" s="12" t="s">
        <v>281</v>
      </c>
      <c r="H71" s="12" t="s">
        <v>281</v>
      </c>
      <c r="I71" s="12" t="s">
        <v>281</v>
      </c>
      <c r="J71" s="12" t="s">
        <v>281</v>
      </c>
      <c r="K71" s="12" t="s">
        <v>281</v>
      </c>
      <c r="L71" s="12" t="s">
        <v>281</v>
      </c>
      <c r="M71" s="12" t="s">
        <v>281</v>
      </c>
      <c r="N71" s="12" t="s">
        <v>281</v>
      </c>
      <c r="O71" s="12" t="s">
        <v>281</v>
      </c>
      <c r="P71" s="8">
        <v>6.61</v>
      </c>
      <c r="Q71" s="11">
        <v>0.63157894736842102</v>
      </c>
      <c r="R71"/>
      <c r="S71"/>
      <c r="T71"/>
      <c r="U71"/>
      <c r="V71"/>
      <c r="X71"/>
      <c r="Y71"/>
    </row>
    <row r="72" spans="1:25" x14ac:dyDescent="0.25">
      <c r="A72" s="4" t="s">
        <v>274</v>
      </c>
      <c r="B72" s="2">
        <v>5</v>
      </c>
      <c r="C72" s="2" t="s">
        <v>192</v>
      </c>
      <c r="D72" s="2">
        <v>0</v>
      </c>
      <c r="E72" s="2">
        <v>0</v>
      </c>
      <c r="F72" s="2">
        <v>8.25</v>
      </c>
      <c r="G72" s="13">
        <v>272.88350000000003</v>
      </c>
      <c r="H72" s="13" t="s">
        <v>281</v>
      </c>
      <c r="I72" s="13" t="s">
        <v>281</v>
      </c>
      <c r="J72" s="13">
        <v>310.64100000000002</v>
      </c>
      <c r="K72" s="13">
        <v>121.0351</v>
      </c>
      <c r="L72" s="13">
        <v>5.7000000000000002E-2</v>
      </c>
      <c r="M72" s="13">
        <v>11.218999999999999</v>
      </c>
      <c r="N72" s="13">
        <v>53.208500000000001</v>
      </c>
      <c r="O72" s="13">
        <v>218.56649999999999</v>
      </c>
      <c r="P72" s="8">
        <v>14.32</v>
      </c>
      <c r="Q72" s="11">
        <v>0.75</v>
      </c>
      <c r="R72"/>
      <c r="S72"/>
      <c r="T72"/>
      <c r="U72"/>
      <c r="V72"/>
      <c r="X72"/>
      <c r="Y72"/>
    </row>
    <row r="73" spans="1:25" x14ac:dyDescent="0.25">
      <c r="A73" s="4" t="s">
        <v>275</v>
      </c>
      <c r="B73" s="2">
        <v>5</v>
      </c>
      <c r="C73" s="2" t="s">
        <v>192</v>
      </c>
      <c r="D73" s="2">
        <v>0</v>
      </c>
      <c r="E73" s="2">
        <v>0</v>
      </c>
      <c r="F73" s="2">
        <v>8.0399999999999991</v>
      </c>
      <c r="G73" s="13">
        <v>299.209</v>
      </c>
      <c r="H73" s="13" t="s">
        <v>281</v>
      </c>
      <c r="I73" s="13" t="s">
        <v>281</v>
      </c>
      <c r="J73" s="13">
        <v>378.38080000000002</v>
      </c>
      <c r="K73" s="13">
        <v>140.95599999999999</v>
      </c>
      <c r="L73" s="13" t="s">
        <v>281</v>
      </c>
      <c r="M73" s="13">
        <v>14.9983</v>
      </c>
      <c r="N73" s="13">
        <v>54.165999999999997</v>
      </c>
      <c r="O73" s="13">
        <v>244.46510000000001</v>
      </c>
      <c r="P73" s="8">
        <v>7.4</v>
      </c>
      <c r="Q73" s="11">
        <v>0.8</v>
      </c>
      <c r="R73"/>
      <c r="S73"/>
      <c r="T73"/>
      <c r="U73"/>
      <c r="V73"/>
      <c r="X73"/>
      <c r="Y73"/>
    </row>
    <row r="74" spans="1:25" x14ac:dyDescent="0.25">
      <c r="P74" s="7"/>
      <c r="Q74"/>
      <c r="R74"/>
      <c r="S74"/>
      <c r="T74"/>
      <c r="U74"/>
      <c r="V74"/>
      <c r="X74"/>
      <c r="Y74"/>
    </row>
    <row r="75" spans="1:25" x14ac:dyDescent="0.25">
      <c r="P75" s="7"/>
      <c r="Q75"/>
      <c r="R75"/>
      <c r="S75"/>
      <c r="T75"/>
      <c r="U75"/>
      <c r="V75"/>
      <c r="X75"/>
      <c r="Y75"/>
    </row>
    <row r="76" spans="1:25" x14ac:dyDescent="0.25">
      <c r="P76" s="7"/>
      <c r="Q76"/>
      <c r="R76"/>
      <c r="S76"/>
      <c r="T76"/>
      <c r="U76"/>
      <c r="V76"/>
      <c r="X76"/>
      <c r="Y76"/>
    </row>
    <row r="77" spans="1:25" x14ac:dyDescent="0.25">
      <c r="P77" s="7"/>
      <c r="Q77"/>
      <c r="R77"/>
      <c r="S77"/>
      <c r="T77"/>
      <c r="U77"/>
      <c r="V77"/>
      <c r="X77"/>
      <c r="Y77"/>
    </row>
    <row r="78" spans="1:25" x14ac:dyDescent="0.25">
      <c r="P78" s="7"/>
      <c r="Q78"/>
      <c r="R78"/>
      <c r="S78"/>
      <c r="T78"/>
      <c r="U78"/>
      <c r="V78"/>
      <c r="X78"/>
      <c r="Y78"/>
    </row>
    <row r="79" spans="1:25" x14ac:dyDescent="0.25">
      <c r="P79" s="7"/>
      <c r="Q79"/>
      <c r="R79"/>
      <c r="S79"/>
      <c r="T79"/>
      <c r="U79"/>
      <c r="V79"/>
      <c r="X79"/>
      <c r="Y79"/>
    </row>
    <row r="80" spans="1:25" x14ac:dyDescent="0.25">
      <c r="P80" s="7"/>
      <c r="Q80"/>
      <c r="R80"/>
      <c r="S80"/>
      <c r="T80"/>
      <c r="U80"/>
      <c r="V80"/>
      <c r="X80"/>
      <c r="Y80"/>
    </row>
    <row r="81" spans="16:25" x14ac:dyDescent="0.25">
      <c r="P81" s="7"/>
      <c r="Q81"/>
      <c r="R81"/>
      <c r="S81"/>
      <c r="T81"/>
      <c r="U81"/>
      <c r="V81"/>
      <c r="X81"/>
      <c r="Y81"/>
    </row>
    <row r="82" spans="16:25" x14ac:dyDescent="0.25">
      <c r="P82" s="7"/>
      <c r="Q82"/>
      <c r="R82"/>
      <c r="S82"/>
      <c r="T82"/>
      <c r="U82"/>
      <c r="V82"/>
      <c r="X82"/>
      <c r="Y82"/>
    </row>
    <row r="83" spans="16:25" x14ac:dyDescent="0.25">
      <c r="P83" s="7"/>
      <c r="Q83"/>
      <c r="R83"/>
      <c r="S83"/>
      <c r="T83"/>
      <c r="U83"/>
      <c r="V83"/>
      <c r="X83"/>
      <c r="Y83"/>
    </row>
    <row r="84" spans="16:25" x14ac:dyDescent="0.25">
      <c r="P84" s="7"/>
      <c r="Q84"/>
      <c r="R84"/>
      <c r="S84"/>
      <c r="T84"/>
      <c r="U84"/>
      <c r="V84"/>
      <c r="X84"/>
      <c r="Y84"/>
    </row>
    <row r="85" spans="16:25" x14ac:dyDescent="0.25">
      <c r="P85" s="7"/>
      <c r="Q85"/>
      <c r="R85"/>
      <c r="S85"/>
      <c r="T85"/>
      <c r="U85"/>
      <c r="V85"/>
      <c r="X85"/>
      <c r="Y85"/>
    </row>
    <row r="86" spans="16:25" x14ac:dyDescent="0.25">
      <c r="P86" s="7"/>
      <c r="Q86"/>
      <c r="R86"/>
      <c r="S86"/>
      <c r="T86"/>
      <c r="U86"/>
      <c r="V86"/>
      <c r="X86"/>
      <c r="Y86"/>
    </row>
    <row r="87" spans="16:25" x14ac:dyDescent="0.25">
      <c r="P87" s="7"/>
      <c r="Q87"/>
      <c r="R87"/>
      <c r="S87"/>
      <c r="T87"/>
      <c r="U87"/>
      <c r="V87"/>
      <c r="X87"/>
      <c r="Y87"/>
    </row>
    <row r="88" spans="16:25" x14ac:dyDescent="0.25">
      <c r="P88" s="7"/>
      <c r="Q88"/>
      <c r="R88"/>
      <c r="S88"/>
      <c r="T88"/>
      <c r="U88"/>
      <c r="V88"/>
      <c r="X88"/>
      <c r="Y88"/>
    </row>
    <row r="89" spans="16:25" x14ac:dyDescent="0.25">
      <c r="P89" s="7"/>
      <c r="Q89"/>
      <c r="R89"/>
      <c r="S89"/>
      <c r="T89"/>
      <c r="U89"/>
      <c r="V89"/>
      <c r="X89"/>
      <c r="Y89"/>
    </row>
    <row r="90" spans="16:25" x14ac:dyDescent="0.25">
      <c r="P90" s="7"/>
      <c r="Q90"/>
      <c r="R90"/>
      <c r="S90"/>
      <c r="T90"/>
      <c r="U90"/>
      <c r="V90"/>
      <c r="X90"/>
      <c r="Y90"/>
    </row>
    <row r="91" spans="16:25" x14ac:dyDescent="0.25">
      <c r="P91" s="7"/>
      <c r="Q91"/>
      <c r="R91"/>
      <c r="S91"/>
      <c r="T91"/>
      <c r="U91"/>
      <c r="V91"/>
      <c r="X91"/>
      <c r="Y91"/>
    </row>
    <row r="92" spans="16:25" x14ac:dyDescent="0.25">
      <c r="P92" s="7"/>
      <c r="Q92"/>
      <c r="R92"/>
      <c r="S92"/>
      <c r="T92"/>
      <c r="U92"/>
      <c r="V92"/>
      <c r="X92"/>
      <c r="Y92"/>
    </row>
    <row r="93" spans="16:25" x14ac:dyDescent="0.25">
      <c r="P93" s="7"/>
      <c r="Q93"/>
      <c r="R93"/>
      <c r="S93"/>
      <c r="T93"/>
      <c r="U93"/>
      <c r="V93"/>
      <c r="X93"/>
      <c r="Y93"/>
    </row>
    <row r="94" spans="16:25" x14ac:dyDescent="0.25">
      <c r="P94" s="7"/>
      <c r="Q94"/>
      <c r="R94"/>
      <c r="S94"/>
      <c r="T94"/>
      <c r="U94"/>
      <c r="V94"/>
      <c r="X94"/>
      <c r="Y94"/>
    </row>
    <row r="95" spans="16:25" x14ac:dyDescent="0.25">
      <c r="P95" s="7"/>
      <c r="Q95"/>
      <c r="R95"/>
      <c r="S95"/>
      <c r="T95"/>
      <c r="U95"/>
      <c r="V95"/>
      <c r="X95"/>
      <c r="Y95"/>
    </row>
    <row r="96" spans="16:25" x14ac:dyDescent="0.25">
      <c r="P96" s="7"/>
      <c r="Q96"/>
      <c r="R96"/>
      <c r="S96"/>
      <c r="T96"/>
      <c r="U96"/>
      <c r="V96"/>
      <c r="X96"/>
      <c r="Y96"/>
    </row>
    <row r="97" spans="16:25" x14ac:dyDescent="0.25">
      <c r="P97" s="7"/>
      <c r="Q97"/>
      <c r="R97"/>
      <c r="S97"/>
      <c r="T97"/>
      <c r="U97"/>
      <c r="V97"/>
      <c r="X97"/>
      <c r="Y97"/>
    </row>
    <row r="98" spans="16:25" x14ac:dyDescent="0.25">
      <c r="P98" s="7"/>
      <c r="Q98"/>
      <c r="R98"/>
      <c r="S98"/>
      <c r="T98"/>
      <c r="U98"/>
      <c r="V98"/>
      <c r="X98"/>
      <c r="Y98"/>
    </row>
    <row r="99" spans="16:25" x14ac:dyDescent="0.25">
      <c r="P99" s="7"/>
      <c r="Q99"/>
      <c r="R99"/>
      <c r="S99"/>
      <c r="T99"/>
      <c r="U99"/>
      <c r="V99"/>
      <c r="X99"/>
      <c r="Y99"/>
    </row>
    <row r="100" spans="16:25" x14ac:dyDescent="0.25">
      <c r="P100" s="7"/>
      <c r="Q100"/>
      <c r="R100"/>
      <c r="S100"/>
      <c r="T100"/>
      <c r="U100"/>
      <c r="V100"/>
      <c r="X100"/>
      <c r="Y100"/>
    </row>
    <row r="101" spans="16:25" x14ac:dyDescent="0.25">
      <c r="P101" s="7"/>
      <c r="Q101"/>
      <c r="R101"/>
      <c r="S101"/>
      <c r="T101"/>
      <c r="U101"/>
      <c r="V101"/>
      <c r="X101"/>
      <c r="Y101"/>
    </row>
    <row r="102" spans="16:25" x14ac:dyDescent="0.25">
      <c r="P102" s="7"/>
      <c r="Q102"/>
      <c r="R102"/>
      <c r="S102"/>
      <c r="T102"/>
      <c r="U102"/>
      <c r="V102"/>
      <c r="X102"/>
      <c r="Y102"/>
    </row>
    <row r="103" spans="16:25" x14ac:dyDescent="0.25">
      <c r="P103" s="7"/>
      <c r="Q103"/>
      <c r="R103"/>
      <c r="S103"/>
      <c r="T103"/>
      <c r="U103"/>
      <c r="V103"/>
      <c r="X103"/>
      <c r="Y103"/>
    </row>
    <row r="104" spans="16:25" x14ac:dyDescent="0.25">
      <c r="P104" s="7"/>
      <c r="Q104"/>
      <c r="R104"/>
      <c r="S104"/>
      <c r="T104"/>
      <c r="U104"/>
      <c r="V104"/>
      <c r="X104"/>
      <c r="Y104"/>
    </row>
    <row r="105" spans="16:25" x14ac:dyDescent="0.25">
      <c r="P105" s="7"/>
      <c r="Q105"/>
      <c r="R105"/>
      <c r="S105"/>
      <c r="T105"/>
      <c r="U105"/>
      <c r="V105"/>
      <c r="X105"/>
      <c r="Y105"/>
    </row>
    <row r="106" spans="16:25" x14ac:dyDescent="0.25">
      <c r="P106" s="7"/>
      <c r="Q106"/>
      <c r="R106"/>
      <c r="S106"/>
      <c r="T106"/>
      <c r="U106"/>
      <c r="V106"/>
      <c r="X106"/>
      <c r="Y106"/>
    </row>
    <row r="107" spans="16:25" x14ac:dyDescent="0.25">
      <c r="P107" s="7"/>
      <c r="Q107"/>
      <c r="R107"/>
      <c r="S107"/>
      <c r="T107"/>
      <c r="U107"/>
      <c r="V107"/>
      <c r="X107"/>
      <c r="Y107"/>
    </row>
    <row r="108" spans="16:25" x14ac:dyDescent="0.25">
      <c r="P108" s="7"/>
      <c r="Q108"/>
      <c r="R108"/>
      <c r="S108"/>
      <c r="T108"/>
      <c r="U108"/>
      <c r="V108"/>
      <c r="X108"/>
      <c r="Y108"/>
    </row>
    <row r="109" spans="16:25" x14ac:dyDescent="0.25">
      <c r="P109" s="7"/>
      <c r="Q109"/>
      <c r="R109"/>
      <c r="S109"/>
      <c r="T109"/>
      <c r="U109"/>
      <c r="V109"/>
      <c r="X109"/>
      <c r="Y109"/>
    </row>
    <row r="110" spans="16:25" x14ac:dyDescent="0.25">
      <c r="P110" s="7"/>
      <c r="Q110"/>
      <c r="R110"/>
      <c r="S110"/>
      <c r="T110"/>
      <c r="U110"/>
      <c r="V110"/>
      <c r="X110"/>
      <c r="Y110"/>
    </row>
    <row r="111" spans="16:25" x14ac:dyDescent="0.25">
      <c r="P111" s="7"/>
      <c r="Q111"/>
      <c r="R111"/>
      <c r="S111"/>
      <c r="T111"/>
      <c r="U111"/>
      <c r="V111"/>
      <c r="X111"/>
      <c r="Y111"/>
    </row>
    <row r="112" spans="16:25" x14ac:dyDescent="0.25">
      <c r="P112" s="7"/>
      <c r="Q112"/>
      <c r="R112"/>
      <c r="S112"/>
      <c r="T112"/>
      <c r="U112"/>
      <c r="V112"/>
      <c r="X112"/>
      <c r="Y112"/>
    </row>
    <row r="113" spans="16:25" x14ac:dyDescent="0.25">
      <c r="P113" s="7"/>
      <c r="Q113"/>
      <c r="R113"/>
      <c r="S113"/>
      <c r="T113"/>
      <c r="U113"/>
      <c r="V113"/>
      <c r="X113"/>
      <c r="Y113"/>
    </row>
    <row r="114" spans="16:25" x14ac:dyDescent="0.25">
      <c r="P114" s="7"/>
      <c r="Q114"/>
      <c r="R114"/>
      <c r="S114"/>
      <c r="T114"/>
      <c r="U114"/>
      <c r="V114"/>
      <c r="X114"/>
      <c r="Y114"/>
    </row>
    <row r="115" spans="16:25" x14ac:dyDescent="0.25">
      <c r="P115" s="7"/>
      <c r="Q115"/>
      <c r="R115"/>
      <c r="S115"/>
      <c r="T115"/>
      <c r="U115"/>
      <c r="V115"/>
      <c r="X115"/>
      <c r="Y115"/>
    </row>
    <row r="116" spans="16:25" x14ac:dyDescent="0.25">
      <c r="P116" s="7"/>
      <c r="Q116"/>
      <c r="R116"/>
      <c r="S116"/>
      <c r="T116"/>
      <c r="U116"/>
      <c r="V116"/>
      <c r="X116"/>
      <c r="Y116"/>
    </row>
    <row r="117" spans="16:25" x14ac:dyDescent="0.25">
      <c r="P117" s="7"/>
      <c r="Q117"/>
      <c r="R117"/>
      <c r="S117"/>
      <c r="T117"/>
      <c r="U117"/>
      <c r="V117"/>
      <c r="X117"/>
      <c r="Y117"/>
    </row>
    <row r="118" spans="16:25" x14ac:dyDescent="0.25">
      <c r="P118" s="7"/>
      <c r="Q118"/>
      <c r="R118"/>
      <c r="S118"/>
      <c r="T118"/>
      <c r="U118"/>
      <c r="V118"/>
      <c r="X118"/>
      <c r="Y118"/>
    </row>
    <row r="119" spans="16:25" x14ac:dyDescent="0.25">
      <c r="P119" s="7"/>
      <c r="Q119"/>
      <c r="R119"/>
      <c r="S119"/>
      <c r="T119"/>
      <c r="U119"/>
      <c r="V119"/>
      <c r="X119"/>
      <c r="Y119"/>
    </row>
    <row r="120" spans="16:25" x14ac:dyDescent="0.25">
      <c r="P120" s="7"/>
      <c r="Q120"/>
      <c r="R120"/>
      <c r="S120"/>
      <c r="T120"/>
      <c r="U120"/>
      <c r="V120"/>
      <c r="X120"/>
      <c r="Y120"/>
    </row>
    <row r="121" spans="16:25" x14ac:dyDescent="0.25">
      <c r="P121" s="7"/>
      <c r="Q121"/>
      <c r="R121"/>
      <c r="S121"/>
      <c r="T121"/>
      <c r="U121"/>
      <c r="V121"/>
      <c r="X121"/>
      <c r="Y121"/>
    </row>
    <row r="122" spans="16:25" x14ac:dyDescent="0.25">
      <c r="P122" s="7"/>
      <c r="Q122"/>
      <c r="R122"/>
      <c r="S122"/>
      <c r="T122"/>
      <c r="U122"/>
      <c r="V122"/>
      <c r="X122"/>
      <c r="Y122"/>
    </row>
    <row r="123" spans="16:25" x14ac:dyDescent="0.25">
      <c r="P123" s="7"/>
      <c r="Q123"/>
      <c r="R123"/>
      <c r="S123"/>
      <c r="T123"/>
      <c r="U123"/>
      <c r="V123"/>
      <c r="X123"/>
      <c r="Y123"/>
    </row>
    <row r="124" spans="16:25" x14ac:dyDescent="0.25">
      <c r="P124" s="7"/>
      <c r="Q124"/>
      <c r="R124"/>
      <c r="S124"/>
      <c r="T124"/>
      <c r="U124"/>
      <c r="V124"/>
      <c r="X124"/>
      <c r="Y124"/>
    </row>
    <row r="125" spans="16:25" x14ac:dyDescent="0.25">
      <c r="P125" s="7"/>
      <c r="Q125"/>
      <c r="R125"/>
      <c r="S125"/>
      <c r="T125"/>
      <c r="U125"/>
      <c r="V125"/>
      <c r="X125"/>
      <c r="Y125"/>
    </row>
    <row r="126" spans="16:25" x14ac:dyDescent="0.25">
      <c r="P126" s="7"/>
      <c r="Q126"/>
      <c r="R126"/>
      <c r="S126"/>
      <c r="T126"/>
      <c r="U126"/>
      <c r="V126"/>
      <c r="X126"/>
      <c r="Y126"/>
    </row>
    <row r="127" spans="16:25" x14ac:dyDescent="0.25">
      <c r="P127" s="7"/>
      <c r="Q127"/>
      <c r="R127"/>
      <c r="S127"/>
      <c r="T127"/>
      <c r="U127"/>
      <c r="V127"/>
      <c r="X127"/>
      <c r="Y127"/>
    </row>
    <row r="128" spans="16:25" x14ac:dyDescent="0.25">
      <c r="P128" s="7"/>
      <c r="Q128"/>
      <c r="R128"/>
      <c r="S128"/>
      <c r="T128"/>
      <c r="U128"/>
      <c r="V128"/>
      <c r="X128"/>
      <c r="Y128"/>
    </row>
    <row r="129" spans="16:25" x14ac:dyDescent="0.25">
      <c r="P129" s="7"/>
      <c r="Q129"/>
      <c r="R129"/>
      <c r="S129"/>
      <c r="T129"/>
      <c r="U129"/>
      <c r="V129"/>
      <c r="X129"/>
      <c r="Y129"/>
    </row>
    <row r="130" spans="16:25" x14ac:dyDescent="0.25">
      <c r="P130" s="7"/>
      <c r="Q130"/>
      <c r="R130"/>
      <c r="S130"/>
      <c r="T130"/>
      <c r="U130"/>
      <c r="V130"/>
      <c r="X130"/>
      <c r="Y130"/>
    </row>
    <row r="131" spans="16:25" x14ac:dyDescent="0.25">
      <c r="P131" s="7"/>
      <c r="Q131"/>
      <c r="R131"/>
      <c r="S131"/>
      <c r="T131"/>
      <c r="U131"/>
      <c r="V131"/>
      <c r="X131"/>
      <c r="Y131"/>
    </row>
    <row r="132" spans="16:25" x14ac:dyDescent="0.25">
      <c r="P132" s="7"/>
      <c r="Q132"/>
      <c r="R132"/>
      <c r="S132"/>
      <c r="T132"/>
      <c r="U132"/>
      <c r="V132"/>
      <c r="X132"/>
      <c r="Y132"/>
    </row>
    <row r="133" spans="16:25" x14ac:dyDescent="0.25">
      <c r="P133" s="7"/>
      <c r="Q133"/>
      <c r="R133"/>
      <c r="S133"/>
      <c r="T133"/>
      <c r="U133"/>
      <c r="V133"/>
      <c r="X133"/>
      <c r="Y133"/>
    </row>
    <row r="134" spans="16:25" x14ac:dyDescent="0.25">
      <c r="P134" s="7"/>
      <c r="Q134"/>
      <c r="R134"/>
      <c r="S134"/>
      <c r="T134"/>
      <c r="U134"/>
      <c r="V134"/>
      <c r="X134"/>
      <c r="Y134"/>
    </row>
    <row r="135" spans="16:25" x14ac:dyDescent="0.25">
      <c r="P135" s="7"/>
      <c r="Q135"/>
      <c r="R135"/>
      <c r="S135"/>
      <c r="T135"/>
      <c r="U135"/>
      <c r="V135"/>
      <c r="X135"/>
      <c r="Y135"/>
    </row>
    <row r="136" spans="16:25" x14ac:dyDescent="0.25">
      <c r="P136" s="7"/>
      <c r="Q136"/>
      <c r="R136"/>
      <c r="S136"/>
      <c r="T136"/>
      <c r="U136"/>
      <c r="V136"/>
      <c r="X136"/>
      <c r="Y136"/>
    </row>
    <row r="137" spans="16:25" x14ac:dyDescent="0.25">
      <c r="P137" s="7"/>
      <c r="Q137"/>
      <c r="R137"/>
      <c r="S137"/>
      <c r="T137"/>
      <c r="U137"/>
      <c r="V137"/>
      <c r="X137"/>
      <c r="Y137"/>
    </row>
    <row r="138" spans="16:25" x14ac:dyDescent="0.25">
      <c r="P138" s="7"/>
      <c r="Q138"/>
      <c r="R138"/>
      <c r="S138"/>
      <c r="T138"/>
      <c r="U138"/>
      <c r="V138"/>
      <c r="X138"/>
      <c r="Y138"/>
    </row>
    <row r="139" spans="16:25" x14ac:dyDescent="0.25">
      <c r="P139" s="7"/>
      <c r="Q139"/>
      <c r="R139"/>
      <c r="S139"/>
      <c r="T139"/>
      <c r="U139"/>
      <c r="V139"/>
      <c r="X139"/>
      <c r="Y139"/>
    </row>
    <row r="140" spans="16:25" x14ac:dyDescent="0.25">
      <c r="P140" s="7"/>
      <c r="Q140"/>
      <c r="R140"/>
      <c r="S140"/>
      <c r="T140"/>
      <c r="U140"/>
      <c r="V140"/>
      <c r="X140"/>
      <c r="Y140"/>
    </row>
    <row r="141" spans="16:25" x14ac:dyDescent="0.25">
      <c r="P141" s="7"/>
      <c r="Q141"/>
      <c r="R141"/>
      <c r="S141"/>
      <c r="T141"/>
      <c r="U141"/>
      <c r="V141"/>
      <c r="X141"/>
      <c r="Y141"/>
    </row>
    <row r="142" spans="16:25" x14ac:dyDescent="0.25">
      <c r="P142" s="7"/>
      <c r="Q142"/>
      <c r="R142"/>
      <c r="S142"/>
      <c r="T142"/>
      <c r="U142"/>
      <c r="V142"/>
      <c r="X142"/>
      <c r="Y142"/>
    </row>
    <row r="143" spans="16:25" x14ac:dyDescent="0.25">
      <c r="P143" s="7"/>
      <c r="Q143"/>
      <c r="R143"/>
      <c r="S143"/>
      <c r="T143"/>
      <c r="U143"/>
      <c r="V143"/>
      <c r="X143"/>
      <c r="Y143"/>
    </row>
    <row r="144" spans="16:25" x14ac:dyDescent="0.25">
      <c r="P144" s="7"/>
      <c r="Q144"/>
      <c r="R144"/>
      <c r="S144"/>
      <c r="T144"/>
      <c r="U144"/>
      <c r="V144"/>
      <c r="X144"/>
      <c r="Y144"/>
    </row>
    <row r="145" spans="16:25" x14ac:dyDescent="0.25">
      <c r="P145" s="7"/>
      <c r="Q145"/>
      <c r="R145"/>
      <c r="S145"/>
      <c r="T145"/>
      <c r="U145"/>
      <c r="V145"/>
      <c r="X145"/>
      <c r="Y145"/>
    </row>
    <row r="146" spans="16:25" x14ac:dyDescent="0.25">
      <c r="P146" s="7"/>
      <c r="Q146"/>
      <c r="R146"/>
      <c r="S146"/>
      <c r="T146"/>
      <c r="U146"/>
      <c r="V146"/>
      <c r="X146"/>
      <c r="Y146"/>
    </row>
    <row r="147" spans="16:25" x14ac:dyDescent="0.25">
      <c r="P147" s="7"/>
      <c r="Q147"/>
      <c r="R147"/>
      <c r="S147"/>
      <c r="T147"/>
      <c r="U147"/>
      <c r="V147"/>
      <c r="X147"/>
      <c r="Y147"/>
    </row>
    <row r="148" spans="16:25" x14ac:dyDescent="0.25">
      <c r="P148" s="7"/>
      <c r="Q148"/>
      <c r="R148"/>
      <c r="S148"/>
      <c r="T148"/>
      <c r="U148"/>
      <c r="V148"/>
      <c r="X148"/>
      <c r="Y148"/>
    </row>
    <row r="149" spans="16:25" x14ac:dyDescent="0.25">
      <c r="P149" s="7"/>
      <c r="Q149"/>
      <c r="R149"/>
      <c r="S149"/>
      <c r="T149"/>
      <c r="U149"/>
      <c r="V149"/>
      <c r="X149"/>
      <c r="Y149"/>
    </row>
    <row r="150" spans="16:25" x14ac:dyDescent="0.25">
      <c r="P150" s="7"/>
      <c r="Q150"/>
      <c r="R150"/>
      <c r="S150"/>
      <c r="T150"/>
      <c r="U150"/>
      <c r="V150"/>
      <c r="X150"/>
      <c r="Y150"/>
    </row>
    <row r="151" spans="16:25" x14ac:dyDescent="0.25">
      <c r="P151" s="7"/>
      <c r="Q151"/>
      <c r="R151"/>
      <c r="S151"/>
      <c r="T151"/>
      <c r="U151"/>
      <c r="V151"/>
      <c r="X151"/>
      <c r="Y151"/>
    </row>
    <row r="152" spans="16:25" x14ac:dyDescent="0.25">
      <c r="P152" s="7"/>
      <c r="Q152"/>
      <c r="R152"/>
      <c r="S152"/>
      <c r="T152"/>
      <c r="U152"/>
      <c r="V152"/>
      <c r="X152"/>
      <c r="Y152"/>
    </row>
    <row r="153" spans="16:25" x14ac:dyDescent="0.25">
      <c r="P153" s="7"/>
      <c r="Q153"/>
      <c r="R153"/>
      <c r="S153"/>
      <c r="T153"/>
      <c r="U153"/>
      <c r="V153"/>
      <c r="X153"/>
      <c r="Y153"/>
    </row>
    <row r="154" spans="16:25" x14ac:dyDescent="0.25">
      <c r="P154" s="7"/>
      <c r="Q154"/>
      <c r="R154"/>
      <c r="S154"/>
      <c r="T154"/>
      <c r="U154"/>
      <c r="V154"/>
      <c r="X154"/>
      <c r="Y154"/>
    </row>
    <row r="155" spans="16:25" x14ac:dyDescent="0.25">
      <c r="P155" s="7"/>
      <c r="Q155"/>
      <c r="R155"/>
      <c r="S155"/>
      <c r="T155"/>
      <c r="U155"/>
      <c r="V155"/>
      <c r="X155"/>
      <c r="Y155"/>
    </row>
    <row r="156" spans="16:25" x14ac:dyDescent="0.25">
      <c r="P156" s="7"/>
      <c r="Q156"/>
      <c r="R156"/>
      <c r="S156"/>
      <c r="T156"/>
      <c r="U156"/>
      <c r="V156"/>
      <c r="X156"/>
      <c r="Y156"/>
    </row>
    <row r="157" spans="16:25" x14ac:dyDescent="0.25">
      <c r="P157" s="7"/>
      <c r="Q157"/>
      <c r="R157"/>
      <c r="S157"/>
      <c r="T157"/>
      <c r="U157"/>
      <c r="V157"/>
      <c r="X157"/>
      <c r="Y157"/>
    </row>
    <row r="158" spans="16:25" x14ac:dyDescent="0.25">
      <c r="P158" s="7"/>
      <c r="Q158"/>
      <c r="R158"/>
      <c r="S158"/>
      <c r="T158"/>
      <c r="U158"/>
      <c r="V158"/>
      <c r="X158"/>
      <c r="Y158"/>
    </row>
    <row r="159" spans="16:25" x14ac:dyDescent="0.25">
      <c r="P159" s="7"/>
      <c r="Q159"/>
      <c r="R159"/>
      <c r="S159"/>
      <c r="T159"/>
      <c r="U159"/>
      <c r="V159"/>
      <c r="X159"/>
      <c r="Y159"/>
    </row>
    <row r="160" spans="16:25" x14ac:dyDescent="0.25">
      <c r="P160" s="7"/>
      <c r="Q160"/>
      <c r="R160"/>
      <c r="S160"/>
      <c r="T160"/>
      <c r="U160"/>
      <c r="V160"/>
      <c r="X160"/>
      <c r="Y160"/>
    </row>
    <row r="161" spans="16:25" x14ac:dyDescent="0.25">
      <c r="P161" s="7"/>
      <c r="Q161"/>
      <c r="R161"/>
      <c r="S161"/>
      <c r="T161"/>
      <c r="U161"/>
      <c r="V161"/>
      <c r="X161"/>
      <c r="Y161"/>
    </row>
  </sheetData>
  <sortState ref="A2:G161">
    <sortCondition ref="A1"/>
  </sortState>
  <phoneticPr fontId="2" type="noConversion"/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Normal="100" workbookViewId="0">
      <selection activeCell="E11" sqref="E11"/>
    </sheetView>
  </sheetViews>
  <sheetFormatPr baseColWidth="10" defaultRowHeight="15" x14ac:dyDescent="0.25"/>
  <cols>
    <col min="1" max="1" width="4.85546875" customWidth="1"/>
    <col min="2" max="2" width="5" bestFit="1" customWidth="1"/>
    <col min="3" max="3" width="5.28515625" customWidth="1"/>
    <col min="4" max="9" width="5" bestFit="1" customWidth="1"/>
    <col min="10" max="10" width="5" customWidth="1"/>
    <col min="11" max="19" width="5" bestFit="1" customWidth="1"/>
    <col min="20" max="20" width="5.140625" customWidth="1"/>
    <col min="23" max="23" width="3.42578125" bestFit="1" customWidth="1"/>
    <col min="24" max="24" width="5.42578125" bestFit="1" customWidth="1"/>
    <col min="25" max="25" width="6" bestFit="1" customWidth="1"/>
    <col min="26" max="26" width="9.140625" bestFit="1" customWidth="1"/>
    <col min="27" max="27" width="12.7109375" bestFit="1" customWidth="1"/>
  </cols>
  <sheetData>
    <row r="1" spans="1:19" x14ac:dyDescent="0.25">
      <c r="A1" s="1" t="s">
        <v>179</v>
      </c>
    </row>
    <row r="2" spans="1:19" x14ac:dyDescent="0.25">
      <c r="A2" t="s">
        <v>180</v>
      </c>
      <c r="R2" t="s">
        <v>183</v>
      </c>
    </row>
    <row r="3" spans="1:19" x14ac:dyDescent="0.25">
      <c r="A3">
        <v>20</v>
      </c>
      <c r="B3">
        <v>5</v>
      </c>
      <c r="C3">
        <v>72</v>
      </c>
      <c r="D3">
        <v>67</v>
      </c>
      <c r="E3">
        <v>11</v>
      </c>
      <c r="F3">
        <v>55</v>
      </c>
      <c r="G3">
        <v>27</v>
      </c>
      <c r="H3">
        <v>49</v>
      </c>
      <c r="I3">
        <v>23</v>
      </c>
      <c r="J3">
        <v>4</v>
      </c>
      <c r="K3">
        <v>1</v>
      </c>
      <c r="L3">
        <v>64</v>
      </c>
      <c r="M3">
        <v>41</v>
      </c>
      <c r="N3">
        <v>69</v>
      </c>
      <c r="O3">
        <v>61</v>
      </c>
      <c r="P3">
        <v>37</v>
      </c>
      <c r="Q3">
        <v>52</v>
      </c>
      <c r="R3">
        <v>8</v>
      </c>
    </row>
    <row r="4" spans="1:19" x14ac:dyDescent="0.25">
      <c r="A4">
        <v>9</v>
      </c>
      <c r="B4">
        <v>19</v>
      </c>
      <c r="C4">
        <v>3</v>
      </c>
      <c r="D4">
        <v>40</v>
      </c>
      <c r="E4">
        <v>16</v>
      </c>
      <c r="F4">
        <v>22</v>
      </c>
      <c r="G4">
        <v>7</v>
      </c>
      <c r="H4">
        <v>68</v>
      </c>
      <c r="I4">
        <v>61</v>
      </c>
      <c r="J4" t="s">
        <v>189</v>
      </c>
      <c r="K4">
        <v>46</v>
      </c>
      <c r="L4">
        <v>70</v>
      </c>
      <c r="M4">
        <v>50</v>
      </c>
      <c r="N4">
        <v>51</v>
      </c>
      <c r="O4">
        <v>38</v>
      </c>
      <c r="P4">
        <v>21</v>
      </c>
      <c r="Q4">
        <v>35</v>
      </c>
      <c r="R4">
        <v>53</v>
      </c>
    </row>
    <row r="6" spans="1:19" x14ac:dyDescent="0.25">
      <c r="A6" t="s">
        <v>181</v>
      </c>
    </row>
    <row r="7" spans="1:19" x14ac:dyDescent="0.25">
      <c r="A7">
        <v>10</v>
      </c>
      <c r="B7">
        <v>30</v>
      </c>
      <c r="C7">
        <v>2</v>
      </c>
      <c r="D7">
        <v>54</v>
      </c>
      <c r="E7">
        <v>32</v>
      </c>
      <c r="F7">
        <v>43</v>
      </c>
      <c r="G7">
        <v>25</v>
      </c>
      <c r="H7">
        <v>58</v>
      </c>
      <c r="I7">
        <v>14</v>
      </c>
      <c r="J7">
        <v>39</v>
      </c>
      <c r="K7">
        <v>24</v>
      </c>
      <c r="L7">
        <v>36</v>
      </c>
      <c r="M7">
        <v>71</v>
      </c>
      <c r="N7">
        <v>6</v>
      </c>
      <c r="O7">
        <v>60</v>
      </c>
      <c r="P7">
        <v>44</v>
      </c>
      <c r="Q7">
        <v>65</v>
      </c>
      <c r="R7">
        <v>42</v>
      </c>
    </row>
    <row r="8" spans="1:19" x14ac:dyDescent="0.25">
      <c r="A8">
        <v>26</v>
      </c>
      <c r="B8" t="s">
        <v>186</v>
      </c>
      <c r="C8">
        <v>17</v>
      </c>
      <c r="D8">
        <v>45</v>
      </c>
      <c r="E8">
        <v>63</v>
      </c>
      <c r="F8">
        <v>33</v>
      </c>
      <c r="G8">
        <v>345</v>
      </c>
      <c r="H8">
        <v>28</v>
      </c>
      <c r="I8">
        <v>10</v>
      </c>
      <c r="J8">
        <v>62</v>
      </c>
      <c r="K8">
        <v>57</v>
      </c>
      <c r="L8">
        <v>66</v>
      </c>
      <c r="M8">
        <v>56</v>
      </c>
      <c r="N8">
        <v>31</v>
      </c>
      <c r="O8">
        <v>47</v>
      </c>
      <c r="P8">
        <v>48</v>
      </c>
      <c r="Q8">
        <v>18</v>
      </c>
      <c r="R8" t="s">
        <v>188</v>
      </c>
    </row>
    <row r="9" spans="1:19" x14ac:dyDescent="0.25">
      <c r="A9" t="s">
        <v>182</v>
      </c>
      <c r="R9" t="s">
        <v>184</v>
      </c>
    </row>
    <row r="10" spans="1:19" x14ac:dyDescent="0.25">
      <c r="S10" t="s">
        <v>185</v>
      </c>
    </row>
    <row r="12" spans="1:19" x14ac:dyDescent="0.25">
      <c r="A12" s="6" t="s">
        <v>276</v>
      </c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9" x14ac:dyDescent="0.25">
      <c r="A13" t="s">
        <v>180</v>
      </c>
      <c r="B13" s="5"/>
      <c r="C13" s="5"/>
      <c r="D13" s="5"/>
      <c r="E13" s="5"/>
      <c r="F13" s="5"/>
      <c r="G13" s="5"/>
      <c r="H13" s="5"/>
      <c r="I13" s="5"/>
      <c r="K13" s="5"/>
      <c r="R13" s="5" t="s">
        <v>183</v>
      </c>
    </row>
    <row r="14" spans="1:19" x14ac:dyDescent="0.25">
      <c r="A14" s="5">
        <v>54</v>
      </c>
      <c r="B14" s="5">
        <v>33</v>
      </c>
      <c r="C14" s="5">
        <v>16</v>
      </c>
      <c r="D14" s="5">
        <v>34</v>
      </c>
      <c r="E14" s="5">
        <v>58</v>
      </c>
      <c r="F14" s="5">
        <v>9</v>
      </c>
      <c r="G14" s="5">
        <v>51</v>
      </c>
      <c r="H14" s="5">
        <v>3</v>
      </c>
      <c r="I14" s="5">
        <v>52</v>
      </c>
      <c r="J14" s="5">
        <v>48</v>
      </c>
      <c r="K14" s="5">
        <v>25</v>
      </c>
      <c r="L14" s="5">
        <v>72</v>
      </c>
      <c r="M14" s="5">
        <v>67</v>
      </c>
      <c r="N14" s="5">
        <v>40</v>
      </c>
      <c r="O14" s="5">
        <v>30</v>
      </c>
      <c r="P14" s="5">
        <v>45</v>
      </c>
      <c r="Q14" s="5">
        <v>47</v>
      </c>
      <c r="R14" s="5">
        <v>5</v>
      </c>
    </row>
    <row r="15" spans="1:19" x14ac:dyDescent="0.25">
      <c r="A15" s="5">
        <v>37</v>
      </c>
      <c r="B15" s="5" t="s">
        <v>186</v>
      </c>
      <c r="C15" s="5" t="s">
        <v>187</v>
      </c>
      <c r="D15" s="5">
        <v>70</v>
      </c>
      <c r="E15" s="5">
        <v>18</v>
      </c>
      <c r="F15" s="5">
        <v>44</v>
      </c>
      <c r="G15" s="5">
        <v>17</v>
      </c>
      <c r="H15" s="5">
        <v>28</v>
      </c>
      <c r="I15" s="5">
        <v>63</v>
      </c>
      <c r="J15" s="5" t="s">
        <v>188</v>
      </c>
      <c r="K15" s="5">
        <v>39</v>
      </c>
      <c r="L15" s="5">
        <v>42</v>
      </c>
      <c r="M15" s="5">
        <v>65</v>
      </c>
      <c r="N15" s="5">
        <v>36</v>
      </c>
      <c r="O15" s="5">
        <v>31</v>
      </c>
      <c r="P15" s="5">
        <v>66</v>
      </c>
      <c r="Q15" s="5">
        <v>24</v>
      </c>
      <c r="R15" s="5">
        <v>43</v>
      </c>
    </row>
    <row r="16" spans="1:19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21" x14ac:dyDescent="0.25">
      <c r="A17" s="5" t="s">
        <v>181</v>
      </c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21" x14ac:dyDescent="0.25">
      <c r="A18" s="5">
        <v>57</v>
      </c>
      <c r="B18" s="5">
        <v>32</v>
      </c>
      <c r="C18" s="5">
        <v>4</v>
      </c>
      <c r="D18" s="5">
        <v>29</v>
      </c>
      <c r="E18" s="5">
        <v>62</v>
      </c>
      <c r="F18" s="5">
        <v>21</v>
      </c>
      <c r="G18" s="5">
        <v>55</v>
      </c>
      <c r="H18" s="5">
        <v>1</v>
      </c>
      <c r="I18" s="5">
        <v>8</v>
      </c>
      <c r="J18" s="5">
        <v>59</v>
      </c>
      <c r="K18" s="5">
        <v>27</v>
      </c>
      <c r="L18" s="5">
        <v>11</v>
      </c>
      <c r="M18" s="5">
        <v>7</v>
      </c>
      <c r="N18" s="5">
        <v>38</v>
      </c>
      <c r="O18" s="5">
        <v>49</v>
      </c>
      <c r="P18" s="5">
        <v>69</v>
      </c>
      <c r="Q18" s="5">
        <v>41</v>
      </c>
      <c r="R18" s="5" t="s">
        <v>189</v>
      </c>
    </row>
    <row r="19" spans="1:21" x14ac:dyDescent="0.25">
      <c r="A19" s="5">
        <v>60</v>
      </c>
      <c r="B19" s="5">
        <v>10</v>
      </c>
      <c r="C19" s="5">
        <v>20</v>
      </c>
      <c r="D19" s="5">
        <v>35</v>
      </c>
      <c r="E19" s="5">
        <v>6</v>
      </c>
      <c r="F19" s="5">
        <v>64</v>
      </c>
      <c r="G19" s="5">
        <v>56</v>
      </c>
      <c r="H19" s="5">
        <v>2</v>
      </c>
      <c r="I19" s="5">
        <v>46</v>
      </c>
      <c r="J19" s="5">
        <v>23</v>
      </c>
      <c r="K19" s="5">
        <v>26</v>
      </c>
      <c r="L19" s="5">
        <v>68</v>
      </c>
      <c r="M19" s="5">
        <v>53</v>
      </c>
      <c r="N19" s="5">
        <v>50</v>
      </c>
      <c r="O19" s="5">
        <v>61</v>
      </c>
      <c r="P19" s="5">
        <v>19</v>
      </c>
      <c r="Q19" s="5">
        <v>22</v>
      </c>
      <c r="R19" s="5">
        <v>71</v>
      </c>
    </row>
    <row r="20" spans="1:21" x14ac:dyDescent="0.25">
      <c r="A20" s="5" t="s">
        <v>182</v>
      </c>
      <c r="B20" s="5"/>
      <c r="C20" s="5"/>
      <c r="D20" s="5"/>
      <c r="E20" s="5"/>
      <c r="F20" s="5"/>
      <c r="G20" s="5"/>
      <c r="H20" s="5"/>
      <c r="I20" s="5"/>
      <c r="J20" s="5"/>
      <c r="K20" s="5"/>
      <c r="R20" t="s">
        <v>184</v>
      </c>
      <c r="T20" s="5"/>
      <c r="U20" s="5"/>
    </row>
    <row r="21" spans="1:21" x14ac:dyDescent="0.25">
      <c r="L21" s="5"/>
      <c r="M21" s="5"/>
      <c r="N21" s="5"/>
      <c r="O21" s="5"/>
      <c r="P21" s="5"/>
      <c r="Q21" s="5"/>
      <c r="R21" s="5"/>
      <c r="S21" t="s">
        <v>185</v>
      </c>
      <c r="T21" s="5"/>
      <c r="U21" s="5"/>
    </row>
    <row r="22" spans="1:21" x14ac:dyDescent="0.25"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5">
      <c r="A23" s="6" t="s">
        <v>277</v>
      </c>
      <c r="B23" s="5"/>
      <c r="C23" s="5"/>
      <c r="D23" s="5"/>
      <c r="E23" s="5"/>
      <c r="F23" s="5"/>
      <c r="G23" s="5"/>
      <c r="H23" s="5"/>
      <c r="I23" s="5"/>
      <c r="J23" s="5"/>
      <c r="K23" s="5"/>
      <c r="T23" s="5"/>
      <c r="U23" s="5"/>
    </row>
    <row r="24" spans="1:21" x14ac:dyDescent="0.25">
      <c r="A24" t="s">
        <v>180</v>
      </c>
      <c r="B24" s="5"/>
      <c r="C24" s="5"/>
      <c r="D24" s="5"/>
      <c r="E24" s="5"/>
      <c r="F24" s="5"/>
      <c r="G24" s="5"/>
      <c r="H24" s="5"/>
      <c r="I24" s="5"/>
      <c r="K24" s="5"/>
      <c r="R24" s="5" t="s">
        <v>183</v>
      </c>
      <c r="T24" s="5"/>
      <c r="U24" s="5"/>
    </row>
    <row r="25" spans="1:21" x14ac:dyDescent="0.25">
      <c r="A25" s="5">
        <v>26</v>
      </c>
      <c r="B25" s="5">
        <v>50</v>
      </c>
      <c r="C25" s="5">
        <v>61</v>
      </c>
      <c r="D25" s="5">
        <v>22</v>
      </c>
      <c r="E25" s="5">
        <v>60</v>
      </c>
      <c r="F25" s="5">
        <v>2</v>
      </c>
      <c r="G25" s="5">
        <v>51</v>
      </c>
      <c r="H25" s="5">
        <v>3</v>
      </c>
      <c r="I25" s="5">
        <v>52</v>
      </c>
      <c r="J25" s="5">
        <v>48</v>
      </c>
      <c r="K25" s="5">
        <v>25</v>
      </c>
      <c r="L25" s="5">
        <v>72</v>
      </c>
      <c r="M25" s="5">
        <v>10</v>
      </c>
      <c r="N25" s="5">
        <v>40</v>
      </c>
      <c r="O25" s="5">
        <v>35</v>
      </c>
      <c r="P25" s="5">
        <v>64</v>
      </c>
      <c r="Q25" s="5">
        <v>47</v>
      </c>
      <c r="R25" s="5">
        <v>71</v>
      </c>
      <c r="T25" s="5"/>
      <c r="U25" s="5"/>
    </row>
    <row r="26" spans="1:21" x14ac:dyDescent="0.25">
      <c r="A26" s="5">
        <v>37</v>
      </c>
      <c r="B26" s="5">
        <v>12</v>
      </c>
      <c r="C26" s="5">
        <v>14</v>
      </c>
      <c r="D26" s="5">
        <v>59</v>
      </c>
      <c r="E26" s="5">
        <v>62</v>
      </c>
      <c r="F26" s="5">
        <v>1</v>
      </c>
      <c r="G26" s="5">
        <v>27</v>
      </c>
      <c r="H26" s="5">
        <v>28</v>
      </c>
      <c r="I26" s="5">
        <v>63</v>
      </c>
      <c r="J26" s="5">
        <v>15</v>
      </c>
      <c r="K26" s="5">
        <v>39</v>
      </c>
      <c r="L26" s="5">
        <v>11</v>
      </c>
      <c r="M26" s="5">
        <v>38</v>
      </c>
      <c r="N26" s="5">
        <v>36</v>
      </c>
      <c r="O26" s="5">
        <v>49</v>
      </c>
      <c r="P26" s="5">
        <v>13</v>
      </c>
      <c r="Q26" s="5">
        <v>24</v>
      </c>
      <c r="R26" s="5">
        <v>23</v>
      </c>
      <c r="T26" s="5"/>
      <c r="U26" s="5"/>
    </row>
    <row r="27" spans="1:21" x14ac:dyDescent="0.25">
      <c r="A27" s="5" t="s">
        <v>182</v>
      </c>
      <c r="B27" s="5"/>
      <c r="C27" s="5"/>
      <c r="D27" s="5"/>
      <c r="E27" s="5"/>
      <c r="F27" s="5"/>
      <c r="G27" s="5"/>
      <c r="H27" s="5"/>
      <c r="I27" s="5"/>
      <c r="J27" s="5"/>
      <c r="K27" s="5"/>
      <c r="R27" t="s">
        <v>184</v>
      </c>
      <c r="S27" t="s">
        <v>185</v>
      </c>
      <c r="T27" s="5"/>
      <c r="U27" s="5"/>
    </row>
    <row r="28" spans="1:21" x14ac:dyDescent="0.25"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T36" s="5"/>
      <c r="U36" s="5"/>
    </row>
    <row r="37" spans="1:21" x14ac:dyDescent="0.25">
      <c r="T37" s="5"/>
      <c r="U37" s="5"/>
    </row>
    <row r="38" spans="1:21" x14ac:dyDescent="0.25">
      <c r="T38" s="5"/>
      <c r="U38" s="5"/>
    </row>
    <row r="39" spans="1:21" x14ac:dyDescent="0.25">
      <c r="T39" s="5"/>
      <c r="U39" s="5"/>
    </row>
  </sheetData>
  <pageMargins left="0.7" right="0.7" top="0.78740157499999996" bottom="0.78740157499999996" header="0.3" footer="0.3"/>
  <pageSetup paperSize="9" orientation="portrait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"/>
  <sheetViews>
    <sheetView workbookViewId="0">
      <selection activeCell="J6" sqref="J6"/>
    </sheetView>
  </sheetViews>
  <sheetFormatPr baseColWidth="10" defaultRowHeight="15" x14ac:dyDescent="0.25"/>
  <cols>
    <col min="1" max="1" width="4.5703125" bestFit="1" customWidth="1"/>
    <col min="2" max="3" width="13.140625" bestFit="1" customWidth="1"/>
    <col min="4" max="4" width="15.5703125" bestFit="1" customWidth="1"/>
    <col min="5" max="5" width="14" bestFit="1" customWidth="1"/>
    <col min="6" max="6" width="13.140625" bestFit="1" customWidth="1"/>
    <col min="7" max="7" width="16.5703125" bestFit="1" customWidth="1"/>
    <col min="9" max="9" width="4" bestFit="1" customWidth="1"/>
    <col min="11" max="11" width="8.85546875" bestFit="1" customWidth="1"/>
    <col min="12" max="12" width="4.42578125" bestFit="1" customWidth="1"/>
    <col min="13" max="13" width="2.5703125" bestFit="1" customWidth="1"/>
  </cols>
  <sheetData>
    <row r="1" spans="1:12" x14ac:dyDescent="0.25">
      <c r="A1" t="s">
        <v>171</v>
      </c>
      <c r="B1" t="s">
        <v>172</v>
      </c>
      <c r="C1" t="s">
        <v>173</v>
      </c>
      <c r="D1" t="s">
        <v>169</v>
      </c>
      <c r="E1" t="s">
        <v>174</v>
      </c>
      <c r="F1" t="s">
        <v>173</v>
      </c>
      <c r="G1" t="s">
        <v>170</v>
      </c>
    </row>
    <row r="2" spans="1:12" x14ac:dyDescent="0.25">
      <c r="A2" t="s">
        <v>2</v>
      </c>
      <c r="B2" s="7">
        <v>19.5</v>
      </c>
      <c r="C2">
        <v>7.4</v>
      </c>
      <c r="D2" s="7">
        <f t="shared" ref="D2:D65" si="0">B2-C2</f>
        <v>12.1</v>
      </c>
      <c r="E2">
        <v>8</v>
      </c>
      <c r="F2">
        <v>3.2</v>
      </c>
      <c r="G2">
        <f t="shared" ref="G2:G65" si="1">E2-F2</f>
        <v>4.8</v>
      </c>
      <c r="H2" t="s">
        <v>175</v>
      </c>
      <c r="I2">
        <v>3.2</v>
      </c>
      <c r="K2" s="1" t="s">
        <v>177</v>
      </c>
    </row>
    <row r="3" spans="1:12" x14ac:dyDescent="0.25">
      <c r="A3" t="s">
        <v>3</v>
      </c>
      <c r="B3" s="7">
        <v>13.3</v>
      </c>
      <c r="C3">
        <v>3.2</v>
      </c>
      <c r="D3" s="7">
        <f t="shared" si="0"/>
        <v>10.100000000000001</v>
      </c>
      <c r="E3">
        <v>10.9</v>
      </c>
      <c r="F3">
        <v>7.4</v>
      </c>
      <c r="G3">
        <f t="shared" si="1"/>
        <v>3.5</v>
      </c>
      <c r="H3" t="s">
        <v>176</v>
      </c>
      <c r="I3">
        <v>7.4</v>
      </c>
    </row>
    <row r="4" spans="1:12" x14ac:dyDescent="0.25">
      <c r="A4" t="s">
        <v>4</v>
      </c>
      <c r="B4" s="7">
        <v>14.2</v>
      </c>
      <c r="C4">
        <v>3.2</v>
      </c>
      <c r="D4" s="7">
        <f t="shared" si="0"/>
        <v>11</v>
      </c>
      <c r="E4">
        <v>11.5</v>
      </c>
      <c r="F4">
        <v>7.4</v>
      </c>
      <c r="G4">
        <f t="shared" si="1"/>
        <v>4.0999999999999996</v>
      </c>
    </row>
    <row r="5" spans="1:12" x14ac:dyDescent="0.25">
      <c r="A5" t="s">
        <v>5</v>
      </c>
      <c r="B5" s="7">
        <v>27.7</v>
      </c>
      <c r="C5">
        <v>7.4</v>
      </c>
      <c r="D5" s="7">
        <f t="shared" si="0"/>
        <v>20.299999999999997</v>
      </c>
      <c r="E5">
        <v>5.3</v>
      </c>
      <c r="F5">
        <v>3.2</v>
      </c>
      <c r="G5">
        <f t="shared" si="1"/>
        <v>2.0999999999999996</v>
      </c>
    </row>
    <row r="6" spans="1:12" x14ac:dyDescent="0.25">
      <c r="A6" t="s">
        <v>6</v>
      </c>
      <c r="B6" s="7">
        <v>6.1</v>
      </c>
      <c r="C6">
        <v>3.2</v>
      </c>
      <c r="D6" s="7">
        <f t="shared" si="0"/>
        <v>2.8999999999999995</v>
      </c>
      <c r="E6">
        <v>19.100000000000001</v>
      </c>
      <c r="F6">
        <v>7.4</v>
      </c>
      <c r="G6">
        <f t="shared" si="1"/>
        <v>11.700000000000001</v>
      </c>
    </row>
    <row r="7" spans="1:12" x14ac:dyDescent="0.25">
      <c r="A7" t="s">
        <v>7</v>
      </c>
      <c r="B7" s="7">
        <v>5.0999999999999996</v>
      </c>
      <c r="C7">
        <v>3.2</v>
      </c>
      <c r="D7" s="7">
        <f t="shared" si="0"/>
        <v>1.8999999999999995</v>
      </c>
      <c r="E7">
        <v>17.399999999999999</v>
      </c>
      <c r="F7">
        <v>7.4</v>
      </c>
      <c r="G7">
        <f t="shared" si="1"/>
        <v>9.9999999999999982</v>
      </c>
    </row>
    <row r="8" spans="1:12" x14ac:dyDescent="0.25">
      <c r="A8" t="s">
        <v>8</v>
      </c>
      <c r="B8" s="7">
        <v>9.3000000000000007</v>
      </c>
      <c r="C8">
        <v>3.2</v>
      </c>
      <c r="D8" s="7">
        <f t="shared" si="0"/>
        <v>6.1000000000000005</v>
      </c>
      <c r="E8">
        <v>18.3</v>
      </c>
      <c r="F8">
        <v>7.4</v>
      </c>
      <c r="G8">
        <f t="shared" si="1"/>
        <v>10.9</v>
      </c>
    </row>
    <row r="9" spans="1:12" x14ac:dyDescent="0.25">
      <c r="A9" t="s">
        <v>9</v>
      </c>
      <c r="B9" s="7">
        <v>8.8000000000000007</v>
      </c>
      <c r="C9">
        <v>3.2</v>
      </c>
      <c r="D9" s="7">
        <f t="shared" si="0"/>
        <v>5.6000000000000005</v>
      </c>
      <c r="E9">
        <v>18.3</v>
      </c>
      <c r="F9">
        <v>7.4</v>
      </c>
      <c r="G9">
        <f t="shared" si="1"/>
        <v>10.9</v>
      </c>
    </row>
    <row r="10" spans="1:12" x14ac:dyDescent="0.25">
      <c r="A10" t="s">
        <v>10</v>
      </c>
      <c r="B10" s="7">
        <v>11.5</v>
      </c>
      <c r="C10">
        <v>3.2</v>
      </c>
      <c r="D10" s="7">
        <f t="shared" si="0"/>
        <v>8.3000000000000007</v>
      </c>
      <c r="E10">
        <v>19.399999999999999</v>
      </c>
      <c r="F10">
        <v>7.4</v>
      </c>
      <c r="G10">
        <f t="shared" si="1"/>
        <v>11.999999999999998</v>
      </c>
    </row>
    <row r="11" spans="1:12" x14ac:dyDescent="0.25">
      <c r="A11" t="s">
        <v>11</v>
      </c>
      <c r="B11" s="7">
        <v>22.2</v>
      </c>
      <c r="C11">
        <v>7.4</v>
      </c>
      <c r="D11" s="7">
        <f t="shared" si="0"/>
        <v>14.799999999999999</v>
      </c>
      <c r="E11">
        <v>6.2</v>
      </c>
      <c r="F11">
        <v>3.2</v>
      </c>
      <c r="G11">
        <f t="shared" si="1"/>
        <v>3</v>
      </c>
    </row>
    <row r="12" spans="1:12" x14ac:dyDescent="0.25">
      <c r="A12" t="s">
        <v>12</v>
      </c>
      <c r="B12" s="7">
        <v>9.6999999999999993</v>
      </c>
      <c r="C12">
        <v>3.2</v>
      </c>
      <c r="D12" s="7">
        <f t="shared" si="0"/>
        <v>6.4999999999999991</v>
      </c>
      <c r="E12">
        <v>19.100000000000001</v>
      </c>
      <c r="F12">
        <v>7.4</v>
      </c>
      <c r="G12">
        <f t="shared" si="1"/>
        <v>11.700000000000001</v>
      </c>
    </row>
    <row r="13" spans="1:12" x14ac:dyDescent="0.25">
      <c r="A13" t="s">
        <v>13</v>
      </c>
      <c r="B13" s="7">
        <v>12.9</v>
      </c>
      <c r="C13">
        <v>3.2</v>
      </c>
      <c r="D13" s="7">
        <f t="shared" si="0"/>
        <v>9.6999999999999993</v>
      </c>
      <c r="E13">
        <v>18.100000000000001</v>
      </c>
      <c r="F13">
        <v>7.4</v>
      </c>
      <c r="G13">
        <f t="shared" si="1"/>
        <v>10.700000000000001</v>
      </c>
    </row>
    <row r="14" spans="1:12" x14ac:dyDescent="0.25">
      <c r="A14" t="s">
        <v>14</v>
      </c>
      <c r="B14" s="7">
        <v>13.4</v>
      </c>
      <c r="C14">
        <v>3.2</v>
      </c>
      <c r="D14" s="7">
        <f t="shared" si="0"/>
        <v>10.199999999999999</v>
      </c>
      <c r="E14">
        <v>13</v>
      </c>
      <c r="F14">
        <v>7.4</v>
      </c>
      <c r="G14">
        <f t="shared" si="1"/>
        <v>5.6</v>
      </c>
    </row>
    <row r="15" spans="1:12" x14ac:dyDescent="0.25">
      <c r="A15" t="s">
        <v>15</v>
      </c>
      <c r="B15" s="7">
        <v>9.3000000000000007</v>
      </c>
      <c r="C15">
        <v>3.2</v>
      </c>
      <c r="D15" s="7">
        <f t="shared" si="0"/>
        <v>6.1000000000000005</v>
      </c>
      <c r="E15">
        <v>23.1</v>
      </c>
      <c r="F15">
        <v>7.4</v>
      </c>
      <c r="G15">
        <f t="shared" si="1"/>
        <v>15.700000000000001</v>
      </c>
    </row>
    <row r="16" spans="1:12" x14ac:dyDescent="0.25">
      <c r="A16" t="s">
        <v>16</v>
      </c>
      <c r="B16" s="7">
        <v>5.9</v>
      </c>
      <c r="C16">
        <v>3.2</v>
      </c>
      <c r="D16" s="7">
        <f t="shared" si="0"/>
        <v>2.7</v>
      </c>
      <c r="E16">
        <v>23.5</v>
      </c>
      <c r="F16">
        <v>7.4</v>
      </c>
      <c r="G16">
        <f t="shared" si="1"/>
        <v>16.100000000000001</v>
      </c>
      <c r="L16" s="7"/>
    </row>
    <row r="17" spans="1:7" x14ac:dyDescent="0.25">
      <c r="A17" t="s">
        <v>17</v>
      </c>
      <c r="B17" s="7">
        <v>17.7</v>
      </c>
      <c r="C17">
        <v>3.2</v>
      </c>
      <c r="D17" s="7">
        <f t="shared" si="0"/>
        <v>14.5</v>
      </c>
      <c r="E17">
        <v>20.100000000000001</v>
      </c>
      <c r="F17">
        <v>7.4</v>
      </c>
      <c r="G17">
        <f t="shared" si="1"/>
        <v>12.700000000000001</v>
      </c>
    </row>
    <row r="18" spans="1:7" x14ac:dyDescent="0.25">
      <c r="A18" t="s">
        <v>130</v>
      </c>
      <c r="B18" s="7">
        <v>6</v>
      </c>
      <c r="C18">
        <v>3.2</v>
      </c>
      <c r="D18" s="7">
        <f t="shared" si="0"/>
        <v>2.8</v>
      </c>
      <c r="E18">
        <v>16.100000000000001</v>
      </c>
      <c r="F18">
        <v>7.4</v>
      </c>
      <c r="G18">
        <f t="shared" si="1"/>
        <v>8.7000000000000011</v>
      </c>
    </row>
    <row r="19" spans="1:7" x14ac:dyDescent="0.25">
      <c r="A19" t="s">
        <v>131</v>
      </c>
      <c r="B19" s="7">
        <v>4.3</v>
      </c>
      <c r="C19">
        <v>3.2</v>
      </c>
      <c r="D19" s="7">
        <f t="shared" si="0"/>
        <v>1.0999999999999996</v>
      </c>
      <c r="E19">
        <v>22.3</v>
      </c>
      <c r="F19">
        <v>7.4</v>
      </c>
      <c r="G19">
        <f t="shared" si="1"/>
        <v>14.9</v>
      </c>
    </row>
    <row r="20" spans="1:7" x14ac:dyDescent="0.25">
      <c r="A20" t="s">
        <v>132</v>
      </c>
      <c r="B20" s="7">
        <v>19.399999999999999</v>
      </c>
      <c r="C20">
        <v>7.4</v>
      </c>
      <c r="D20" s="7">
        <f t="shared" si="0"/>
        <v>11.999999999999998</v>
      </c>
      <c r="E20">
        <v>6</v>
      </c>
      <c r="F20">
        <v>3.2</v>
      </c>
      <c r="G20">
        <f t="shared" si="1"/>
        <v>2.8</v>
      </c>
    </row>
    <row r="21" spans="1:7" x14ac:dyDescent="0.25">
      <c r="A21" t="s">
        <v>133</v>
      </c>
      <c r="B21" s="7">
        <v>10.4</v>
      </c>
      <c r="C21">
        <v>3.2</v>
      </c>
      <c r="D21" s="7">
        <f t="shared" si="0"/>
        <v>7.2</v>
      </c>
      <c r="E21">
        <v>17.600000000000001</v>
      </c>
      <c r="F21">
        <v>7.4</v>
      </c>
      <c r="G21">
        <f t="shared" si="1"/>
        <v>10.200000000000001</v>
      </c>
    </row>
    <row r="22" spans="1:7" x14ac:dyDescent="0.25">
      <c r="A22" t="s">
        <v>18</v>
      </c>
      <c r="B22" s="7">
        <v>20.6</v>
      </c>
      <c r="C22">
        <v>7.4</v>
      </c>
      <c r="D22" s="7">
        <f t="shared" si="0"/>
        <v>13.200000000000001</v>
      </c>
      <c r="E22">
        <v>6.2</v>
      </c>
      <c r="F22">
        <v>3.2</v>
      </c>
      <c r="G22">
        <f t="shared" si="1"/>
        <v>3</v>
      </c>
    </row>
    <row r="23" spans="1:7" x14ac:dyDescent="0.25">
      <c r="A23" t="s">
        <v>19</v>
      </c>
      <c r="B23" s="7">
        <v>20.6</v>
      </c>
      <c r="C23">
        <v>7.4</v>
      </c>
      <c r="D23" s="7">
        <f t="shared" si="0"/>
        <v>13.200000000000001</v>
      </c>
      <c r="E23">
        <v>5.9</v>
      </c>
      <c r="F23">
        <v>3.2</v>
      </c>
      <c r="G23">
        <f t="shared" si="1"/>
        <v>2.7</v>
      </c>
    </row>
    <row r="24" spans="1:7" x14ac:dyDescent="0.25">
      <c r="A24" t="s">
        <v>20</v>
      </c>
      <c r="B24" s="7">
        <v>22.7</v>
      </c>
      <c r="C24">
        <v>7.4</v>
      </c>
      <c r="D24" s="7">
        <f t="shared" si="0"/>
        <v>15.299999999999999</v>
      </c>
      <c r="E24">
        <v>6.4</v>
      </c>
      <c r="F24">
        <v>3.2</v>
      </c>
      <c r="G24">
        <f t="shared" si="1"/>
        <v>3.2</v>
      </c>
    </row>
    <row r="25" spans="1:7" x14ac:dyDescent="0.25">
      <c r="A25" t="s">
        <v>21</v>
      </c>
      <c r="B25" s="7">
        <v>20.6</v>
      </c>
      <c r="C25">
        <v>7.4</v>
      </c>
      <c r="D25" s="7">
        <f t="shared" si="0"/>
        <v>13.200000000000001</v>
      </c>
      <c r="E25">
        <v>4.4000000000000004</v>
      </c>
      <c r="F25">
        <v>3.2</v>
      </c>
      <c r="G25">
        <f t="shared" si="1"/>
        <v>1.2000000000000002</v>
      </c>
    </row>
    <row r="26" spans="1:7" x14ac:dyDescent="0.25">
      <c r="A26" t="s">
        <v>22</v>
      </c>
      <c r="B26" s="7">
        <v>6.5</v>
      </c>
      <c r="C26">
        <v>3.2</v>
      </c>
      <c r="D26" s="7">
        <f t="shared" si="0"/>
        <v>3.3</v>
      </c>
      <c r="E26">
        <v>18.3</v>
      </c>
      <c r="F26">
        <v>7.4</v>
      </c>
      <c r="G26">
        <f t="shared" si="1"/>
        <v>10.9</v>
      </c>
    </row>
    <row r="27" spans="1:7" x14ac:dyDescent="0.25">
      <c r="A27" t="s">
        <v>23</v>
      </c>
      <c r="B27" s="7">
        <v>4.5999999999999996</v>
      </c>
      <c r="C27">
        <v>3.2</v>
      </c>
      <c r="D27" s="7">
        <f t="shared" si="0"/>
        <v>1.3999999999999995</v>
      </c>
      <c r="E27">
        <v>18.3</v>
      </c>
      <c r="F27">
        <v>7.4</v>
      </c>
      <c r="G27">
        <f t="shared" si="1"/>
        <v>10.9</v>
      </c>
    </row>
    <row r="28" spans="1:7" x14ac:dyDescent="0.25">
      <c r="A28" t="s">
        <v>24</v>
      </c>
      <c r="B28" s="7">
        <v>5.9</v>
      </c>
      <c r="C28">
        <v>3.2</v>
      </c>
      <c r="D28" s="7">
        <f t="shared" si="0"/>
        <v>2.7</v>
      </c>
      <c r="E28">
        <v>17.899999999999999</v>
      </c>
      <c r="F28">
        <v>7.4</v>
      </c>
      <c r="G28">
        <f t="shared" si="1"/>
        <v>10.499999999999998</v>
      </c>
    </row>
    <row r="29" spans="1:7" x14ac:dyDescent="0.25">
      <c r="A29" t="s">
        <v>25</v>
      </c>
      <c r="B29" s="7">
        <v>13.4</v>
      </c>
      <c r="C29">
        <v>7.4</v>
      </c>
      <c r="D29" s="7">
        <f t="shared" si="0"/>
        <v>6</v>
      </c>
      <c r="E29">
        <v>14.6</v>
      </c>
      <c r="F29">
        <v>7.4</v>
      </c>
      <c r="G29">
        <f t="shared" si="1"/>
        <v>7.1999999999999993</v>
      </c>
    </row>
    <row r="30" spans="1:7" x14ac:dyDescent="0.25">
      <c r="A30" t="s">
        <v>26</v>
      </c>
      <c r="B30" s="7">
        <v>13.4</v>
      </c>
      <c r="C30">
        <v>7.4</v>
      </c>
      <c r="D30" s="7">
        <f t="shared" si="0"/>
        <v>6</v>
      </c>
      <c r="E30">
        <v>16.3</v>
      </c>
      <c r="F30">
        <v>7.4</v>
      </c>
      <c r="G30">
        <f t="shared" si="1"/>
        <v>8.9</v>
      </c>
    </row>
    <row r="31" spans="1:7" x14ac:dyDescent="0.25">
      <c r="A31" t="s">
        <v>27</v>
      </c>
      <c r="B31" s="7">
        <v>12.1</v>
      </c>
      <c r="C31">
        <v>7.4</v>
      </c>
      <c r="D31" s="7">
        <f t="shared" si="0"/>
        <v>4.6999999999999993</v>
      </c>
      <c r="E31">
        <v>16.5</v>
      </c>
      <c r="F31">
        <v>7.4</v>
      </c>
      <c r="G31">
        <f t="shared" si="1"/>
        <v>9.1</v>
      </c>
    </row>
    <row r="32" spans="1:7" x14ac:dyDescent="0.25">
      <c r="A32" t="s">
        <v>28</v>
      </c>
      <c r="B32" s="7">
        <v>7.4</v>
      </c>
      <c r="C32">
        <v>3.2</v>
      </c>
      <c r="D32" s="7">
        <f t="shared" si="0"/>
        <v>4.2</v>
      </c>
      <c r="E32">
        <v>18.2</v>
      </c>
      <c r="F32">
        <v>7.4</v>
      </c>
      <c r="G32">
        <f t="shared" si="1"/>
        <v>10.799999999999999</v>
      </c>
    </row>
    <row r="33" spans="1:7" x14ac:dyDescent="0.25">
      <c r="A33" t="s">
        <v>29</v>
      </c>
      <c r="B33" s="7">
        <v>12.5</v>
      </c>
      <c r="C33">
        <v>7.4</v>
      </c>
      <c r="D33" s="7">
        <f t="shared" si="0"/>
        <v>5.0999999999999996</v>
      </c>
      <c r="E33">
        <v>14.1</v>
      </c>
      <c r="F33">
        <v>7.4</v>
      </c>
      <c r="G33">
        <f t="shared" si="1"/>
        <v>6.6999999999999993</v>
      </c>
    </row>
    <row r="34" spans="1:7" x14ac:dyDescent="0.25">
      <c r="A34" t="s">
        <v>30</v>
      </c>
      <c r="B34" s="7">
        <v>16.8</v>
      </c>
      <c r="C34">
        <v>7.4</v>
      </c>
      <c r="D34" s="7">
        <f t="shared" si="0"/>
        <v>9.4</v>
      </c>
      <c r="E34">
        <v>4.7</v>
      </c>
      <c r="F34">
        <v>3.2</v>
      </c>
      <c r="G34">
        <f t="shared" si="1"/>
        <v>1.5</v>
      </c>
    </row>
    <row r="35" spans="1:7" x14ac:dyDescent="0.25">
      <c r="A35" t="s">
        <v>31</v>
      </c>
      <c r="B35" s="7">
        <v>22</v>
      </c>
      <c r="C35">
        <v>7.4</v>
      </c>
      <c r="D35" s="7">
        <f t="shared" si="0"/>
        <v>14.6</v>
      </c>
      <c r="E35">
        <v>4</v>
      </c>
      <c r="F35">
        <v>3.2</v>
      </c>
      <c r="G35">
        <f t="shared" si="1"/>
        <v>0.79999999999999982</v>
      </c>
    </row>
    <row r="36" spans="1:7" x14ac:dyDescent="0.25">
      <c r="A36" t="s">
        <v>32</v>
      </c>
      <c r="B36" s="7">
        <v>6.1</v>
      </c>
      <c r="C36">
        <v>3.2</v>
      </c>
      <c r="D36" s="7">
        <f t="shared" si="0"/>
        <v>2.8999999999999995</v>
      </c>
      <c r="E36">
        <v>17.899999999999999</v>
      </c>
      <c r="F36">
        <v>7.4</v>
      </c>
      <c r="G36">
        <f t="shared" si="1"/>
        <v>10.499999999999998</v>
      </c>
    </row>
    <row r="37" spans="1:7" x14ac:dyDescent="0.25">
      <c r="A37" t="s">
        <v>33</v>
      </c>
      <c r="B37" s="7">
        <v>16.2</v>
      </c>
      <c r="C37">
        <v>7.4</v>
      </c>
      <c r="D37" s="7">
        <f t="shared" si="0"/>
        <v>8.7999999999999989</v>
      </c>
      <c r="E37">
        <v>12.8</v>
      </c>
      <c r="F37">
        <v>7.4</v>
      </c>
      <c r="G37">
        <f t="shared" si="1"/>
        <v>5.4</v>
      </c>
    </row>
    <row r="38" spans="1:7" x14ac:dyDescent="0.25">
      <c r="A38" t="s">
        <v>134</v>
      </c>
      <c r="B38" s="7">
        <v>11.3</v>
      </c>
      <c r="C38">
        <v>7.4</v>
      </c>
      <c r="D38" s="7">
        <f t="shared" si="0"/>
        <v>3.9000000000000004</v>
      </c>
      <c r="E38">
        <v>6.5</v>
      </c>
      <c r="F38">
        <v>3.2</v>
      </c>
      <c r="G38">
        <f t="shared" si="1"/>
        <v>3.3</v>
      </c>
    </row>
    <row r="39" spans="1:7" x14ac:dyDescent="0.25">
      <c r="A39" t="s">
        <v>135</v>
      </c>
      <c r="B39">
        <v>7.3</v>
      </c>
      <c r="C39">
        <v>3.2</v>
      </c>
      <c r="D39" s="7">
        <f t="shared" si="0"/>
        <v>4.0999999999999996</v>
      </c>
      <c r="E39">
        <v>11.3</v>
      </c>
      <c r="F39">
        <v>7.4</v>
      </c>
      <c r="G39">
        <f t="shared" si="1"/>
        <v>3.9000000000000004</v>
      </c>
    </row>
    <row r="40" spans="1:7" x14ac:dyDescent="0.25">
      <c r="A40" t="s">
        <v>136</v>
      </c>
      <c r="B40">
        <v>4.0999999999999996</v>
      </c>
      <c r="C40">
        <v>3.2</v>
      </c>
      <c r="D40" s="7">
        <f t="shared" si="0"/>
        <v>0.89999999999999947</v>
      </c>
      <c r="E40">
        <v>14</v>
      </c>
      <c r="F40">
        <v>7.4</v>
      </c>
      <c r="G40">
        <f t="shared" si="1"/>
        <v>6.6</v>
      </c>
    </row>
    <row r="41" spans="1:7" x14ac:dyDescent="0.25">
      <c r="A41" t="s">
        <v>137</v>
      </c>
      <c r="B41" s="7">
        <v>18</v>
      </c>
      <c r="C41">
        <v>7.4</v>
      </c>
      <c r="D41" s="7">
        <f t="shared" si="0"/>
        <v>10.6</v>
      </c>
      <c r="E41">
        <v>5.2</v>
      </c>
      <c r="F41">
        <v>3.2</v>
      </c>
      <c r="G41">
        <f t="shared" si="1"/>
        <v>2</v>
      </c>
    </row>
    <row r="42" spans="1:7" x14ac:dyDescent="0.25">
      <c r="A42" t="s">
        <v>34</v>
      </c>
      <c r="B42" s="7">
        <v>41.5</v>
      </c>
      <c r="C42">
        <v>7.4</v>
      </c>
      <c r="D42" s="7">
        <f t="shared" si="0"/>
        <v>34.1</v>
      </c>
      <c r="E42">
        <v>10</v>
      </c>
      <c r="F42">
        <v>3.2</v>
      </c>
      <c r="G42">
        <f t="shared" si="1"/>
        <v>6.8</v>
      </c>
    </row>
    <row r="43" spans="1:7" x14ac:dyDescent="0.25">
      <c r="A43" t="s">
        <v>35</v>
      </c>
      <c r="B43" s="7">
        <v>24.4</v>
      </c>
      <c r="C43">
        <v>7.4</v>
      </c>
      <c r="D43" s="7">
        <f t="shared" si="0"/>
        <v>17</v>
      </c>
      <c r="E43">
        <v>6.8</v>
      </c>
      <c r="F43">
        <v>3.2</v>
      </c>
      <c r="G43">
        <f t="shared" si="1"/>
        <v>3.5999999999999996</v>
      </c>
    </row>
    <row r="44" spans="1:7" x14ac:dyDescent="0.25">
      <c r="A44" t="s">
        <v>36</v>
      </c>
      <c r="B44" s="7">
        <v>28.8</v>
      </c>
      <c r="C44">
        <v>7.4</v>
      </c>
      <c r="D44" s="7">
        <f t="shared" si="0"/>
        <v>21.4</v>
      </c>
      <c r="E44">
        <v>5</v>
      </c>
      <c r="F44">
        <v>3.2</v>
      </c>
      <c r="G44">
        <f t="shared" si="1"/>
        <v>1.7999999999999998</v>
      </c>
    </row>
    <row r="45" spans="1:7" x14ac:dyDescent="0.25">
      <c r="A45" t="s">
        <v>37</v>
      </c>
      <c r="B45" s="7">
        <v>27.1</v>
      </c>
      <c r="C45">
        <v>7.4</v>
      </c>
      <c r="D45" s="7">
        <f t="shared" si="0"/>
        <v>19.700000000000003</v>
      </c>
      <c r="E45">
        <v>8.8000000000000007</v>
      </c>
      <c r="F45">
        <v>3.2</v>
      </c>
      <c r="G45">
        <f t="shared" si="1"/>
        <v>5.6000000000000005</v>
      </c>
    </row>
    <row r="46" spans="1:7" x14ac:dyDescent="0.25">
      <c r="A46" t="s">
        <v>38</v>
      </c>
      <c r="B46" s="7">
        <v>5.8</v>
      </c>
      <c r="C46">
        <v>3.2</v>
      </c>
      <c r="D46" s="7">
        <f t="shared" si="0"/>
        <v>2.5999999999999996</v>
      </c>
      <c r="E46">
        <v>19.899999999999999</v>
      </c>
      <c r="F46">
        <v>7.4</v>
      </c>
      <c r="G46">
        <f t="shared" si="1"/>
        <v>12.499999999999998</v>
      </c>
    </row>
    <row r="47" spans="1:7" x14ac:dyDescent="0.25">
      <c r="A47" t="s">
        <v>39</v>
      </c>
      <c r="B47" s="7">
        <v>4.7</v>
      </c>
      <c r="C47">
        <v>3.2</v>
      </c>
      <c r="D47" s="7">
        <f t="shared" si="0"/>
        <v>1.5</v>
      </c>
      <c r="E47">
        <v>23.4</v>
      </c>
      <c r="F47">
        <v>7.4</v>
      </c>
      <c r="G47">
        <f t="shared" si="1"/>
        <v>15.999999999999998</v>
      </c>
    </row>
    <row r="48" spans="1:7" x14ac:dyDescent="0.25">
      <c r="A48" t="s">
        <v>40</v>
      </c>
      <c r="B48" s="7">
        <v>7.1</v>
      </c>
      <c r="C48">
        <v>3.2</v>
      </c>
      <c r="D48" s="7">
        <f t="shared" si="0"/>
        <v>3.8999999999999995</v>
      </c>
      <c r="E48">
        <v>25.9</v>
      </c>
      <c r="F48">
        <v>7.4</v>
      </c>
      <c r="G48">
        <f t="shared" si="1"/>
        <v>18.5</v>
      </c>
    </row>
    <row r="49" spans="1:7" x14ac:dyDescent="0.25">
      <c r="A49" t="s">
        <v>41</v>
      </c>
      <c r="B49" s="7">
        <v>10.199999999999999</v>
      </c>
      <c r="C49">
        <v>3.2</v>
      </c>
      <c r="D49" s="7">
        <f t="shared" si="0"/>
        <v>6.9999999999999991</v>
      </c>
      <c r="E49">
        <v>17.7</v>
      </c>
      <c r="F49">
        <v>7.4</v>
      </c>
      <c r="G49">
        <f t="shared" si="1"/>
        <v>10.299999999999999</v>
      </c>
    </row>
    <row r="50" spans="1:7" x14ac:dyDescent="0.25">
      <c r="A50" t="s">
        <v>42</v>
      </c>
      <c r="B50" s="7">
        <v>12.2</v>
      </c>
      <c r="C50">
        <v>3.2</v>
      </c>
      <c r="D50" s="7">
        <f t="shared" si="0"/>
        <v>9</v>
      </c>
      <c r="E50">
        <v>19.899999999999999</v>
      </c>
      <c r="F50">
        <v>7.4</v>
      </c>
      <c r="G50">
        <f t="shared" si="1"/>
        <v>12.499999999999998</v>
      </c>
    </row>
    <row r="51" spans="1:7" x14ac:dyDescent="0.25">
      <c r="A51" t="s">
        <v>43</v>
      </c>
      <c r="B51" s="7">
        <v>12.3</v>
      </c>
      <c r="C51">
        <v>3.2</v>
      </c>
      <c r="D51" s="7">
        <f t="shared" si="0"/>
        <v>9.1000000000000014</v>
      </c>
      <c r="E51">
        <v>19.399999999999999</v>
      </c>
      <c r="F51">
        <v>7.4</v>
      </c>
      <c r="G51">
        <f t="shared" si="1"/>
        <v>11.999999999999998</v>
      </c>
    </row>
    <row r="52" spans="1:7" x14ac:dyDescent="0.25">
      <c r="A52" t="s">
        <v>44</v>
      </c>
      <c r="B52" s="7">
        <v>10.9</v>
      </c>
      <c r="C52">
        <v>3.2</v>
      </c>
      <c r="D52" s="7">
        <f t="shared" si="0"/>
        <v>7.7</v>
      </c>
      <c r="E52">
        <v>19.2</v>
      </c>
      <c r="F52">
        <v>7.4</v>
      </c>
      <c r="G52">
        <f t="shared" si="1"/>
        <v>11.799999999999999</v>
      </c>
    </row>
    <row r="53" spans="1:7" x14ac:dyDescent="0.25">
      <c r="A53" t="s">
        <v>45</v>
      </c>
      <c r="B53" s="7">
        <v>10.3</v>
      </c>
      <c r="C53">
        <v>3.2</v>
      </c>
      <c r="D53" s="7">
        <f t="shared" si="0"/>
        <v>7.1000000000000005</v>
      </c>
      <c r="E53">
        <v>15.6</v>
      </c>
      <c r="F53">
        <v>7.4</v>
      </c>
      <c r="G53">
        <f t="shared" si="1"/>
        <v>8.1999999999999993</v>
      </c>
    </row>
    <row r="54" spans="1:7" x14ac:dyDescent="0.25">
      <c r="A54" t="s">
        <v>46</v>
      </c>
      <c r="B54" s="7">
        <v>11.6</v>
      </c>
      <c r="C54">
        <v>3.2</v>
      </c>
      <c r="D54" s="7">
        <f t="shared" si="0"/>
        <v>8.3999999999999986</v>
      </c>
      <c r="E54">
        <v>18.2</v>
      </c>
      <c r="F54">
        <v>7.4</v>
      </c>
      <c r="G54">
        <f t="shared" si="1"/>
        <v>10.799999999999999</v>
      </c>
    </row>
    <row r="55" spans="1:7" x14ac:dyDescent="0.25">
      <c r="A55" t="s">
        <v>47</v>
      </c>
      <c r="B55" s="7">
        <v>20.5</v>
      </c>
      <c r="C55">
        <v>7.4</v>
      </c>
      <c r="D55" s="7">
        <f t="shared" si="0"/>
        <v>13.1</v>
      </c>
      <c r="E55">
        <v>8.1</v>
      </c>
      <c r="F55">
        <v>3.2</v>
      </c>
      <c r="G55">
        <f t="shared" si="1"/>
        <v>4.8999999999999995</v>
      </c>
    </row>
    <row r="56" spans="1:7" x14ac:dyDescent="0.25">
      <c r="A56" t="s">
        <v>48</v>
      </c>
      <c r="B56" s="7">
        <v>7.6</v>
      </c>
      <c r="C56">
        <v>3.2</v>
      </c>
      <c r="D56" s="7">
        <f t="shared" si="0"/>
        <v>4.3999999999999995</v>
      </c>
      <c r="E56">
        <v>24.5</v>
      </c>
      <c r="F56">
        <v>7.4</v>
      </c>
      <c r="G56">
        <f t="shared" si="1"/>
        <v>17.100000000000001</v>
      </c>
    </row>
    <row r="57" spans="1:7" x14ac:dyDescent="0.25">
      <c r="A57" t="s">
        <v>49</v>
      </c>
      <c r="B57" s="7">
        <v>8.3000000000000007</v>
      </c>
      <c r="C57">
        <v>3.2</v>
      </c>
      <c r="D57" s="7">
        <f t="shared" si="0"/>
        <v>5.1000000000000005</v>
      </c>
      <c r="E57" s="7">
        <v>14.9</v>
      </c>
      <c r="F57">
        <v>7.4</v>
      </c>
      <c r="G57">
        <f t="shared" si="1"/>
        <v>7.5</v>
      </c>
    </row>
    <row r="58" spans="1:7" x14ac:dyDescent="0.25">
      <c r="A58" t="s">
        <v>138</v>
      </c>
      <c r="B58" s="7">
        <v>20.9</v>
      </c>
      <c r="C58">
        <v>7.4</v>
      </c>
      <c r="D58" s="7">
        <f t="shared" si="0"/>
        <v>13.499999999999998</v>
      </c>
      <c r="E58">
        <v>10</v>
      </c>
      <c r="F58">
        <v>3.2</v>
      </c>
      <c r="G58">
        <f t="shared" si="1"/>
        <v>6.8</v>
      </c>
    </row>
    <row r="59" spans="1:7" x14ac:dyDescent="0.25">
      <c r="A59" t="s">
        <v>139</v>
      </c>
      <c r="B59" s="7">
        <v>7.1</v>
      </c>
      <c r="C59">
        <v>3.2</v>
      </c>
      <c r="D59" s="7">
        <f t="shared" si="0"/>
        <v>3.8999999999999995</v>
      </c>
      <c r="E59">
        <v>28.4</v>
      </c>
      <c r="F59">
        <v>7.4</v>
      </c>
      <c r="G59">
        <f t="shared" si="1"/>
        <v>21</v>
      </c>
    </row>
    <row r="60" spans="1:7" x14ac:dyDescent="0.25">
      <c r="A60" t="s">
        <v>140</v>
      </c>
      <c r="B60" s="7">
        <v>11.7</v>
      </c>
      <c r="C60">
        <v>3.2</v>
      </c>
      <c r="D60" s="7">
        <f t="shared" si="0"/>
        <v>8.5</v>
      </c>
      <c r="E60">
        <v>11.6</v>
      </c>
      <c r="F60">
        <v>3.2</v>
      </c>
      <c r="G60">
        <f t="shared" si="1"/>
        <v>8.3999999999999986</v>
      </c>
    </row>
    <row r="61" spans="1:7" x14ac:dyDescent="0.25">
      <c r="A61" t="s">
        <v>141</v>
      </c>
      <c r="B61" s="7">
        <v>21.1</v>
      </c>
      <c r="C61">
        <v>7.4</v>
      </c>
      <c r="D61" s="7">
        <f t="shared" si="0"/>
        <v>13.700000000000001</v>
      </c>
      <c r="E61">
        <v>6.4</v>
      </c>
      <c r="F61">
        <v>3.2</v>
      </c>
      <c r="G61">
        <f t="shared" si="1"/>
        <v>3.2</v>
      </c>
    </row>
    <row r="62" spans="1:7" x14ac:dyDescent="0.25">
      <c r="A62" t="s">
        <v>50</v>
      </c>
      <c r="B62" s="7">
        <v>26.8</v>
      </c>
      <c r="C62">
        <v>7.4</v>
      </c>
      <c r="D62" s="7">
        <f t="shared" si="0"/>
        <v>19.399999999999999</v>
      </c>
      <c r="E62">
        <v>15.4</v>
      </c>
      <c r="F62">
        <v>7.4</v>
      </c>
      <c r="G62">
        <f t="shared" si="1"/>
        <v>8</v>
      </c>
    </row>
    <row r="63" spans="1:7" x14ac:dyDescent="0.25">
      <c r="A63" t="s">
        <v>51</v>
      </c>
      <c r="B63" s="7">
        <v>20.5</v>
      </c>
      <c r="C63">
        <v>7.4</v>
      </c>
      <c r="D63" s="7">
        <f t="shared" si="0"/>
        <v>13.1</v>
      </c>
      <c r="E63">
        <v>10.8</v>
      </c>
      <c r="F63">
        <v>7.4</v>
      </c>
      <c r="G63">
        <f t="shared" si="1"/>
        <v>3.4000000000000004</v>
      </c>
    </row>
    <row r="64" spans="1:7" x14ac:dyDescent="0.25">
      <c r="A64" t="s">
        <v>52</v>
      </c>
      <c r="B64" s="7">
        <v>22.6</v>
      </c>
      <c r="C64">
        <v>7.4</v>
      </c>
      <c r="D64" s="7">
        <f t="shared" si="0"/>
        <v>15.200000000000001</v>
      </c>
      <c r="E64">
        <v>6.7</v>
      </c>
      <c r="F64">
        <v>3.2</v>
      </c>
      <c r="G64">
        <f t="shared" si="1"/>
        <v>3.5</v>
      </c>
    </row>
    <row r="65" spans="1:7" x14ac:dyDescent="0.25">
      <c r="A65" t="s">
        <v>53</v>
      </c>
      <c r="B65" s="7">
        <v>21.2</v>
      </c>
      <c r="C65">
        <v>7.4</v>
      </c>
      <c r="D65" s="7">
        <f t="shared" si="0"/>
        <v>13.799999999999999</v>
      </c>
      <c r="E65">
        <v>9.6999999999999993</v>
      </c>
      <c r="F65">
        <v>7.4</v>
      </c>
      <c r="G65">
        <f t="shared" si="1"/>
        <v>2.2999999999999989</v>
      </c>
    </row>
    <row r="66" spans="1:7" x14ac:dyDescent="0.25">
      <c r="A66" t="s">
        <v>54</v>
      </c>
      <c r="B66" s="7">
        <v>8.4</v>
      </c>
      <c r="C66">
        <v>3.2</v>
      </c>
      <c r="D66" s="7">
        <f t="shared" ref="D66:D129" si="2">B66-C66</f>
        <v>5.2</v>
      </c>
      <c r="E66">
        <v>13</v>
      </c>
      <c r="F66">
        <v>7.4</v>
      </c>
      <c r="G66">
        <f t="shared" ref="G66:G129" si="3">E66-F66</f>
        <v>5.6</v>
      </c>
    </row>
    <row r="67" spans="1:7" x14ac:dyDescent="0.25">
      <c r="A67" t="s">
        <v>55</v>
      </c>
      <c r="B67" s="7">
        <v>8.4</v>
      </c>
      <c r="C67">
        <v>3.2</v>
      </c>
      <c r="D67" s="7">
        <f t="shared" si="2"/>
        <v>5.2</v>
      </c>
      <c r="E67">
        <v>17.600000000000001</v>
      </c>
      <c r="F67">
        <v>7.4</v>
      </c>
      <c r="G67">
        <f t="shared" si="3"/>
        <v>10.200000000000001</v>
      </c>
    </row>
    <row r="68" spans="1:7" x14ac:dyDescent="0.25">
      <c r="A68" t="s">
        <v>56</v>
      </c>
      <c r="B68" s="7">
        <v>6.1</v>
      </c>
      <c r="C68">
        <v>3.2</v>
      </c>
      <c r="D68" s="7">
        <f t="shared" si="2"/>
        <v>2.8999999999999995</v>
      </c>
      <c r="E68">
        <v>16.399999999999999</v>
      </c>
      <c r="F68">
        <v>7.4</v>
      </c>
      <c r="G68">
        <f t="shared" si="3"/>
        <v>8.9999999999999982</v>
      </c>
    </row>
    <row r="69" spans="1:7" x14ac:dyDescent="0.25">
      <c r="A69" t="s">
        <v>57</v>
      </c>
      <c r="B69" s="7">
        <v>5.7</v>
      </c>
      <c r="C69">
        <v>3.2</v>
      </c>
      <c r="D69" s="7">
        <f t="shared" si="2"/>
        <v>2.5</v>
      </c>
      <c r="E69">
        <v>19.399999999999999</v>
      </c>
      <c r="F69">
        <v>7.4</v>
      </c>
      <c r="G69">
        <f t="shared" si="3"/>
        <v>11.999999999999998</v>
      </c>
    </row>
    <row r="70" spans="1:7" x14ac:dyDescent="0.25">
      <c r="A70" t="s">
        <v>58</v>
      </c>
      <c r="B70" s="7">
        <v>7.9</v>
      </c>
      <c r="C70">
        <v>3.2</v>
      </c>
      <c r="D70" s="7">
        <f t="shared" si="2"/>
        <v>4.7</v>
      </c>
      <c r="E70">
        <v>20.9</v>
      </c>
      <c r="F70">
        <v>7.4</v>
      </c>
      <c r="G70">
        <f t="shared" si="3"/>
        <v>13.499999999999998</v>
      </c>
    </row>
    <row r="71" spans="1:7" x14ac:dyDescent="0.25">
      <c r="A71" t="s">
        <v>59</v>
      </c>
      <c r="B71" s="7">
        <v>5.5</v>
      </c>
      <c r="C71">
        <v>3.2</v>
      </c>
      <c r="D71" s="7">
        <f t="shared" si="2"/>
        <v>2.2999999999999998</v>
      </c>
      <c r="E71">
        <v>20.2</v>
      </c>
      <c r="F71">
        <v>7.4</v>
      </c>
      <c r="G71">
        <f t="shared" si="3"/>
        <v>12.799999999999999</v>
      </c>
    </row>
    <row r="72" spans="1:7" x14ac:dyDescent="0.25">
      <c r="A72" t="s">
        <v>60</v>
      </c>
      <c r="B72" s="7">
        <v>5.5</v>
      </c>
      <c r="C72">
        <v>3.2</v>
      </c>
      <c r="D72" s="7">
        <f t="shared" si="2"/>
        <v>2.2999999999999998</v>
      </c>
      <c r="E72">
        <v>13.8</v>
      </c>
      <c r="F72">
        <v>7.4</v>
      </c>
      <c r="G72">
        <f t="shared" si="3"/>
        <v>6.4</v>
      </c>
    </row>
    <row r="73" spans="1:7" x14ac:dyDescent="0.25">
      <c r="A73" t="s">
        <v>61</v>
      </c>
      <c r="B73" s="7">
        <v>7.9</v>
      </c>
      <c r="C73">
        <v>3.2</v>
      </c>
      <c r="D73" s="7">
        <f t="shared" si="2"/>
        <v>4.7</v>
      </c>
      <c r="E73">
        <v>16.100000000000001</v>
      </c>
      <c r="F73">
        <v>7.4</v>
      </c>
      <c r="G73">
        <f t="shared" si="3"/>
        <v>8.7000000000000011</v>
      </c>
    </row>
    <row r="74" spans="1:7" x14ac:dyDescent="0.25">
      <c r="A74" t="s">
        <v>62</v>
      </c>
      <c r="B74" s="7">
        <v>8.5</v>
      </c>
      <c r="C74">
        <v>3.2</v>
      </c>
      <c r="D74" s="7">
        <f t="shared" si="2"/>
        <v>5.3</v>
      </c>
      <c r="E74">
        <v>9.8000000000000007</v>
      </c>
      <c r="F74">
        <v>3.2</v>
      </c>
      <c r="G74">
        <f t="shared" si="3"/>
        <v>6.6000000000000005</v>
      </c>
    </row>
    <row r="75" spans="1:7" x14ac:dyDescent="0.25">
      <c r="A75" t="s">
        <v>63</v>
      </c>
      <c r="B75" s="7">
        <v>15</v>
      </c>
      <c r="C75">
        <v>7.4</v>
      </c>
      <c r="D75" s="7">
        <f t="shared" si="2"/>
        <v>7.6</v>
      </c>
      <c r="E75">
        <v>11.4</v>
      </c>
      <c r="F75">
        <v>7.4</v>
      </c>
      <c r="G75">
        <f t="shared" si="3"/>
        <v>4</v>
      </c>
    </row>
    <row r="76" spans="1:7" x14ac:dyDescent="0.25">
      <c r="A76" t="s">
        <v>64</v>
      </c>
      <c r="B76" s="7">
        <v>17.899999999999999</v>
      </c>
      <c r="C76">
        <v>7.4</v>
      </c>
      <c r="D76" s="7">
        <f t="shared" si="2"/>
        <v>10.499999999999998</v>
      </c>
      <c r="E76">
        <v>3.4</v>
      </c>
      <c r="F76">
        <v>3.2</v>
      </c>
      <c r="G76">
        <f t="shared" si="3"/>
        <v>0.19999999999999973</v>
      </c>
    </row>
    <row r="77" spans="1:7" x14ac:dyDescent="0.25">
      <c r="A77" t="s">
        <v>65</v>
      </c>
      <c r="B77" s="7">
        <v>14.6</v>
      </c>
      <c r="C77">
        <v>7.4</v>
      </c>
      <c r="D77" s="7">
        <f t="shared" si="2"/>
        <v>7.1999999999999993</v>
      </c>
      <c r="E77">
        <v>11.5</v>
      </c>
      <c r="F77">
        <v>7.4</v>
      </c>
      <c r="G77">
        <f t="shared" si="3"/>
        <v>4.0999999999999996</v>
      </c>
    </row>
    <row r="78" spans="1:7" x14ac:dyDescent="0.25">
      <c r="A78" t="s">
        <v>142</v>
      </c>
      <c r="B78" s="7">
        <v>9.3000000000000007</v>
      </c>
      <c r="C78">
        <v>3.2</v>
      </c>
      <c r="D78" s="7">
        <f t="shared" si="2"/>
        <v>6.1000000000000005</v>
      </c>
      <c r="E78">
        <v>11.9</v>
      </c>
      <c r="F78">
        <v>7.4</v>
      </c>
      <c r="G78">
        <f t="shared" si="3"/>
        <v>4.5</v>
      </c>
    </row>
    <row r="79" spans="1:7" x14ac:dyDescent="0.25">
      <c r="A79" t="s">
        <v>143</v>
      </c>
      <c r="B79" s="7">
        <v>6.8</v>
      </c>
      <c r="C79">
        <v>3.2</v>
      </c>
      <c r="D79" s="7">
        <f t="shared" si="2"/>
        <v>3.5999999999999996</v>
      </c>
      <c r="E79">
        <v>20.2</v>
      </c>
      <c r="F79">
        <v>7.4</v>
      </c>
      <c r="G79">
        <f t="shared" si="3"/>
        <v>12.799999999999999</v>
      </c>
    </row>
    <row r="80" spans="1:7" x14ac:dyDescent="0.25">
      <c r="A80" t="s">
        <v>144</v>
      </c>
      <c r="B80" s="7">
        <v>13.7</v>
      </c>
      <c r="C80">
        <v>7.4</v>
      </c>
      <c r="D80" s="7">
        <f t="shared" si="2"/>
        <v>6.2999999999999989</v>
      </c>
      <c r="E80">
        <v>5.7</v>
      </c>
      <c r="F80">
        <v>3.2</v>
      </c>
      <c r="G80">
        <f t="shared" si="3"/>
        <v>2.5</v>
      </c>
    </row>
    <row r="81" spans="1:7" x14ac:dyDescent="0.25">
      <c r="A81" t="s">
        <v>145</v>
      </c>
      <c r="B81" s="7">
        <v>6.1</v>
      </c>
      <c r="C81">
        <v>3.2</v>
      </c>
      <c r="D81" s="7">
        <f t="shared" si="2"/>
        <v>2.8999999999999995</v>
      </c>
      <c r="E81">
        <v>13.8</v>
      </c>
      <c r="F81">
        <v>7.4</v>
      </c>
      <c r="G81">
        <f t="shared" si="3"/>
        <v>6.4</v>
      </c>
    </row>
    <row r="82" spans="1:7" x14ac:dyDescent="0.25">
      <c r="A82" t="s">
        <v>66</v>
      </c>
      <c r="B82" s="7">
        <v>32.4</v>
      </c>
      <c r="C82">
        <v>7.4</v>
      </c>
      <c r="D82" s="7">
        <f t="shared" si="2"/>
        <v>25</v>
      </c>
      <c r="E82">
        <v>10.7</v>
      </c>
      <c r="F82">
        <v>3.2</v>
      </c>
      <c r="G82">
        <f t="shared" si="3"/>
        <v>7.4999999999999991</v>
      </c>
    </row>
    <row r="83" spans="1:7" x14ac:dyDescent="0.25">
      <c r="A83" t="s">
        <v>67</v>
      </c>
      <c r="B83" s="7">
        <v>26.6</v>
      </c>
      <c r="C83">
        <v>7.4</v>
      </c>
      <c r="D83" s="7">
        <f t="shared" si="2"/>
        <v>19.200000000000003</v>
      </c>
      <c r="E83">
        <v>5.9</v>
      </c>
      <c r="F83">
        <v>3.2</v>
      </c>
      <c r="G83">
        <f t="shared" si="3"/>
        <v>2.7</v>
      </c>
    </row>
    <row r="84" spans="1:7" x14ac:dyDescent="0.25">
      <c r="A84" t="s">
        <v>68</v>
      </c>
      <c r="B84" s="7">
        <v>26.5</v>
      </c>
      <c r="C84">
        <v>7.4</v>
      </c>
      <c r="D84" s="7">
        <f t="shared" si="2"/>
        <v>19.100000000000001</v>
      </c>
      <c r="E84">
        <v>9</v>
      </c>
      <c r="F84">
        <v>3.2</v>
      </c>
      <c r="G84">
        <f t="shared" si="3"/>
        <v>5.8</v>
      </c>
    </row>
    <row r="85" spans="1:7" x14ac:dyDescent="0.25">
      <c r="A85" t="s">
        <v>69</v>
      </c>
      <c r="B85" s="7">
        <v>23.7</v>
      </c>
      <c r="C85">
        <v>7.4</v>
      </c>
      <c r="D85" s="7">
        <f t="shared" si="2"/>
        <v>16.299999999999997</v>
      </c>
      <c r="E85">
        <v>7.2</v>
      </c>
      <c r="F85">
        <v>3.2</v>
      </c>
      <c r="G85">
        <f t="shared" si="3"/>
        <v>4</v>
      </c>
    </row>
    <row r="86" spans="1:7" x14ac:dyDescent="0.25">
      <c r="A86" t="s">
        <v>70</v>
      </c>
      <c r="B86" s="7">
        <v>11.9</v>
      </c>
      <c r="C86">
        <v>3.2</v>
      </c>
      <c r="D86" s="7">
        <f t="shared" si="2"/>
        <v>8.6999999999999993</v>
      </c>
      <c r="E86">
        <v>22.8</v>
      </c>
      <c r="F86">
        <v>7.4</v>
      </c>
      <c r="G86">
        <f t="shared" si="3"/>
        <v>15.4</v>
      </c>
    </row>
    <row r="87" spans="1:7" x14ac:dyDescent="0.25">
      <c r="A87" t="s">
        <v>71</v>
      </c>
      <c r="B87" s="7">
        <v>5.0999999999999996</v>
      </c>
      <c r="C87">
        <v>3.2</v>
      </c>
      <c r="D87" s="7">
        <f t="shared" si="2"/>
        <v>1.8999999999999995</v>
      </c>
      <c r="E87">
        <v>22.4</v>
      </c>
      <c r="F87">
        <v>7.4</v>
      </c>
      <c r="G87">
        <f t="shared" si="3"/>
        <v>14.999999999999998</v>
      </c>
    </row>
    <row r="88" spans="1:7" x14ac:dyDescent="0.25">
      <c r="A88" t="s">
        <v>72</v>
      </c>
      <c r="B88" s="7">
        <v>9</v>
      </c>
      <c r="C88">
        <v>3.2</v>
      </c>
      <c r="D88" s="7">
        <f t="shared" si="2"/>
        <v>5.8</v>
      </c>
      <c r="E88">
        <v>26.4</v>
      </c>
      <c r="F88">
        <v>7.4</v>
      </c>
      <c r="G88">
        <f t="shared" si="3"/>
        <v>19</v>
      </c>
    </row>
    <row r="89" spans="1:7" x14ac:dyDescent="0.25">
      <c r="A89" t="s">
        <v>73</v>
      </c>
      <c r="B89" s="7">
        <v>6.1</v>
      </c>
      <c r="C89">
        <v>3.2</v>
      </c>
      <c r="D89" s="7">
        <f t="shared" si="2"/>
        <v>2.8999999999999995</v>
      </c>
      <c r="E89">
        <v>26.1</v>
      </c>
      <c r="F89">
        <v>7.4</v>
      </c>
      <c r="G89">
        <f t="shared" si="3"/>
        <v>18.700000000000003</v>
      </c>
    </row>
    <row r="90" spans="1:7" x14ac:dyDescent="0.25">
      <c r="A90" t="s">
        <v>74</v>
      </c>
      <c r="B90" s="7">
        <v>12.7</v>
      </c>
      <c r="C90">
        <v>3.2</v>
      </c>
      <c r="D90" s="7">
        <f t="shared" si="2"/>
        <v>9.5</v>
      </c>
      <c r="E90">
        <v>25.3</v>
      </c>
      <c r="F90">
        <v>7.4</v>
      </c>
      <c r="G90">
        <f t="shared" si="3"/>
        <v>17.899999999999999</v>
      </c>
    </row>
    <row r="91" spans="1:7" x14ac:dyDescent="0.25">
      <c r="A91" t="s">
        <v>75</v>
      </c>
      <c r="B91" s="7">
        <v>9.4</v>
      </c>
      <c r="C91">
        <v>3.2</v>
      </c>
      <c r="D91" s="7">
        <f t="shared" si="2"/>
        <v>6.2</v>
      </c>
      <c r="E91">
        <v>16.7</v>
      </c>
      <c r="F91">
        <v>7.4</v>
      </c>
      <c r="G91">
        <f t="shared" si="3"/>
        <v>9.2999999999999989</v>
      </c>
    </row>
    <row r="92" spans="1:7" x14ac:dyDescent="0.25">
      <c r="A92" t="s">
        <v>76</v>
      </c>
      <c r="B92" s="7">
        <v>12.4</v>
      </c>
      <c r="C92">
        <v>3.2</v>
      </c>
      <c r="D92" s="7">
        <f t="shared" si="2"/>
        <v>9.1999999999999993</v>
      </c>
      <c r="E92">
        <v>17.100000000000001</v>
      </c>
      <c r="F92">
        <v>7.4</v>
      </c>
      <c r="G92">
        <f t="shared" si="3"/>
        <v>9.7000000000000011</v>
      </c>
    </row>
    <row r="93" spans="1:7" x14ac:dyDescent="0.25">
      <c r="A93" t="s">
        <v>77</v>
      </c>
      <c r="B93" s="7">
        <v>7.2</v>
      </c>
      <c r="C93">
        <v>3.2</v>
      </c>
      <c r="D93" s="7">
        <f t="shared" si="2"/>
        <v>4</v>
      </c>
      <c r="E93">
        <v>24.6</v>
      </c>
      <c r="F93">
        <v>7.4</v>
      </c>
      <c r="G93">
        <f t="shared" si="3"/>
        <v>17.200000000000003</v>
      </c>
    </row>
    <row r="94" spans="1:7" x14ac:dyDescent="0.25">
      <c r="A94" t="s">
        <v>78</v>
      </c>
      <c r="B94" s="7">
        <v>12.6</v>
      </c>
      <c r="C94">
        <v>3.2</v>
      </c>
      <c r="D94" s="7">
        <f t="shared" si="2"/>
        <v>9.3999999999999986</v>
      </c>
      <c r="E94">
        <v>16.5</v>
      </c>
      <c r="F94">
        <v>7.4</v>
      </c>
      <c r="G94">
        <f t="shared" si="3"/>
        <v>9.1</v>
      </c>
    </row>
    <row r="95" spans="1:7" x14ac:dyDescent="0.25">
      <c r="A95" t="s">
        <v>79</v>
      </c>
      <c r="B95" s="7">
        <v>10.5</v>
      </c>
      <c r="C95">
        <v>3.2</v>
      </c>
      <c r="D95" s="7">
        <f t="shared" si="2"/>
        <v>7.3</v>
      </c>
      <c r="E95">
        <v>15.1</v>
      </c>
      <c r="F95">
        <v>7.4</v>
      </c>
      <c r="G95">
        <f t="shared" si="3"/>
        <v>7.6999999999999993</v>
      </c>
    </row>
    <row r="96" spans="1:7" x14ac:dyDescent="0.25">
      <c r="A96" t="s">
        <v>80</v>
      </c>
      <c r="B96" s="7">
        <v>8.4</v>
      </c>
      <c r="C96">
        <v>3.2</v>
      </c>
      <c r="D96" s="7">
        <f t="shared" si="2"/>
        <v>5.2</v>
      </c>
      <c r="E96">
        <v>20.399999999999999</v>
      </c>
      <c r="F96">
        <v>7.4</v>
      </c>
      <c r="G96">
        <f t="shared" si="3"/>
        <v>12.999999999999998</v>
      </c>
    </row>
    <row r="97" spans="1:7" x14ac:dyDescent="0.25">
      <c r="A97" t="s">
        <v>81</v>
      </c>
      <c r="B97" s="7">
        <v>20.100000000000001</v>
      </c>
      <c r="C97">
        <v>7.4</v>
      </c>
      <c r="D97" s="7">
        <f t="shared" si="2"/>
        <v>12.700000000000001</v>
      </c>
      <c r="E97">
        <v>7.6</v>
      </c>
      <c r="F97">
        <v>3.2</v>
      </c>
      <c r="G97">
        <f t="shared" si="3"/>
        <v>4.3999999999999995</v>
      </c>
    </row>
    <row r="98" spans="1:7" x14ac:dyDescent="0.25">
      <c r="A98" t="s">
        <v>146</v>
      </c>
      <c r="B98" s="7">
        <v>9.5</v>
      </c>
      <c r="C98">
        <v>3.2</v>
      </c>
      <c r="D98" s="7">
        <f t="shared" si="2"/>
        <v>6.3</v>
      </c>
      <c r="E98">
        <v>16.2</v>
      </c>
      <c r="F98">
        <v>7.4</v>
      </c>
      <c r="G98">
        <f t="shared" si="3"/>
        <v>8.7999999999999989</v>
      </c>
    </row>
    <row r="99" spans="1:7" x14ac:dyDescent="0.25">
      <c r="A99" t="s">
        <v>147</v>
      </c>
      <c r="B99" s="7">
        <v>7.4</v>
      </c>
      <c r="C99">
        <v>3.2</v>
      </c>
      <c r="D99" s="7">
        <f t="shared" si="2"/>
        <v>4.2</v>
      </c>
      <c r="E99">
        <v>18.100000000000001</v>
      </c>
      <c r="F99">
        <v>7.4</v>
      </c>
      <c r="G99">
        <f t="shared" si="3"/>
        <v>10.700000000000001</v>
      </c>
    </row>
    <row r="100" spans="1:7" x14ac:dyDescent="0.25">
      <c r="A100" t="s">
        <v>148</v>
      </c>
      <c r="B100" s="7">
        <v>21.6</v>
      </c>
      <c r="C100">
        <v>7.4</v>
      </c>
      <c r="D100" s="7">
        <f t="shared" si="2"/>
        <v>14.200000000000001</v>
      </c>
      <c r="E100">
        <v>8.6</v>
      </c>
      <c r="F100">
        <v>3.2</v>
      </c>
      <c r="G100">
        <f t="shared" si="3"/>
        <v>5.3999999999999995</v>
      </c>
    </row>
    <row r="101" spans="1:7" x14ac:dyDescent="0.25">
      <c r="A101" t="s">
        <v>149</v>
      </c>
      <c r="B101" s="7">
        <v>21.4</v>
      </c>
      <c r="C101">
        <v>7.4</v>
      </c>
      <c r="D101" s="7">
        <f t="shared" si="2"/>
        <v>13.999999999999998</v>
      </c>
      <c r="E101">
        <v>4.0999999999999996</v>
      </c>
      <c r="F101">
        <v>3.2</v>
      </c>
      <c r="G101">
        <f t="shared" si="3"/>
        <v>0.89999999999999947</v>
      </c>
    </row>
    <row r="102" spans="1:7" x14ac:dyDescent="0.25">
      <c r="A102" t="s">
        <v>82</v>
      </c>
      <c r="B102" s="7">
        <v>27.4</v>
      </c>
      <c r="C102">
        <v>7.4</v>
      </c>
      <c r="D102" s="7">
        <f t="shared" si="2"/>
        <v>20</v>
      </c>
      <c r="E102">
        <v>11.2</v>
      </c>
      <c r="F102">
        <v>7.4</v>
      </c>
      <c r="G102">
        <f t="shared" si="3"/>
        <v>3.7999999999999989</v>
      </c>
    </row>
    <row r="103" spans="1:7" x14ac:dyDescent="0.25">
      <c r="A103" t="s">
        <v>83</v>
      </c>
      <c r="B103" s="7">
        <v>23.9</v>
      </c>
      <c r="C103">
        <v>7.4</v>
      </c>
      <c r="D103" s="7">
        <f t="shared" si="2"/>
        <v>16.5</v>
      </c>
      <c r="E103">
        <v>3.7</v>
      </c>
      <c r="F103">
        <v>3.2</v>
      </c>
      <c r="G103">
        <f t="shared" si="3"/>
        <v>0.5</v>
      </c>
    </row>
    <row r="104" spans="1:7" x14ac:dyDescent="0.25">
      <c r="A104" t="s">
        <v>84</v>
      </c>
      <c r="B104">
        <v>22.8</v>
      </c>
      <c r="C104">
        <v>7.4</v>
      </c>
      <c r="D104" s="7">
        <f t="shared" si="2"/>
        <v>15.4</v>
      </c>
      <c r="E104">
        <v>3.6</v>
      </c>
      <c r="F104">
        <v>3.2</v>
      </c>
      <c r="G104">
        <f t="shared" si="3"/>
        <v>0.39999999999999991</v>
      </c>
    </row>
    <row r="105" spans="1:7" x14ac:dyDescent="0.25">
      <c r="A105" t="s">
        <v>85</v>
      </c>
      <c r="B105" s="7">
        <v>5.6</v>
      </c>
      <c r="C105">
        <v>3.2</v>
      </c>
      <c r="D105" s="7">
        <f t="shared" si="2"/>
        <v>2.3999999999999995</v>
      </c>
      <c r="E105">
        <v>21.8</v>
      </c>
      <c r="F105">
        <v>7.4</v>
      </c>
      <c r="G105">
        <f t="shared" si="3"/>
        <v>14.4</v>
      </c>
    </row>
    <row r="106" spans="1:7" x14ac:dyDescent="0.25">
      <c r="A106" t="s">
        <v>86</v>
      </c>
      <c r="B106" s="7">
        <v>6.8</v>
      </c>
      <c r="C106">
        <v>3.2</v>
      </c>
      <c r="D106" s="7">
        <f t="shared" si="2"/>
        <v>3.5999999999999996</v>
      </c>
      <c r="E106">
        <v>20.7</v>
      </c>
      <c r="F106">
        <v>7.4</v>
      </c>
      <c r="G106">
        <f t="shared" si="3"/>
        <v>13.299999999999999</v>
      </c>
    </row>
    <row r="107" spans="1:7" x14ac:dyDescent="0.25">
      <c r="A107" t="s">
        <v>87</v>
      </c>
      <c r="B107" s="7">
        <v>5.5</v>
      </c>
      <c r="C107">
        <v>3.2</v>
      </c>
      <c r="D107" s="7">
        <f t="shared" si="2"/>
        <v>2.2999999999999998</v>
      </c>
      <c r="E107">
        <v>13.1</v>
      </c>
      <c r="F107">
        <v>7.4</v>
      </c>
      <c r="G107">
        <f t="shared" si="3"/>
        <v>5.6999999999999993</v>
      </c>
    </row>
    <row r="108" spans="1:7" x14ac:dyDescent="0.25">
      <c r="A108" t="s">
        <v>88</v>
      </c>
      <c r="B108" s="7">
        <v>7.2</v>
      </c>
      <c r="C108">
        <v>3.2</v>
      </c>
      <c r="D108" s="7">
        <f t="shared" si="2"/>
        <v>4</v>
      </c>
      <c r="E108" s="7">
        <v>18</v>
      </c>
      <c r="F108">
        <v>7.4</v>
      </c>
      <c r="G108">
        <f t="shared" si="3"/>
        <v>10.6</v>
      </c>
    </row>
    <row r="109" spans="1:7" x14ac:dyDescent="0.25">
      <c r="A109" t="s">
        <v>89</v>
      </c>
      <c r="B109" s="7">
        <v>6.5</v>
      </c>
      <c r="C109">
        <v>3.2</v>
      </c>
      <c r="D109" s="7">
        <f t="shared" si="2"/>
        <v>3.3</v>
      </c>
      <c r="E109">
        <v>16.7</v>
      </c>
      <c r="F109">
        <v>7.4</v>
      </c>
      <c r="G109">
        <f t="shared" si="3"/>
        <v>9.2999999999999989</v>
      </c>
    </row>
    <row r="110" spans="1:7" x14ac:dyDescent="0.25">
      <c r="A110" t="s">
        <v>90</v>
      </c>
      <c r="B110" s="7">
        <v>6.3</v>
      </c>
      <c r="C110">
        <v>3.2</v>
      </c>
      <c r="D110" s="7">
        <f t="shared" si="2"/>
        <v>3.0999999999999996</v>
      </c>
      <c r="E110">
        <v>18.399999999999999</v>
      </c>
      <c r="F110">
        <v>7.4</v>
      </c>
      <c r="G110">
        <f t="shared" si="3"/>
        <v>10.999999999999998</v>
      </c>
    </row>
    <row r="111" spans="1:7" x14ac:dyDescent="0.25">
      <c r="A111" t="s">
        <v>91</v>
      </c>
      <c r="B111" s="7">
        <v>8.4</v>
      </c>
      <c r="C111">
        <v>3.2</v>
      </c>
      <c r="D111" s="7">
        <f t="shared" si="2"/>
        <v>5.2</v>
      </c>
      <c r="E111">
        <v>7.4</v>
      </c>
      <c r="F111">
        <v>3.2</v>
      </c>
      <c r="G111">
        <f t="shared" si="3"/>
        <v>4.2</v>
      </c>
    </row>
    <row r="112" spans="1:7" x14ac:dyDescent="0.25">
      <c r="A112" t="s">
        <v>92</v>
      </c>
      <c r="B112" s="7">
        <v>8</v>
      </c>
      <c r="C112">
        <v>3.2</v>
      </c>
      <c r="D112" s="7">
        <f t="shared" si="2"/>
        <v>4.8</v>
      </c>
      <c r="E112">
        <v>19.3</v>
      </c>
      <c r="F112">
        <v>7.4</v>
      </c>
      <c r="G112">
        <f t="shared" si="3"/>
        <v>11.9</v>
      </c>
    </row>
    <row r="113" spans="1:7" x14ac:dyDescent="0.25">
      <c r="A113" t="s">
        <v>93</v>
      </c>
      <c r="B113" s="7">
        <v>7.1</v>
      </c>
      <c r="C113">
        <v>3.2</v>
      </c>
      <c r="D113" s="7">
        <f t="shared" si="2"/>
        <v>3.8999999999999995</v>
      </c>
      <c r="E113">
        <v>13.5</v>
      </c>
      <c r="F113">
        <v>7.4</v>
      </c>
      <c r="G113">
        <f t="shared" si="3"/>
        <v>6.1</v>
      </c>
    </row>
    <row r="114" spans="1:7" x14ac:dyDescent="0.25">
      <c r="A114" t="s">
        <v>94</v>
      </c>
      <c r="B114" s="7">
        <v>20.7</v>
      </c>
      <c r="C114">
        <v>7.4</v>
      </c>
      <c r="D114" s="7">
        <f t="shared" si="2"/>
        <v>13.299999999999999</v>
      </c>
      <c r="E114">
        <v>5</v>
      </c>
      <c r="F114">
        <v>3.2</v>
      </c>
      <c r="G114">
        <f t="shared" si="3"/>
        <v>1.7999999999999998</v>
      </c>
    </row>
    <row r="115" spans="1:7" x14ac:dyDescent="0.25">
      <c r="A115" t="s">
        <v>95</v>
      </c>
      <c r="B115" s="7">
        <v>16.8</v>
      </c>
      <c r="C115">
        <v>7.4</v>
      </c>
      <c r="D115" s="7">
        <f t="shared" si="2"/>
        <v>9.4</v>
      </c>
      <c r="E115">
        <v>5.8</v>
      </c>
      <c r="F115">
        <v>3.2</v>
      </c>
      <c r="G115">
        <f t="shared" si="3"/>
        <v>2.5999999999999996</v>
      </c>
    </row>
    <row r="116" spans="1:7" x14ac:dyDescent="0.25">
      <c r="A116" t="s">
        <v>96</v>
      </c>
      <c r="B116" s="7">
        <v>21.5</v>
      </c>
      <c r="C116">
        <v>7.4</v>
      </c>
      <c r="D116" s="7">
        <f t="shared" si="2"/>
        <v>14.1</v>
      </c>
      <c r="E116">
        <v>4.8</v>
      </c>
      <c r="F116">
        <v>3.2</v>
      </c>
      <c r="G116">
        <f t="shared" si="3"/>
        <v>1.5999999999999996</v>
      </c>
    </row>
    <row r="117" spans="1:7" x14ac:dyDescent="0.25">
      <c r="A117" t="s">
        <v>97</v>
      </c>
      <c r="B117" s="7">
        <v>7.8</v>
      </c>
      <c r="C117">
        <v>3.2</v>
      </c>
      <c r="D117" s="7">
        <f t="shared" si="2"/>
        <v>4.5999999999999996</v>
      </c>
      <c r="E117">
        <v>7.5</v>
      </c>
      <c r="F117">
        <v>3.2</v>
      </c>
      <c r="G117">
        <f t="shared" si="3"/>
        <v>4.3</v>
      </c>
    </row>
    <row r="118" spans="1:7" x14ac:dyDescent="0.25">
      <c r="A118" t="s">
        <v>150</v>
      </c>
      <c r="B118" s="7">
        <v>6.8</v>
      </c>
      <c r="C118">
        <v>3.2</v>
      </c>
      <c r="D118" s="7">
        <f t="shared" si="2"/>
        <v>3.5999999999999996</v>
      </c>
      <c r="E118">
        <v>7.7</v>
      </c>
      <c r="F118">
        <v>3.2</v>
      </c>
      <c r="G118">
        <f t="shared" si="3"/>
        <v>4.5</v>
      </c>
    </row>
    <row r="119" spans="1:7" x14ac:dyDescent="0.25">
      <c r="A119" t="s">
        <v>151</v>
      </c>
      <c r="B119" s="7">
        <v>6.6</v>
      </c>
      <c r="C119">
        <v>3.2</v>
      </c>
      <c r="D119" s="7">
        <f t="shared" si="2"/>
        <v>3.3999999999999995</v>
      </c>
      <c r="E119">
        <v>18.2</v>
      </c>
      <c r="F119">
        <v>7.4</v>
      </c>
      <c r="G119">
        <f t="shared" si="3"/>
        <v>10.799999999999999</v>
      </c>
    </row>
    <row r="120" spans="1:7" x14ac:dyDescent="0.25">
      <c r="A120" t="s">
        <v>152</v>
      </c>
      <c r="B120" s="7">
        <v>17.899999999999999</v>
      </c>
      <c r="C120">
        <v>7.4</v>
      </c>
      <c r="D120" s="7">
        <f t="shared" si="2"/>
        <v>10.499999999999998</v>
      </c>
      <c r="E120">
        <v>4</v>
      </c>
      <c r="F120">
        <v>3.2</v>
      </c>
      <c r="G120">
        <f t="shared" si="3"/>
        <v>0.79999999999999982</v>
      </c>
    </row>
    <row r="121" spans="1:7" x14ac:dyDescent="0.25">
      <c r="A121" t="s">
        <v>153</v>
      </c>
      <c r="B121" s="7">
        <v>8.1</v>
      </c>
      <c r="C121">
        <v>3.2</v>
      </c>
      <c r="D121" s="7">
        <f t="shared" si="2"/>
        <v>4.8999999999999995</v>
      </c>
      <c r="E121">
        <v>8.5</v>
      </c>
      <c r="F121">
        <v>3.2</v>
      </c>
      <c r="G121">
        <f t="shared" si="3"/>
        <v>5.3</v>
      </c>
    </row>
    <row r="122" spans="1:7" x14ac:dyDescent="0.25">
      <c r="A122" t="s">
        <v>98</v>
      </c>
      <c r="B122" s="7">
        <v>26.4</v>
      </c>
      <c r="C122">
        <v>7.4</v>
      </c>
      <c r="D122" s="7">
        <f t="shared" si="2"/>
        <v>19</v>
      </c>
      <c r="E122">
        <v>12.1</v>
      </c>
      <c r="F122">
        <v>7.4</v>
      </c>
      <c r="G122">
        <f t="shared" si="3"/>
        <v>4.6999999999999993</v>
      </c>
    </row>
    <row r="123" spans="1:7" x14ac:dyDescent="0.25">
      <c r="A123" t="s">
        <v>99</v>
      </c>
      <c r="B123" s="7">
        <v>17.8</v>
      </c>
      <c r="C123">
        <v>7.4</v>
      </c>
      <c r="D123" s="7">
        <f t="shared" si="2"/>
        <v>10.4</v>
      </c>
      <c r="E123">
        <v>10.7</v>
      </c>
      <c r="F123">
        <v>7.4</v>
      </c>
      <c r="G123">
        <f t="shared" si="3"/>
        <v>3.2999999999999989</v>
      </c>
    </row>
    <row r="124" spans="1:7" x14ac:dyDescent="0.25">
      <c r="A124" t="s">
        <v>100</v>
      </c>
      <c r="B124" s="7">
        <v>22.7</v>
      </c>
      <c r="C124">
        <v>7.4</v>
      </c>
      <c r="D124" s="7">
        <f t="shared" si="2"/>
        <v>15.299999999999999</v>
      </c>
      <c r="E124">
        <v>4.0999999999999996</v>
      </c>
      <c r="F124">
        <v>3.2</v>
      </c>
      <c r="G124">
        <f t="shared" si="3"/>
        <v>0.89999999999999947</v>
      </c>
    </row>
    <row r="125" spans="1:7" x14ac:dyDescent="0.25">
      <c r="A125" t="s">
        <v>101</v>
      </c>
      <c r="B125" s="7">
        <v>21.6</v>
      </c>
      <c r="C125">
        <v>7.4</v>
      </c>
      <c r="D125" s="7">
        <f t="shared" si="2"/>
        <v>14.200000000000001</v>
      </c>
      <c r="E125">
        <v>3.6</v>
      </c>
      <c r="F125">
        <v>3.2</v>
      </c>
      <c r="G125">
        <f t="shared" si="3"/>
        <v>0.39999999999999991</v>
      </c>
    </row>
    <row r="126" spans="1:7" x14ac:dyDescent="0.25">
      <c r="A126" t="s">
        <v>102</v>
      </c>
      <c r="B126" s="7">
        <v>6.9</v>
      </c>
      <c r="C126">
        <v>3.2</v>
      </c>
      <c r="D126" s="7">
        <f t="shared" si="2"/>
        <v>3.7</v>
      </c>
      <c r="E126">
        <v>15.8</v>
      </c>
      <c r="F126">
        <v>7.4</v>
      </c>
      <c r="G126">
        <f t="shared" si="3"/>
        <v>8.4</v>
      </c>
    </row>
    <row r="127" spans="1:7" x14ac:dyDescent="0.25">
      <c r="A127" t="s">
        <v>103</v>
      </c>
      <c r="B127" s="7">
        <v>16.100000000000001</v>
      </c>
      <c r="C127">
        <v>7.4</v>
      </c>
      <c r="D127" s="7">
        <f t="shared" si="2"/>
        <v>8.7000000000000011</v>
      </c>
      <c r="E127">
        <v>10.8</v>
      </c>
      <c r="F127">
        <v>7.4</v>
      </c>
      <c r="G127">
        <f t="shared" si="3"/>
        <v>3.4000000000000004</v>
      </c>
    </row>
    <row r="128" spans="1:7" x14ac:dyDescent="0.25">
      <c r="A128" t="s">
        <v>104</v>
      </c>
      <c r="B128" s="7">
        <v>6.7</v>
      </c>
      <c r="C128">
        <v>3.2</v>
      </c>
      <c r="D128" s="7">
        <f t="shared" si="2"/>
        <v>3.5</v>
      </c>
      <c r="E128">
        <v>14.9</v>
      </c>
      <c r="F128">
        <v>7.4</v>
      </c>
      <c r="G128">
        <f t="shared" si="3"/>
        <v>7.5</v>
      </c>
    </row>
    <row r="129" spans="1:7" x14ac:dyDescent="0.25">
      <c r="A129" t="s">
        <v>105</v>
      </c>
      <c r="B129" s="7">
        <v>5.5</v>
      </c>
      <c r="C129">
        <v>3.2</v>
      </c>
      <c r="D129" s="7">
        <f t="shared" si="2"/>
        <v>2.2999999999999998</v>
      </c>
      <c r="E129">
        <v>14.5</v>
      </c>
      <c r="F129">
        <v>7.4</v>
      </c>
      <c r="G129">
        <f t="shared" si="3"/>
        <v>7.1</v>
      </c>
    </row>
    <row r="130" spans="1:7" x14ac:dyDescent="0.25">
      <c r="A130" t="s">
        <v>106</v>
      </c>
      <c r="B130" s="7">
        <v>15.2</v>
      </c>
      <c r="C130">
        <v>7.4</v>
      </c>
      <c r="D130" s="7">
        <f t="shared" ref="D130:D161" si="4">B130-C130</f>
        <v>7.7999999999999989</v>
      </c>
      <c r="E130">
        <v>19.8</v>
      </c>
      <c r="F130">
        <v>7.4</v>
      </c>
      <c r="G130">
        <f t="shared" ref="G130:G161" si="5">E130-F130</f>
        <v>12.4</v>
      </c>
    </row>
    <row r="131" spans="1:7" x14ac:dyDescent="0.25">
      <c r="A131" t="s">
        <v>107</v>
      </c>
      <c r="B131" s="7">
        <v>13.4</v>
      </c>
      <c r="C131">
        <v>7.4</v>
      </c>
      <c r="D131" s="7">
        <f t="shared" si="4"/>
        <v>6</v>
      </c>
      <c r="E131">
        <v>4.2</v>
      </c>
      <c r="F131">
        <v>3.2</v>
      </c>
      <c r="G131">
        <f t="shared" si="5"/>
        <v>1</v>
      </c>
    </row>
    <row r="132" spans="1:7" x14ac:dyDescent="0.25">
      <c r="A132" t="s">
        <v>108</v>
      </c>
      <c r="B132" s="7">
        <v>13.3</v>
      </c>
      <c r="C132">
        <v>7.4</v>
      </c>
      <c r="D132" s="7">
        <f t="shared" si="4"/>
        <v>5.9</v>
      </c>
      <c r="E132">
        <v>13.5</v>
      </c>
      <c r="F132">
        <v>7.4</v>
      </c>
      <c r="G132">
        <f t="shared" si="5"/>
        <v>6.1</v>
      </c>
    </row>
    <row r="133" spans="1:7" x14ac:dyDescent="0.25">
      <c r="A133" t="s">
        <v>109</v>
      </c>
      <c r="B133" s="7">
        <v>19.2</v>
      </c>
      <c r="C133">
        <v>7.4</v>
      </c>
      <c r="D133" s="7">
        <f t="shared" si="4"/>
        <v>11.799999999999999</v>
      </c>
      <c r="E133">
        <v>4.5999999999999996</v>
      </c>
      <c r="F133">
        <v>3.2</v>
      </c>
      <c r="G133">
        <f t="shared" si="5"/>
        <v>1.3999999999999995</v>
      </c>
    </row>
    <row r="134" spans="1:7" x14ac:dyDescent="0.25">
      <c r="A134" t="s">
        <v>110</v>
      </c>
      <c r="B134" s="7">
        <v>12.5</v>
      </c>
      <c r="C134">
        <v>7.4</v>
      </c>
      <c r="D134" s="7">
        <f t="shared" si="4"/>
        <v>5.0999999999999996</v>
      </c>
      <c r="E134" s="7">
        <v>16</v>
      </c>
      <c r="F134">
        <v>7.4</v>
      </c>
      <c r="G134">
        <f t="shared" si="5"/>
        <v>8.6</v>
      </c>
    </row>
    <row r="135" spans="1:7" x14ac:dyDescent="0.25">
      <c r="A135" t="s">
        <v>111</v>
      </c>
      <c r="B135" s="7">
        <v>18.5</v>
      </c>
      <c r="C135">
        <v>7.4</v>
      </c>
      <c r="D135" s="7">
        <f t="shared" si="4"/>
        <v>11.1</v>
      </c>
      <c r="E135">
        <v>4.7</v>
      </c>
      <c r="F135">
        <v>3.2</v>
      </c>
      <c r="G135">
        <f t="shared" si="5"/>
        <v>1.5</v>
      </c>
    </row>
    <row r="136" spans="1:7" x14ac:dyDescent="0.25">
      <c r="A136" t="s">
        <v>112</v>
      </c>
      <c r="B136" s="7">
        <v>13.8</v>
      </c>
      <c r="C136">
        <v>7.4</v>
      </c>
      <c r="D136" s="7">
        <f t="shared" si="4"/>
        <v>6.4</v>
      </c>
      <c r="E136" s="7">
        <v>11</v>
      </c>
      <c r="F136">
        <v>7.4</v>
      </c>
      <c r="G136">
        <f t="shared" si="5"/>
        <v>3.5999999999999996</v>
      </c>
    </row>
    <row r="137" spans="1:7" x14ac:dyDescent="0.25">
      <c r="A137" t="s">
        <v>113</v>
      </c>
      <c r="B137" s="7">
        <v>15.4</v>
      </c>
      <c r="C137">
        <v>7.4</v>
      </c>
      <c r="D137" s="7">
        <f t="shared" si="4"/>
        <v>8</v>
      </c>
      <c r="E137">
        <v>4.5</v>
      </c>
      <c r="F137">
        <v>3.2</v>
      </c>
      <c r="G137">
        <f t="shared" si="5"/>
        <v>1.2999999999999998</v>
      </c>
    </row>
    <row r="138" spans="1:7" x14ac:dyDescent="0.25">
      <c r="A138" t="s">
        <v>154</v>
      </c>
      <c r="B138" s="7">
        <v>8.1999999999999993</v>
      </c>
      <c r="C138">
        <v>3.2</v>
      </c>
      <c r="D138" s="7">
        <f t="shared" si="4"/>
        <v>4.9999999999999991</v>
      </c>
      <c r="E138">
        <v>11.8</v>
      </c>
      <c r="F138">
        <v>7.4</v>
      </c>
      <c r="G138">
        <f t="shared" si="5"/>
        <v>4.4000000000000004</v>
      </c>
    </row>
    <row r="139" spans="1:7" x14ac:dyDescent="0.25">
      <c r="A139" t="s">
        <v>155</v>
      </c>
      <c r="B139" s="7">
        <v>8.4</v>
      </c>
      <c r="C139">
        <v>3.2</v>
      </c>
      <c r="D139" s="7">
        <f t="shared" si="4"/>
        <v>5.2</v>
      </c>
      <c r="E139">
        <v>14.3</v>
      </c>
      <c r="F139">
        <v>7.4</v>
      </c>
      <c r="G139">
        <f t="shared" si="5"/>
        <v>6.9</v>
      </c>
    </row>
    <row r="140" spans="1:7" x14ac:dyDescent="0.25">
      <c r="A140" t="s">
        <v>156</v>
      </c>
      <c r="B140" s="7">
        <v>11.8</v>
      </c>
      <c r="C140">
        <v>7.4</v>
      </c>
      <c r="D140" s="7">
        <f t="shared" si="4"/>
        <v>4.4000000000000004</v>
      </c>
      <c r="E140">
        <v>11.6</v>
      </c>
      <c r="F140">
        <v>7.4</v>
      </c>
      <c r="G140">
        <f t="shared" si="5"/>
        <v>4.1999999999999993</v>
      </c>
    </row>
    <row r="141" spans="1:7" x14ac:dyDescent="0.25">
      <c r="A141" t="s">
        <v>157</v>
      </c>
      <c r="B141" s="7">
        <v>8</v>
      </c>
      <c r="C141">
        <v>3.2</v>
      </c>
      <c r="D141" s="7">
        <f t="shared" si="4"/>
        <v>4.8</v>
      </c>
      <c r="E141">
        <v>15.8</v>
      </c>
      <c r="F141">
        <v>7.4</v>
      </c>
      <c r="G141">
        <f t="shared" si="5"/>
        <v>8.4</v>
      </c>
    </row>
    <row r="142" spans="1:7" x14ac:dyDescent="0.25">
      <c r="A142" t="s">
        <v>114</v>
      </c>
      <c r="B142" s="7">
        <v>25.2</v>
      </c>
      <c r="C142">
        <v>7.4</v>
      </c>
      <c r="D142" s="7">
        <f t="shared" si="4"/>
        <v>17.799999999999997</v>
      </c>
      <c r="E142">
        <v>13.8</v>
      </c>
      <c r="F142">
        <v>7.4</v>
      </c>
      <c r="G142">
        <f t="shared" si="5"/>
        <v>6.4</v>
      </c>
    </row>
    <row r="143" spans="1:7" x14ac:dyDescent="0.25">
      <c r="A143" t="s">
        <v>115</v>
      </c>
      <c r="B143" s="7">
        <v>21.8</v>
      </c>
      <c r="C143">
        <v>7.4</v>
      </c>
      <c r="D143" s="7">
        <f t="shared" si="4"/>
        <v>14.4</v>
      </c>
      <c r="E143">
        <v>6.4</v>
      </c>
      <c r="F143">
        <v>3.2</v>
      </c>
      <c r="G143">
        <f t="shared" si="5"/>
        <v>3.2</v>
      </c>
    </row>
    <row r="144" spans="1:7" x14ac:dyDescent="0.25">
      <c r="A144" t="s">
        <v>116</v>
      </c>
      <c r="B144" s="7">
        <v>22.8</v>
      </c>
      <c r="C144">
        <v>7.4</v>
      </c>
      <c r="D144" s="7">
        <f t="shared" si="4"/>
        <v>15.4</v>
      </c>
      <c r="E144">
        <v>5.2</v>
      </c>
      <c r="F144">
        <v>3.2</v>
      </c>
      <c r="G144">
        <f t="shared" si="5"/>
        <v>2</v>
      </c>
    </row>
    <row r="145" spans="1:7" x14ac:dyDescent="0.25">
      <c r="A145" t="s">
        <v>117</v>
      </c>
      <c r="B145" s="7">
        <v>19.8</v>
      </c>
      <c r="C145">
        <v>7.4</v>
      </c>
      <c r="D145" s="7">
        <f t="shared" si="4"/>
        <v>12.4</v>
      </c>
      <c r="E145">
        <v>5.6</v>
      </c>
      <c r="F145">
        <v>3.2</v>
      </c>
      <c r="G145">
        <f t="shared" si="5"/>
        <v>2.3999999999999995</v>
      </c>
    </row>
    <row r="146" spans="1:7" x14ac:dyDescent="0.25">
      <c r="A146" t="s">
        <v>118</v>
      </c>
      <c r="B146" s="7">
        <v>8.1999999999999993</v>
      </c>
      <c r="C146">
        <v>3.2</v>
      </c>
      <c r="D146" s="7">
        <f t="shared" si="4"/>
        <v>4.9999999999999991</v>
      </c>
      <c r="E146">
        <v>13.9</v>
      </c>
      <c r="F146">
        <v>7.4</v>
      </c>
      <c r="G146">
        <f t="shared" si="5"/>
        <v>6.5</v>
      </c>
    </row>
    <row r="147" spans="1:7" x14ac:dyDescent="0.25">
      <c r="A147" t="s">
        <v>119</v>
      </c>
      <c r="B147" s="7">
        <v>9.5</v>
      </c>
      <c r="C147">
        <v>3.2</v>
      </c>
      <c r="D147" s="7">
        <f t="shared" si="4"/>
        <v>6.3</v>
      </c>
      <c r="E147">
        <v>5.8</v>
      </c>
      <c r="F147">
        <v>3.2</v>
      </c>
      <c r="G147">
        <f t="shared" si="5"/>
        <v>2.5999999999999996</v>
      </c>
    </row>
    <row r="148" spans="1:7" x14ac:dyDescent="0.25">
      <c r="A148" t="s">
        <v>120</v>
      </c>
      <c r="B148" s="7">
        <v>8.5</v>
      </c>
      <c r="C148">
        <v>3.2</v>
      </c>
      <c r="D148" s="7">
        <f t="shared" si="4"/>
        <v>5.3</v>
      </c>
      <c r="E148">
        <v>19.7</v>
      </c>
      <c r="F148">
        <v>7.4</v>
      </c>
      <c r="G148">
        <f t="shared" si="5"/>
        <v>12.299999999999999</v>
      </c>
    </row>
    <row r="149" spans="1:7" x14ac:dyDescent="0.25">
      <c r="A149" t="s">
        <v>121</v>
      </c>
      <c r="B149" s="7">
        <v>8.6999999999999993</v>
      </c>
      <c r="C149">
        <v>3.2</v>
      </c>
      <c r="D149" s="7">
        <f t="shared" si="4"/>
        <v>5.4999999999999991</v>
      </c>
      <c r="E149">
        <v>13.4</v>
      </c>
      <c r="F149">
        <v>7.4</v>
      </c>
      <c r="G149">
        <f t="shared" si="5"/>
        <v>6</v>
      </c>
    </row>
    <row r="150" spans="1:7" x14ac:dyDescent="0.25">
      <c r="A150" t="s">
        <v>122</v>
      </c>
      <c r="B150" s="7">
        <v>23.1</v>
      </c>
      <c r="C150">
        <v>7.4</v>
      </c>
      <c r="D150" s="7">
        <f t="shared" si="4"/>
        <v>15.700000000000001</v>
      </c>
      <c r="E150">
        <v>5.4</v>
      </c>
      <c r="F150">
        <v>3.2</v>
      </c>
      <c r="G150">
        <f t="shared" si="5"/>
        <v>2.2000000000000002</v>
      </c>
    </row>
    <row r="151" spans="1:7" x14ac:dyDescent="0.25">
      <c r="A151" t="s">
        <v>123</v>
      </c>
      <c r="B151" s="7">
        <v>13.5</v>
      </c>
      <c r="C151">
        <v>3.2</v>
      </c>
      <c r="D151" s="7">
        <f t="shared" si="4"/>
        <v>10.3</v>
      </c>
      <c r="E151">
        <v>12.4</v>
      </c>
      <c r="F151">
        <v>7.4</v>
      </c>
      <c r="G151">
        <f t="shared" si="5"/>
        <v>5</v>
      </c>
    </row>
    <row r="152" spans="1:7" x14ac:dyDescent="0.25">
      <c r="A152" t="s">
        <v>124</v>
      </c>
      <c r="B152" s="7">
        <v>8.1</v>
      </c>
      <c r="C152">
        <v>3.2</v>
      </c>
      <c r="D152" s="7">
        <f t="shared" si="4"/>
        <v>4.8999999999999995</v>
      </c>
      <c r="E152">
        <v>12.9</v>
      </c>
      <c r="F152">
        <v>7.4</v>
      </c>
      <c r="G152">
        <f t="shared" si="5"/>
        <v>5.5</v>
      </c>
    </row>
    <row r="153" spans="1:7" x14ac:dyDescent="0.25">
      <c r="A153" t="s">
        <v>125</v>
      </c>
      <c r="B153" s="7">
        <v>18.899999999999999</v>
      </c>
      <c r="C153">
        <v>7.4</v>
      </c>
      <c r="D153" s="7">
        <f t="shared" si="4"/>
        <v>11.499999999999998</v>
      </c>
      <c r="E153">
        <v>12.6</v>
      </c>
      <c r="F153">
        <v>7.4</v>
      </c>
      <c r="G153">
        <f t="shared" si="5"/>
        <v>5.1999999999999993</v>
      </c>
    </row>
    <row r="154" spans="1:7" x14ac:dyDescent="0.25">
      <c r="A154" t="s">
        <v>126</v>
      </c>
      <c r="B154" s="7">
        <v>14.5</v>
      </c>
      <c r="C154">
        <v>7.4</v>
      </c>
      <c r="D154" s="7">
        <f t="shared" si="4"/>
        <v>7.1</v>
      </c>
      <c r="E154">
        <v>11.2</v>
      </c>
      <c r="F154">
        <v>7.4</v>
      </c>
      <c r="G154">
        <f t="shared" si="5"/>
        <v>3.7999999999999989</v>
      </c>
    </row>
    <row r="155" spans="1:7" x14ac:dyDescent="0.25">
      <c r="A155" t="s">
        <v>127</v>
      </c>
      <c r="B155" s="7">
        <v>7.8</v>
      </c>
      <c r="C155">
        <v>3.2</v>
      </c>
      <c r="D155" s="7">
        <f t="shared" si="4"/>
        <v>4.5999999999999996</v>
      </c>
      <c r="E155">
        <v>14.2</v>
      </c>
      <c r="F155">
        <v>7.4</v>
      </c>
      <c r="G155">
        <f t="shared" si="5"/>
        <v>6.7999999999999989</v>
      </c>
    </row>
    <row r="156" spans="1:7" x14ac:dyDescent="0.25">
      <c r="A156" t="s">
        <v>128</v>
      </c>
      <c r="B156" s="7">
        <v>16.5</v>
      </c>
      <c r="C156">
        <v>7.4</v>
      </c>
      <c r="D156" s="7">
        <f t="shared" si="4"/>
        <v>9.1</v>
      </c>
      <c r="E156" s="7">
        <v>12</v>
      </c>
      <c r="F156">
        <v>7.4</v>
      </c>
      <c r="G156">
        <f t="shared" si="5"/>
        <v>4.5999999999999996</v>
      </c>
    </row>
    <row r="157" spans="1:7" x14ac:dyDescent="0.25">
      <c r="A157" t="s">
        <v>129</v>
      </c>
      <c r="B157" s="7">
        <v>6.3</v>
      </c>
      <c r="C157">
        <v>3.2</v>
      </c>
      <c r="D157" s="7">
        <f t="shared" si="4"/>
        <v>3.0999999999999996</v>
      </c>
      <c r="E157">
        <v>18.100000000000001</v>
      </c>
      <c r="F157">
        <v>7.4</v>
      </c>
      <c r="G157">
        <f t="shared" si="5"/>
        <v>10.700000000000001</v>
      </c>
    </row>
    <row r="158" spans="1:7" x14ac:dyDescent="0.25">
      <c r="A158" t="s">
        <v>158</v>
      </c>
      <c r="B158" s="7">
        <v>5.6</v>
      </c>
      <c r="C158">
        <v>3.2</v>
      </c>
      <c r="D158" s="7">
        <f t="shared" si="4"/>
        <v>2.3999999999999995</v>
      </c>
      <c r="E158">
        <v>15.1</v>
      </c>
      <c r="F158">
        <v>3.2</v>
      </c>
      <c r="G158">
        <f t="shared" si="5"/>
        <v>11.899999999999999</v>
      </c>
    </row>
    <row r="159" spans="1:7" x14ac:dyDescent="0.25">
      <c r="A159" t="s">
        <v>159</v>
      </c>
      <c r="B159" s="7">
        <v>13.6</v>
      </c>
      <c r="C159">
        <v>7.4</v>
      </c>
      <c r="D159" s="7">
        <f t="shared" si="4"/>
        <v>6.1999999999999993</v>
      </c>
      <c r="E159">
        <v>5.3</v>
      </c>
      <c r="F159">
        <v>3.2</v>
      </c>
      <c r="G159">
        <f t="shared" si="5"/>
        <v>2.0999999999999996</v>
      </c>
    </row>
    <row r="160" spans="1:7" x14ac:dyDescent="0.25">
      <c r="A160" t="s">
        <v>160</v>
      </c>
      <c r="B160" s="7">
        <v>14.7</v>
      </c>
      <c r="C160">
        <v>7.4</v>
      </c>
      <c r="D160" s="7">
        <f t="shared" si="4"/>
        <v>7.2999999999999989</v>
      </c>
      <c r="E160">
        <v>6.6</v>
      </c>
      <c r="F160">
        <v>3.2</v>
      </c>
      <c r="G160">
        <f t="shared" si="5"/>
        <v>3.3999999999999995</v>
      </c>
    </row>
    <row r="161" spans="1:7" x14ac:dyDescent="0.25">
      <c r="A161" t="s">
        <v>161</v>
      </c>
      <c r="B161" s="7">
        <v>15.5</v>
      </c>
      <c r="C161">
        <v>7.4</v>
      </c>
      <c r="D161" s="7">
        <f t="shared" si="4"/>
        <v>8.1</v>
      </c>
      <c r="E161">
        <v>6.7</v>
      </c>
      <c r="F161">
        <v>3.2</v>
      </c>
      <c r="G161">
        <f t="shared" si="5"/>
        <v>3.5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Rohtabelle</vt:lpstr>
      <vt:lpstr>R-Tabelle</vt:lpstr>
      <vt:lpstr>Tischaufteilung</vt:lpstr>
      <vt:lpstr>Biomasse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Bauer</dc:creator>
  <cp:lastModifiedBy>ROEK-21</cp:lastModifiedBy>
  <cp:lastPrinted>2019-08-31T13:04:56Z</cp:lastPrinted>
  <dcterms:created xsi:type="dcterms:W3CDTF">2018-12-04T13:10:28Z</dcterms:created>
  <dcterms:modified xsi:type="dcterms:W3CDTF">2020-06-17T14:14:12Z</dcterms:modified>
</cp:coreProperties>
</file>