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0_Ziegelprojekt\3_Aufnahmen_und_Ergebnisse\2020_waste_bricks_trees\data\raw\"/>
    </mc:Choice>
  </mc:AlternateContent>
  <bookViews>
    <workbookView xWindow="0" yWindow="0" windowWidth="28800" windowHeight="14130"/>
  </bookViews>
  <sheets>
    <sheet name="data raw" sheetId="1" r:id="rId1"/>
    <sheet name="meta data" sheetId="2" r:id="rId2"/>
    <sheet name="experimental set up" sheetId="3" r:id="rId3"/>
    <sheet name="initial w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</calcChain>
</file>

<file path=xl/comments1.xml><?xml version="1.0" encoding="utf-8"?>
<comments xmlns="http://schemas.openxmlformats.org/spreadsheetml/2006/main">
  <authors>
    <author>Windows-Benutzer</author>
  </authors>
  <commentList>
    <comment ref="AO30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Photokontrolle
</t>
        </r>
      </text>
    </comment>
    <comment ref="AO31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8,8
oben: 8,3
</t>
        </r>
      </text>
    </comment>
    <comment ref="AO33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20,5
oben: 16,4
</t>
        </r>
      </text>
    </comment>
    <comment ref="AO63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18,7
oben: 12,4
</t>
        </r>
      </text>
    </comment>
    <comment ref="AO79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unten:15,5
oben:10,9
</t>
        </r>
      </text>
    </comment>
    <comment ref="AO81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unten;:13,8
oben:13,3
</t>
        </r>
      </text>
    </comment>
    <comment ref="AO88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unten:14,8
oben:10,1
</t>
        </r>
      </text>
    </comment>
  </commentList>
</comments>
</file>

<file path=xl/comments2.xml><?xml version="1.0" encoding="utf-8"?>
<comments xmlns="http://schemas.openxmlformats.org/spreadsheetml/2006/main">
  <authors>
    <author>Windows-Benutzer</author>
  </authors>
  <commentList>
    <comment ref="R34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Photokontrolle
</t>
        </r>
      </text>
    </comment>
    <comment ref="R35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8,8
oben: 8,3
</t>
        </r>
      </text>
    </comment>
    <comment ref="R37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20,5
oben: 16,4
</t>
        </r>
      </text>
    </comment>
    <comment ref="R64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 18,7
oben: 12,4
</t>
        </r>
      </text>
    </comment>
    <comment ref="R80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unten:15,5
oben:10,9
</t>
        </r>
      </text>
    </comment>
    <comment ref="R82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unten;:13,8
oben:13,3
</t>
        </r>
      </text>
    </comment>
    <comment ref="R89" authorId="0" shapeId="0">
      <text>
        <r>
          <rPr>
            <b/>
            <sz val="9"/>
            <color indexed="81"/>
            <rFont val="Segoe UI"/>
            <charset val="1"/>
          </rPr>
          <t>Windows-Benutzer:</t>
        </r>
        <r>
          <rPr>
            <sz val="9"/>
            <color indexed="81"/>
            <rFont val="Segoe UI"/>
            <charset val="1"/>
          </rPr>
          <t xml:space="preserve">
unten:14,8
oben:10,1
</t>
        </r>
      </text>
    </comment>
  </commentList>
</comments>
</file>

<file path=xl/sharedStrings.xml><?xml version="1.0" encoding="utf-8"?>
<sst xmlns="http://schemas.openxmlformats.org/spreadsheetml/2006/main" count="1315" uniqueCount="251">
  <si>
    <t>brickRatio</t>
  </si>
  <si>
    <t>A</t>
  </si>
  <si>
    <t>Acer</t>
  </si>
  <si>
    <t>Tilia</t>
  </si>
  <si>
    <t>B</t>
  </si>
  <si>
    <t>C</t>
  </si>
  <si>
    <t>D</t>
  </si>
  <si>
    <t>E</t>
  </si>
  <si>
    <t>block</t>
  </si>
  <si>
    <t>species</t>
  </si>
  <si>
    <t>Northeast</t>
  </si>
  <si>
    <t>Souteast</t>
  </si>
  <si>
    <t>acid</t>
  </si>
  <si>
    <t>AY30Anono</t>
  </si>
  <si>
    <t>AZ30Anono</t>
  </si>
  <si>
    <t>AY30Tnono</t>
  </si>
  <si>
    <t>AZ30Tnono</t>
  </si>
  <si>
    <t>BY30Anono</t>
  </si>
  <si>
    <t>BY30Tnono</t>
  </si>
  <si>
    <t>BZ30Anono</t>
  </si>
  <si>
    <t>BZ30Tnono</t>
  </si>
  <si>
    <t>CY30Anono</t>
  </si>
  <si>
    <t>CY30Tnono</t>
  </si>
  <si>
    <t>CZ30Anono</t>
  </si>
  <si>
    <t>CZ30Tnono</t>
  </si>
  <si>
    <t>DY30Anono</t>
  </si>
  <si>
    <t>DY30Tnono</t>
  </si>
  <si>
    <t>DZ30Anono</t>
  </si>
  <si>
    <t>DZ30Tnono</t>
  </si>
  <si>
    <t>EY30Anono</t>
  </si>
  <si>
    <t>EY30Tnono</t>
  </si>
  <si>
    <t>EZ30Anono</t>
  </si>
  <si>
    <t>EZ30Tnono</t>
  </si>
  <si>
    <t>AY30Amyac</t>
  </si>
  <si>
    <t>AY30Anoac</t>
  </si>
  <si>
    <t>AY30Tmyac</t>
  </si>
  <si>
    <t>AY30Tnoac</t>
  </si>
  <si>
    <t>AY5Amyac</t>
  </si>
  <si>
    <t>AY5Anoac</t>
  </si>
  <si>
    <t>AY5Tmyac</t>
  </si>
  <si>
    <t>AY5Tnoac</t>
  </si>
  <si>
    <t>AZ30Amyac</t>
  </si>
  <si>
    <t>AZ30Anoac</t>
  </si>
  <si>
    <t>AZ30Tmyac</t>
  </si>
  <si>
    <t>AZ30Tnoac</t>
  </si>
  <si>
    <t>AZ5Amyac</t>
  </si>
  <si>
    <t>AZ5Anoac</t>
  </si>
  <si>
    <t>AZ5Tmyac</t>
  </si>
  <si>
    <t>AZ5Tnoac</t>
  </si>
  <si>
    <t>BY30Amyac</t>
  </si>
  <si>
    <t>BY30Anoac</t>
  </si>
  <si>
    <t>BY30Tmyac</t>
  </si>
  <si>
    <t>BY30Tnoac</t>
  </si>
  <si>
    <t>BY5Amyac</t>
  </si>
  <si>
    <t>BY5Anoac</t>
  </si>
  <si>
    <t>BY5Tmyac</t>
  </si>
  <si>
    <t>BY5Tnoac</t>
  </si>
  <si>
    <t>BZ30Amyac</t>
  </si>
  <si>
    <t>BZ30Anoac</t>
  </si>
  <si>
    <t>BZ30Tmyac</t>
  </si>
  <si>
    <t>BZ30Tnoac</t>
  </si>
  <si>
    <t>BZ5Amyac</t>
  </si>
  <si>
    <t>BZ5Anoac</t>
  </si>
  <si>
    <t>BZ5Tmyac</t>
  </si>
  <si>
    <t>BZ5Tnoac</t>
  </si>
  <si>
    <t>CY30Amyac</t>
  </si>
  <si>
    <t>CY30Anoac</t>
  </si>
  <si>
    <t>CY30Tmyac</t>
  </si>
  <si>
    <t>CY30Tnoac</t>
  </si>
  <si>
    <t>CY5Amyac</t>
  </si>
  <si>
    <t>CY5Anoac</t>
  </si>
  <si>
    <t>CY5Tmyac</t>
  </si>
  <si>
    <t>CY5Tnoac</t>
  </si>
  <si>
    <t>CZ30Amyac</t>
  </si>
  <si>
    <t>CZ30Anoac</t>
  </si>
  <si>
    <t>CZ30Tmyac</t>
  </si>
  <si>
    <t>CZ30Tnoac</t>
  </si>
  <si>
    <t>CZ5Amyac</t>
  </si>
  <si>
    <t>CZ5Anoac</t>
  </si>
  <si>
    <t>CZ5Tmyac</t>
  </si>
  <si>
    <t>CZ5Tnoac</t>
  </si>
  <si>
    <t>DY30Amyac</t>
  </si>
  <si>
    <t>DY30Anoac</t>
  </si>
  <si>
    <t>DY30Tmyac</t>
  </si>
  <si>
    <t>DY30Tnoac</t>
  </si>
  <si>
    <t>DY5Amyac</t>
  </si>
  <si>
    <t>DY5Anoac</t>
  </si>
  <si>
    <t>DY5Tmyac</t>
  </si>
  <si>
    <t>DY5Tnoac</t>
  </si>
  <si>
    <t>DZ30Amyac</t>
  </si>
  <si>
    <t>DZ30Anoac</t>
  </si>
  <si>
    <t>DZ30Tmyac</t>
  </si>
  <si>
    <t>DZ30Tnoac</t>
  </si>
  <si>
    <t>DZ5Amyac</t>
  </si>
  <si>
    <t>DZ5Anoac</t>
  </si>
  <si>
    <t>DZ5Tmyac</t>
  </si>
  <si>
    <t>DZ5Tnoac</t>
  </si>
  <si>
    <t>EY30Amyac</t>
  </si>
  <si>
    <t>EY30Anoac</t>
  </si>
  <si>
    <t>EY30Tmyac</t>
  </si>
  <si>
    <t>EY30Tnoac</t>
  </si>
  <si>
    <t>EY5Amyac</t>
  </si>
  <si>
    <t>EY5Anoac</t>
  </si>
  <si>
    <t>EY5Tmyac</t>
  </si>
  <si>
    <t>EY5Tnoac</t>
  </si>
  <si>
    <t>EZ30Amyac</t>
  </si>
  <si>
    <t>EZ30Anoac</t>
  </si>
  <si>
    <t>EZ30Tmyac</t>
  </si>
  <si>
    <t>EZ30Tnoac</t>
  </si>
  <si>
    <t>EZ5Amyac</t>
  </si>
  <si>
    <t>EZ5Anoac</t>
  </si>
  <si>
    <t>EZ5Tmyac</t>
  </si>
  <si>
    <t>EZ5Tnoac</t>
  </si>
  <si>
    <t>no</t>
  </si>
  <si>
    <t>mycorrhiza</t>
  </si>
  <si>
    <t>spec</t>
  </si>
  <si>
    <t>fraction</t>
  </si>
  <si>
    <t>weight</t>
  </si>
  <si>
    <t>planting (Gutter 2-5)</t>
  </si>
  <si>
    <t>replacement (Gutter 2-5)</t>
  </si>
  <si>
    <t>planting (Gutter 1, Blocks a-b)</t>
  </si>
  <si>
    <t>planting (Gutter 1, Blocks c-e)</t>
  </si>
  <si>
    <t>root</t>
  </si>
  <si>
    <t>stem</t>
  </si>
  <si>
    <t>tree</t>
  </si>
  <si>
    <t>a1</t>
  </si>
  <si>
    <t>a5</t>
  </si>
  <si>
    <t>t5</t>
  </si>
  <si>
    <t>t1</t>
  </si>
  <si>
    <t>t2</t>
  </si>
  <si>
    <t>a2</t>
  </si>
  <si>
    <t>t3</t>
  </si>
  <si>
    <t>a3</t>
  </si>
  <si>
    <t>t4</t>
  </si>
  <si>
    <t>a4</t>
  </si>
  <si>
    <t>rerandomisation (Gutter 2-5)</t>
  </si>
  <si>
    <t xml:space="preserve">leaf </t>
  </si>
  <si>
    <t>Durchmesser 2 [mm] (06.06.2019)</t>
  </si>
  <si>
    <t>Höhe 2 [cm] (06.06.2019)</t>
  </si>
  <si>
    <t>diameter1</t>
  </si>
  <si>
    <t>height1</t>
  </si>
  <si>
    <t>diameter2</t>
  </si>
  <si>
    <t>height2</t>
  </si>
  <si>
    <t>Planted (20.03.2019/10.04.2019)</t>
  </si>
  <si>
    <t>replanted</t>
  </si>
  <si>
    <t>diameter3</t>
  </si>
  <si>
    <t>height3</t>
  </si>
  <si>
    <t>Durchmesser 4 [mm] (21.04.2020)</t>
  </si>
  <si>
    <t>Höhe 4 [cm] (21.04.2020)</t>
  </si>
  <si>
    <t>Rerandomized (06.06.2019)</t>
  </si>
  <si>
    <t>Rerandomized (18.12.2019)</t>
  </si>
  <si>
    <t>Gutter B</t>
  </si>
  <si>
    <t>Gutter C</t>
  </si>
  <si>
    <t>Gutter D</t>
  </si>
  <si>
    <t>Gutter E</t>
  </si>
  <si>
    <t>Gutter A</t>
  </si>
  <si>
    <t>Gutter F</t>
  </si>
  <si>
    <t>Abbreviation</t>
  </si>
  <si>
    <t>Long form</t>
  </si>
  <si>
    <t>Source</t>
  </si>
  <si>
    <t>Unit/levels</t>
  </si>
  <si>
    <t>Comment</t>
  </si>
  <si>
    <t>date of replacement of dying plant</t>
  </si>
  <si>
    <t>serial number</t>
  </si>
  <si>
    <t>plot</t>
  </si>
  <si>
    <t>soilType</t>
  </si>
  <si>
    <t>brick ratio</t>
  </si>
  <si>
    <t>%</t>
  </si>
  <si>
    <t>Acer = A. platanoides; Tilia = T. cordata</t>
  </si>
  <si>
    <t>Acid</t>
  </si>
  <si>
    <t>Control</t>
  </si>
  <si>
    <t>Mycorrhiza</t>
  </si>
  <si>
    <t>rich</t>
  </si>
  <si>
    <t>poor</t>
  </si>
  <si>
    <t>mycorrhiza addition</t>
  </si>
  <si>
    <t>bricks treated with phosporic acid</t>
  </si>
  <si>
    <t>soilMoisture1</t>
  </si>
  <si>
    <t>soil moisture replicate 1 (12.07.2019)</t>
  </si>
  <si>
    <t>soil moisture replicate 2 (12.07.2019)</t>
  </si>
  <si>
    <t>soil moisture replicate 3 (12.07.2019)</t>
  </si>
  <si>
    <t>soilMoisture2</t>
  </si>
  <si>
    <t>soilMoisture3</t>
  </si>
  <si>
    <t>soilMoisture4</t>
  </si>
  <si>
    <t>soilMoisture5</t>
  </si>
  <si>
    <t>soilMoisture6</t>
  </si>
  <si>
    <t>soil moisture replicate 1 (20.09.2019)</t>
  </si>
  <si>
    <t>soil moisture replicate 2 (20.09.2019)</t>
  </si>
  <si>
    <t>soil moisture replicate 3 (20.09.2019)</t>
  </si>
  <si>
    <t>Mycorrhiza = yes; Control = no</t>
  </si>
  <si>
    <t>Acid = yes, Control = no</t>
  </si>
  <si>
    <t>diameter initial 20.03.2019</t>
  </si>
  <si>
    <t>diameter initial 20.09.2019</t>
  </si>
  <si>
    <t>diameter initial 29.06.2020</t>
  </si>
  <si>
    <t>mm</t>
  </si>
  <si>
    <t>height initial 20.03.2019</t>
  </si>
  <si>
    <t>height initial 20.09.2019</t>
  </si>
  <si>
    <t>height initial 29.06.2020</t>
  </si>
  <si>
    <t>cm</t>
  </si>
  <si>
    <t>date1</t>
  </si>
  <si>
    <t>date2</t>
  </si>
  <si>
    <t>date3</t>
  </si>
  <si>
    <t>date of planting and measuring diameter and height</t>
  </si>
  <si>
    <t>date of measuring diameter and height</t>
  </si>
  <si>
    <t>2019-03-20</t>
  </si>
  <si>
    <t>2019-09-20</t>
  </si>
  <si>
    <t>2020-06-29</t>
  </si>
  <si>
    <t>stemMass</t>
  </si>
  <si>
    <t>bagWeightLeaf</t>
  </si>
  <si>
    <t>g</t>
  </si>
  <si>
    <t>stem mass</t>
  </si>
  <si>
    <t>bagWeightStem</t>
  </si>
  <si>
    <t>bagWeightRoot</t>
  </si>
  <si>
    <t>leafMassTotal</t>
  </si>
  <si>
    <t>stemMassTotal</t>
  </si>
  <si>
    <t>rootMassTotal</t>
  </si>
  <si>
    <t>substrate</t>
  </si>
  <si>
    <t>ID of substrate</t>
  </si>
  <si>
    <t>ID of individual in pot</t>
  </si>
  <si>
    <t>row/gutter in greenhouse</t>
  </si>
  <si>
    <t>soil type</t>
  </si>
  <si>
    <t>rich = humus + sand + gravel; poor = topsoil + sand + gravel</t>
  </si>
  <si>
    <t>substrate_1</t>
  </si>
  <si>
    <t>substrate_2</t>
  </si>
  <si>
    <t>substrate_3</t>
  </si>
  <si>
    <t>substrate_4</t>
  </si>
  <si>
    <t>substrate_5</t>
  </si>
  <si>
    <t>substrate_6</t>
  </si>
  <si>
    <t>cm^2</t>
  </si>
  <si>
    <t>leaf1Weight</t>
  </si>
  <si>
    <t>leaf2Weight</t>
  </si>
  <si>
    <t>leaf3Weight</t>
  </si>
  <si>
    <t>leaf1Area</t>
  </si>
  <si>
    <t>leaf2Area</t>
  </si>
  <si>
    <t>leaf3Area</t>
  </si>
  <si>
    <t>weight of leaf a/1</t>
  </si>
  <si>
    <t>weight of leaf b/2</t>
  </si>
  <si>
    <t>weight of leaf c/3</t>
  </si>
  <si>
    <t>area of leaf a/1</t>
  </si>
  <si>
    <t>area of leaf b/2</t>
  </si>
  <si>
    <t>area of leaf c/3</t>
  </si>
  <si>
    <t>Weight of bag with stem biomass</t>
  </si>
  <si>
    <t>Stem biomass + weight of bag</t>
  </si>
  <si>
    <t>Weight of bag with leaf biomass</t>
  </si>
  <si>
    <t>Weight of bag with root biomass</t>
  </si>
  <si>
    <t>srl</t>
  </si>
  <si>
    <t>specific root length</t>
  </si>
  <si>
    <t>??</t>
  </si>
  <si>
    <t>Leaf biomass + weight of bag BUT without single leafs for SLA</t>
  </si>
  <si>
    <t>srlsampleMass</t>
  </si>
  <si>
    <t>Stem biomass + weight of bag BUT without SRL sample</t>
  </si>
  <si>
    <t>Root mass of fine roots for specific root length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</si>
</sst>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"/>
    <numFmt numFmtId="165" formatCode="0.0000"/>
    <numFmt numFmtId="166" formatCode="_-* #,##0.0\ _€_-;\-* #,##0.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0" borderId="0" xfId="0" applyNumberFormat="1" applyFont="1"/>
    <xf numFmtId="0" fontId="0" fillId="0" borderId="0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left"/>
    </xf>
    <xf numFmtId="164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3" borderId="0" xfId="0" applyFont="1" applyFill="1"/>
    <xf numFmtId="0" fontId="0" fillId="3" borderId="0" xfId="0" applyFont="1" applyFill="1" applyBorder="1"/>
    <xf numFmtId="0" fontId="1" fillId="0" borderId="0" xfId="0" applyFont="1" applyFill="1"/>
    <xf numFmtId="0" fontId="1" fillId="0" borderId="0" xfId="0" applyNumberFormat="1" applyFont="1" applyFill="1"/>
    <xf numFmtId="0" fontId="1" fillId="0" borderId="0" xfId="0" applyFont="1" applyFill="1" applyBorder="1"/>
    <xf numFmtId="0" fontId="0" fillId="0" borderId="0" xfId="0" applyNumberFormat="1" applyFont="1" applyFill="1"/>
    <xf numFmtId="0" fontId="1" fillId="4" borderId="0" xfId="0" applyFont="1" applyFill="1"/>
    <xf numFmtId="14" fontId="0" fillId="0" borderId="0" xfId="0" applyNumberFormat="1" applyFill="1"/>
    <xf numFmtId="49" fontId="0" fillId="0" borderId="0" xfId="0" applyNumberFormat="1" applyFont="1"/>
    <xf numFmtId="0" fontId="1" fillId="5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applyNumberFormat="1" applyFont="1" applyFill="1"/>
    <xf numFmtId="0" fontId="1" fillId="4" borderId="0" xfId="0" applyFont="1" applyFill="1"/>
    <xf numFmtId="0" fontId="0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49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center"/>
    </xf>
    <xf numFmtId="0" fontId="1" fillId="4" borderId="0" xfId="0" applyNumberFormat="1" applyFont="1" applyFill="1"/>
    <xf numFmtId="0" fontId="1" fillId="4" borderId="0" xfId="0" applyFont="1" applyFill="1" applyBorder="1"/>
    <xf numFmtId="166" fontId="6" fillId="0" borderId="0" xfId="1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ont="1" applyFill="1"/>
    <xf numFmtId="164" fontId="0" fillId="0" borderId="0" xfId="0" applyNumberFormat="1"/>
    <xf numFmtId="164" fontId="0" fillId="0" borderId="0" xfId="0" applyNumberFormat="1" applyFont="1" applyFill="1"/>
    <xf numFmtId="164" fontId="6" fillId="0" borderId="0" xfId="0" applyNumberFormat="1" applyFont="1" applyFill="1" applyBorder="1"/>
    <xf numFmtId="0" fontId="0" fillId="0" borderId="0" xfId="0" applyAlignment="1">
      <alignment horizontal="center"/>
    </xf>
  </cellXfs>
  <cellStyles count="2">
    <cellStyle name="Komma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26"/>
  <sheetViews>
    <sheetView tabSelected="1" topLeftCell="A47" zoomScale="80" zoomScaleNormal="80" workbookViewId="0">
      <pane xSplit="2" topLeftCell="C1" activePane="topRight" state="frozen"/>
      <selection pane="topRight" activeCell="AL1" sqref="A1:AL101"/>
    </sheetView>
  </sheetViews>
  <sheetFormatPr baseColWidth="10" defaultRowHeight="15" x14ac:dyDescent="0.25"/>
  <cols>
    <col min="1" max="1" width="4.42578125" style="42" bestFit="1" customWidth="1"/>
    <col min="2" max="2" width="12.140625" style="2" bestFit="1" customWidth="1"/>
    <col min="3" max="3" width="6" style="2" bestFit="1" customWidth="1"/>
    <col min="4" max="5" width="11.28515625" style="4" bestFit="1" customWidth="1"/>
    <col min="6" max="6" width="10.85546875" style="4" customWidth="1"/>
    <col min="7" max="7" width="9.7109375" style="2" bestFit="1" customWidth="1"/>
    <col min="8" max="8" width="7.7109375" style="4" bestFit="1" customWidth="1"/>
    <col min="9" max="9" width="11.5703125" style="2" bestFit="1" customWidth="1"/>
    <col min="10" max="10" width="12.7109375" style="2" bestFit="1" customWidth="1"/>
    <col min="11" max="11" width="8.5703125" style="2" bestFit="1" customWidth="1"/>
    <col min="12" max="12" width="10.140625" style="2" bestFit="1" customWidth="1"/>
    <col min="13" max="13" width="8.140625" style="2" bestFit="1" customWidth="1"/>
    <col min="14" max="15" width="13.28515625" style="5" bestFit="1" customWidth="1"/>
    <col min="16" max="19" width="13.28515625" style="2" bestFit="1" customWidth="1"/>
    <col min="20" max="21" width="10.28515625" style="2" bestFit="1" customWidth="1"/>
    <col min="22" max="22" width="10.28515625" bestFit="1" customWidth="1"/>
    <col min="23" max="24" width="7.85546875" style="2" bestFit="1" customWidth="1"/>
    <col min="25" max="25" width="7.85546875" bestFit="1" customWidth="1"/>
    <col min="26" max="26" width="15.5703125" bestFit="1" customWidth="1"/>
    <col min="27" max="27" width="14.85546875" bestFit="1" customWidth="1"/>
    <col min="28" max="28" width="10.28515625" bestFit="1" customWidth="1"/>
    <col min="29" max="29" width="14.5703125" bestFit="1" customWidth="1"/>
    <col min="30" max="30" width="13.7109375" bestFit="1" customWidth="1"/>
    <col min="31" max="31" width="12.140625" style="11" bestFit="1" customWidth="1"/>
    <col min="32" max="33" width="12.140625" style="19" bestFit="1" customWidth="1"/>
    <col min="34" max="34" width="9.85546875" style="19" bestFit="1" customWidth="1"/>
    <col min="35" max="35" width="9.85546875" style="11" bestFit="1" customWidth="1"/>
    <col min="36" max="36" width="9.85546875" style="19" bestFit="1" customWidth="1"/>
    <col min="37" max="37" width="15" bestFit="1" customWidth="1"/>
    <col min="38" max="38" width="13.85546875" bestFit="1" customWidth="1"/>
    <col min="39" max="39" width="6" bestFit="1" customWidth="1"/>
    <col min="40" max="40" width="14.42578125" bestFit="1" customWidth="1"/>
    <col min="41" max="42" width="32.140625" style="2" bestFit="1" customWidth="1"/>
    <col min="43" max="44" width="24.140625" style="2" bestFit="1" customWidth="1"/>
    <col min="45" max="16384" width="11.42578125" style="2"/>
  </cols>
  <sheetData>
    <row r="1" spans="1:44" s="1" customFormat="1" x14ac:dyDescent="0.25">
      <c r="A1" s="23" t="s">
        <v>113</v>
      </c>
      <c r="B1" s="29" t="s">
        <v>164</v>
      </c>
      <c r="C1" s="29" t="s">
        <v>8</v>
      </c>
      <c r="D1" s="36" t="s">
        <v>198</v>
      </c>
      <c r="E1" s="36" t="s">
        <v>199</v>
      </c>
      <c r="F1" s="36" t="s">
        <v>200</v>
      </c>
      <c r="G1" s="29" t="s">
        <v>144</v>
      </c>
      <c r="H1" s="36" t="s">
        <v>9</v>
      </c>
      <c r="I1" s="29" t="s">
        <v>114</v>
      </c>
      <c r="J1" s="29" t="s">
        <v>215</v>
      </c>
      <c r="K1" s="29" t="s">
        <v>165</v>
      </c>
      <c r="L1" s="36" t="s">
        <v>0</v>
      </c>
      <c r="M1" s="36" t="s">
        <v>12</v>
      </c>
      <c r="N1" s="29" t="s">
        <v>176</v>
      </c>
      <c r="O1" s="29" t="s">
        <v>180</v>
      </c>
      <c r="P1" s="29" t="s">
        <v>181</v>
      </c>
      <c r="Q1" s="29" t="s">
        <v>182</v>
      </c>
      <c r="R1" s="29" t="s">
        <v>183</v>
      </c>
      <c r="S1" s="29" t="s">
        <v>184</v>
      </c>
      <c r="T1" s="37" t="s">
        <v>139</v>
      </c>
      <c r="U1" s="29" t="s">
        <v>141</v>
      </c>
      <c r="V1" s="29" t="s">
        <v>145</v>
      </c>
      <c r="W1" s="37" t="s">
        <v>140</v>
      </c>
      <c r="X1" s="29" t="s">
        <v>142</v>
      </c>
      <c r="Y1" s="29" t="s">
        <v>146</v>
      </c>
      <c r="Z1" s="29" t="s">
        <v>210</v>
      </c>
      <c r="AA1" s="29" t="s">
        <v>213</v>
      </c>
      <c r="AB1" s="29" t="s">
        <v>206</v>
      </c>
      <c r="AC1" s="29" t="s">
        <v>207</v>
      </c>
      <c r="AD1" s="29" t="s">
        <v>212</v>
      </c>
      <c r="AE1" s="29" t="s">
        <v>228</v>
      </c>
      <c r="AF1" s="36" t="s">
        <v>229</v>
      </c>
      <c r="AG1" s="36" t="s">
        <v>230</v>
      </c>
      <c r="AH1" s="36" t="s">
        <v>231</v>
      </c>
      <c r="AI1" s="29" t="s">
        <v>232</v>
      </c>
      <c r="AJ1" s="36" t="s">
        <v>233</v>
      </c>
      <c r="AK1" s="29" t="s">
        <v>211</v>
      </c>
      <c r="AL1" s="29" t="s">
        <v>214</v>
      </c>
      <c r="AM1" s="29" t="s">
        <v>244</v>
      </c>
      <c r="AN1" s="29" t="s">
        <v>248</v>
      </c>
      <c r="AO1" s="3" t="s">
        <v>137</v>
      </c>
      <c r="AP1" s="3" t="s">
        <v>147</v>
      </c>
      <c r="AQ1" s="3" t="s">
        <v>138</v>
      </c>
      <c r="AR1" s="3" t="s">
        <v>148</v>
      </c>
    </row>
    <row r="2" spans="1:44" x14ac:dyDescent="0.25">
      <c r="A2" s="41">
        <v>1</v>
      </c>
      <c r="B2" s="2" t="s">
        <v>33</v>
      </c>
      <c r="C2" s="2" t="s">
        <v>1</v>
      </c>
      <c r="D2" s="22" t="s">
        <v>203</v>
      </c>
      <c r="E2" s="22" t="s">
        <v>204</v>
      </c>
      <c r="F2" s="22" t="s">
        <v>205</v>
      </c>
      <c r="G2" s="4">
        <v>0</v>
      </c>
      <c r="H2" s="4" t="s">
        <v>2</v>
      </c>
      <c r="I2" s="2" t="s">
        <v>171</v>
      </c>
      <c r="J2" s="2" t="s">
        <v>221</v>
      </c>
      <c r="K2" s="2" t="s">
        <v>172</v>
      </c>
      <c r="L2" s="2">
        <v>30</v>
      </c>
      <c r="M2" s="2" t="s">
        <v>169</v>
      </c>
      <c r="N2">
        <v>19.600000000000001</v>
      </c>
      <c r="O2">
        <v>20</v>
      </c>
      <c r="P2">
        <v>26.7</v>
      </c>
      <c r="Q2" s="2">
        <v>16.100000000000001</v>
      </c>
      <c r="R2" s="2">
        <v>16</v>
      </c>
      <c r="S2" s="2">
        <v>14.9</v>
      </c>
      <c r="T2" s="5">
        <v>12.8</v>
      </c>
      <c r="U2" s="2">
        <v>16.8</v>
      </c>
      <c r="V2">
        <v>18.3</v>
      </c>
      <c r="W2" s="5">
        <v>96</v>
      </c>
      <c r="X2" s="2">
        <v>113</v>
      </c>
      <c r="Y2" s="31">
        <v>119</v>
      </c>
      <c r="Z2" s="38">
        <v>31.5</v>
      </c>
      <c r="AA2" s="38">
        <v>86.5</v>
      </c>
      <c r="AB2" s="39">
        <f>AA2-Z2</f>
        <v>55</v>
      </c>
      <c r="AC2" s="38">
        <v>9.6999999999999993</v>
      </c>
      <c r="AD2" s="38">
        <v>39.4</v>
      </c>
      <c r="AE2" s="40">
        <v>0.69230000000000003</v>
      </c>
      <c r="AF2" s="40">
        <v>0.4718</v>
      </c>
      <c r="AG2" s="40">
        <v>0.63670000000000004</v>
      </c>
      <c r="AH2" s="43">
        <v>107.2</v>
      </c>
      <c r="AI2" s="43">
        <v>82.5</v>
      </c>
      <c r="AJ2" s="43">
        <v>112.5</v>
      </c>
      <c r="AK2" s="45">
        <v>22</v>
      </c>
      <c r="AL2" s="45">
        <v>134.4</v>
      </c>
      <c r="AO2" s="2">
        <v>14.5</v>
      </c>
      <c r="AP2" s="2">
        <v>16.8</v>
      </c>
      <c r="AQ2" s="2">
        <v>110</v>
      </c>
      <c r="AR2" s="2">
        <v>115</v>
      </c>
    </row>
    <row r="3" spans="1:44" x14ac:dyDescent="0.25">
      <c r="A3" s="41">
        <v>2</v>
      </c>
      <c r="B3" s="2" t="s">
        <v>34</v>
      </c>
      <c r="C3" s="2" t="s">
        <v>1</v>
      </c>
      <c r="D3" s="22" t="s">
        <v>203</v>
      </c>
      <c r="E3" s="22" t="s">
        <v>204</v>
      </c>
      <c r="F3" s="22" t="s">
        <v>205</v>
      </c>
      <c r="G3" s="4">
        <v>0</v>
      </c>
      <c r="H3" s="4" t="s">
        <v>2</v>
      </c>
      <c r="I3" s="2" t="s">
        <v>170</v>
      </c>
      <c r="J3" s="2" t="s">
        <v>221</v>
      </c>
      <c r="K3" s="2" t="s">
        <v>172</v>
      </c>
      <c r="L3" s="2">
        <v>30</v>
      </c>
      <c r="M3" s="2" t="s">
        <v>169</v>
      </c>
      <c r="N3">
        <v>19.100000000000001</v>
      </c>
      <c r="O3">
        <v>23</v>
      </c>
      <c r="P3">
        <v>26.2</v>
      </c>
      <c r="Q3" s="2">
        <v>10.8</v>
      </c>
      <c r="R3" s="2">
        <v>16.2</v>
      </c>
      <c r="S3" s="2">
        <v>13.9</v>
      </c>
      <c r="T3" s="5">
        <v>18.8</v>
      </c>
      <c r="U3" s="2">
        <v>21</v>
      </c>
      <c r="V3">
        <v>21.2</v>
      </c>
      <c r="W3" s="5">
        <v>104</v>
      </c>
      <c r="X3" s="2">
        <v>134</v>
      </c>
      <c r="Y3" s="31">
        <v>135</v>
      </c>
      <c r="Z3" s="38">
        <v>31.5</v>
      </c>
      <c r="AA3" s="38">
        <v>106</v>
      </c>
      <c r="AB3" s="39">
        <f t="shared" ref="AB3:AB66" si="0">AA3-Z3</f>
        <v>74.5</v>
      </c>
      <c r="AC3" s="38">
        <v>9.6999999999999993</v>
      </c>
      <c r="AD3" s="38">
        <v>36.700000000000003</v>
      </c>
      <c r="AE3" s="40">
        <v>0.24060000000000001</v>
      </c>
      <c r="AF3" s="40">
        <v>0.30209999999999998</v>
      </c>
      <c r="AG3" s="40">
        <v>0.25580000000000003</v>
      </c>
      <c r="AH3" s="43">
        <v>40.200000000000003</v>
      </c>
      <c r="AI3" s="43">
        <v>53.3</v>
      </c>
      <c r="AJ3" s="43">
        <v>43.9</v>
      </c>
      <c r="AK3" s="45">
        <v>22</v>
      </c>
      <c r="AL3" s="45">
        <v>134.19999999999999</v>
      </c>
      <c r="AO3" s="2">
        <v>18.8</v>
      </c>
      <c r="AP3" s="2">
        <v>21.9</v>
      </c>
      <c r="AQ3" s="2">
        <v>134</v>
      </c>
      <c r="AR3" s="2">
        <v>134</v>
      </c>
    </row>
    <row r="4" spans="1:44" x14ac:dyDescent="0.25">
      <c r="A4" s="41">
        <v>3</v>
      </c>
      <c r="B4" s="2" t="s">
        <v>35</v>
      </c>
      <c r="C4" s="2" t="s">
        <v>1</v>
      </c>
      <c r="D4" s="22" t="s">
        <v>203</v>
      </c>
      <c r="E4" s="22" t="s">
        <v>204</v>
      </c>
      <c r="F4" s="22" t="s">
        <v>205</v>
      </c>
      <c r="G4" s="4">
        <v>0</v>
      </c>
      <c r="H4" s="4" t="s">
        <v>3</v>
      </c>
      <c r="I4" s="2" t="s">
        <v>171</v>
      </c>
      <c r="J4" s="2" t="s">
        <v>221</v>
      </c>
      <c r="K4" s="2" t="s">
        <v>172</v>
      </c>
      <c r="L4" s="2">
        <v>30</v>
      </c>
      <c r="M4" s="2" t="s">
        <v>169</v>
      </c>
      <c r="N4">
        <v>19.3</v>
      </c>
      <c r="O4">
        <v>24.7</v>
      </c>
      <c r="P4">
        <v>26.9</v>
      </c>
      <c r="Q4" s="2">
        <v>19.399999999999999</v>
      </c>
      <c r="R4" s="2">
        <v>15.4</v>
      </c>
      <c r="S4" s="2">
        <v>12</v>
      </c>
      <c r="T4" s="5">
        <v>14.9</v>
      </c>
      <c r="U4" s="2">
        <v>18.899999999999999</v>
      </c>
      <c r="V4">
        <v>21.1</v>
      </c>
      <c r="W4" s="5">
        <v>87</v>
      </c>
      <c r="X4" s="2">
        <v>95</v>
      </c>
      <c r="Y4" s="31">
        <v>106</v>
      </c>
      <c r="Z4" s="38">
        <v>22.2</v>
      </c>
      <c r="AA4" s="38">
        <v>96.1</v>
      </c>
      <c r="AB4" s="39">
        <f t="shared" si="0"/>
        <v>73.899999999999991</v>
      </c>
      <c r="AC4" s="38">
        <v>9.6999999999999993</v>
      </c>
      <c r="AD4" s="38">
        <v>29.6</v>
      </c>
      <c r="AE4" s="40">
        <v>0.18290000000000001</v>
      </c>
      <c r="AF4" s="40">
        <v>0.15479999999999999</v>
      </c>
      <c r="AG4" s="40">
        <v>0.15090000000000001</v>
      </c>
      <c r="AH4" s="43">
        <v>34.392000000000003</v>
      </c>
      <c r="AI4" s="43">
        <v>32.317999999999998</v>
      </c>
      <c r="AJ4" s="43">
        <v>29.013000000000002</v>
      </c>
      <c r="AK4" s="45">
        <v>22</v>
      </c>
      <c r="AL4" s="45">
        <v>96.6</v>
      </c>
      <c r="AO4" s="2">
        <v>16.5</v>
      </c>
      <c r="AP4" s="14">
        <v>18</v>
      </c>
      <c r="AQ4" s="2">
        <v>95</v>
      </c>
      <c r="AR4" s="2">
        <v>104</v>
      </c>
    </row>
    <row r="5" spans="1:44" x14ac:dyDescent="0.25">
      <c r="A5" s="41">
        <v>4</v>
      </c>
      <c r="B5" s="2" t="s">
        <v>36</v>
      </c>
      <c r="C5" s="2" t="s">
        <v>1</v>
      </c>
      <c r="D5" s="22" t="s">
        <v>203</v>
      </c>
      <c r="E5" s="22" t="s">
        <v>204</v>
      </c>
      <c r="F5" s="22" t="s">
        <v>205</v>
      </c>
      <c r="G5" s="4">
        <v>0</v>
      </c>
      <c r="H5" s="4" t="s">
        <v>3</v>
      </c>
      <c r="I5" s="2" t="s">
        <v>170</v>
      </c>
      <c r="J5" s="2" t="s">
        <v>221</v>
      </c>
      <c r="K5" s="2" t="s">
        <v>172</v>
      </c>
      <c r="L5" s="2">
        <v>30</v>
      </c>
      <c r="M5" s="2" t="s">
        <v>169</v>
      </c>
      <c r="N5">
        <v>17.100000000000001</v>
      </c>
      <c r="O5">
        <v>22.4</v>
      </c>
      <c r="P5">
        <v>17.7</v>
      </c>
      <c r="Q5" s="2">
        <v>5</v>
      </c>
      <c r="R5" s="2">
        <v>8.8000000000000007</v>
      </c>
      <c r="S5" s="2">
        <v>13.8</v>
      </c>
      <c r="T5" s="8">
        <v>12.7</v>
      </c>
      <c r="U5" s="2">
        <v>20.6</v>
      </c>
      <c r="V5">
        <v>22.8</v>
      </c>
      <c r="W5" s="8">
        <v>83</v>
      </c>
      <c r="X5" s="2">
        <v>117</v>
      </c>
      <c r="Y5" s="31">
        <v>125</v>
      </c>
      <c r="Z5" s="38">
        <v>31.5</v>
      </c>
      <c r="AA5" s="38">
        <v>99.63</v>
      </c>
      <c r="AB5" s="39">
        <f t="shared" si="0"/>
        <v>68.13</v>
      </c>
      <c r="AC5" s="38">
        <v>9.6999999999999993</v>
      </c>
      <c r="AD5" s="38">
        <v>28.6</v>
      </c>
      <c r="AE5" s="40">
        <v>0.11559999999999999</v>
      </c>
      <c r="AF5" s="40">
        <v>0.1051</v>
      </c>
      <c r="AG5" s="40">
        <v>9.1499999999999998E-2</v>
      </c>
      <c r="AH5" s="43">
        <v>24.4</v>
      </c>
      <c r="AI5" s="43">
        <v>22.3</v>
      </c>
      <c r="AJ5" s="43">
        <v>22</v>
      </c>
      <c r="AK5" s="45">
        <v>22</v>
      </c>
      <c r="AL5" s="45">
        <v>102.8</v>
      </c>
      <c r="AO5" s="2">
        <v>17.5</v>
      </c>
      <c r="AP5" s="14">
        <v>19.399999999999999</v>
      </c>
      <c r="AQ5" s="2">
        <v>117</v>
      </c>
      <c r="AR5" s="2">
        <v>117</v>
      </c>
    </row>
    <row r="6" spans="1:44" x14ac:dyDescent="0.25">
      <c r="A6" s="41">
        <v>5</v>
      </c>
      <c r="B6" s="2" t="s">
        <v>49</v>
      </c>
      <c r="C6" s="2" t="s">
        <v>4</v>
      </c>
      <c r="D6" s="22" t="s">
        <v>203</v>
      </c>
      <c r="E6" s="22" t="s">
        <v>204</v>
      </c>
      <c r="F6" s="22" t="s">
        <v>205</v>
      </c>
      <c r="G6" s="4">
        <v>0</v>
      </c>
      <c r="H6" s="4" t="s">
        <v>2</v>
      </c>
      <c r="I6" s="2" t="s">
        <v>171</v>
      </c>
      <c r="J6" s="2" t="s">
        <v>221</v>
      </c>
      <c r="K6" s="2" t="s">
        <v>172</v>
      </c>
      <c r="L6" s="2">
        <v>30</v>
      </c>
      <c r="M6" s="2" t="s">
        <v>169</v>
      </c>
      <c r="N6">
        <v>15.9</v>
      </c>
      <c r="O6">
        <v>15.6</v>
      </c>
      <c r="P6">
        <v>16.8</v>
      </c>
      <c r="Q6" s="2">
        <v>11.3</v>
      </c>
      <c r="R6" s="2">
        <v>18.8</v>
      </c>
      <c r="S6" s="2">
        <v>14.1</v>
      </c>
      <c r="T6" s="10">
        <v>11</v>
      </c>
      <c r="U6" s="8">
        <v>12.8</v>
      </c>
      <c r="V6">
        <v>14.4</v>
      </c>
      <c r="W6" s="8">
        <v>97.5</v>
      </c>
      <c r="X6" s="8">
        <v>106</v>
      </c>
      <c r="Y6" s="31">
        <v>110</v>
      </c>
      <c r="Z6" s="38">
        <v>9.6999999999999993</v>
      </c>
      <c r="AA6" s="38">
        <v>64.010000000000005</v>
      </c>
      <c r="AB6" s="39">
        <f t="shared" si="0"/>
        <v>54.31</v>
      </c>
      <c r="AC6" s="38">
        <v>9.6999999999999993</v>
      </c>
      <c r="AD6" s="38">
        <v>40.11</v>
      </c>
      <c r="AE6" s="40">
        <v>0.4204</v>
      </c>
      <c r="AF6" s="40">
        <v>0.74619999999999997</v>
      </c>
      <c r="AG6" s="40">
        <v>0.60519999999999996</v>
      </c>
      <c r="AH6" s="43">
        <v>65.099999999999994</v>
      </c>
      <c r="AI6" s="43">
        <v>92.7</v>
      </c>
      <c r="AJ6" s="43">
        <v>87.3</v>
      </c>
      <c r="AK6" s="45">
        <v>22</v>
      </c>
      <c r="AL6" s="45">
        <v>136.19999999999999</v>
      </c>
      <c r="AO6" s="10">
        <v>12</v>
      </c>
      <c r="AP6" s="8">
        <v>6.4</v>
      </c>
      <c r="AQ6" s="8">
        <v>106</v>
      </c>
      <c r="AR6" s="8">
        <v>106</v>
      </c>
    </row>
    <row r="7" spans="1:44" x14ac:dyDescent="0.25">
      <c r="A7" s="41">
        <v>6</v>
      </c>
      <c r="B7" s="2" t="s">
        <v>50</v>
      </c>
      <c r="C7" s="2" t="s">
        <v>4</v>
      </c>
      <c r="D7" s="22" t="s">
        <v>203</v>
      </c>
      <c r="E7" s="22" t="s">
        <v>204</v>
      </c>
      <c r="F7" s="22" t="s">
        <v>205</v>
      </c>
      <c r="G7" s="4">
        <v>0</v>
      </c>
      <c r="H7" s="4" t="s">
        <v>2</v>
      </c>
      <c r="I7" s="2" t="s">
        <v>170</v>
      </c>
      <c r="J7" s="2" t="s">
        <v>221</v>
      </c>
      <c r="K7" s="2" t="s">
        <v>172</v>
      </c>
      <c r="L7" s="2">
        <v>30</v>
      </c>
      <c r="M7" s="2" t="s">
        <v>169</v>
      </c>
      <c r="N7">
        <v>23.2</v>
      </c>
      <c r="O7">
        <v>26.5</v>
      </c>
      <c r="P7">
        <v>20.399999999999999</v>
      </c>
      <c r="Q7" s="2">
        <v>12.8</v>
      </c>
      <c r="R7" s="2">
        <v>10.8</v>
      </c>
      <c r="S7" s="2">
        <v>11.4</v>
      </c>
      <c r="T7" s="8">
        <v>12.8</v>
      </c>
      <c r="U7" s="8">
        <v>13.9</v>
      </c>
      <c r="V7">
        <v>14.9</v>
      </c>
      <c r="W7" s="8">
        <v>72.5</v>
      </c>
      <c r="X7" s="8">
        <v>79</v>
      </c>
      <c r="Y7" s="31">
        <v>81</v>
      </c>
      <c r="Z7" s="38">
        <v>9.6999999999999993</v>
      </c>
      <c r="AA7" s="38">
        <v>44.9</v>
      </c>
      <c r="AB7" s="39">
        <f t="shared" si="0"/>
        <v>35.200000000000003</v>
      </c>
      <c r="AC7" s="38">
        <v>9.6999999999999993</v>
      </c>
      <c r="AD7" s="38">
        <v>39.729999999999997</v>
      </c>
      <c r="AE7" s="40">
        <v>0.71330000000000005</v>
      </c>
      <c r="AF7" s="40">
        <v>0.4602</v>
      </c>
      <c r="AG7" s="40">
        <v>0.56740000000000002</v>
      </c>
      <c r="AH7" s="43">
        <v>102.2</v>
      </c>
      <c r="AI7" s="43">
        <v>73.400000000000006</v>
      </c>
      <c r="AJ7" s="43">
        <v>83.6</v>
      </c>
      <c r="AK7" s="45">
        <v>22</v>
      </c>
      <c r="AL7" s="45">
        <v>158.80000000000001</v>
      </c>
      <c r="AO7" s="8">
        <v>12.8</v>
      </c>
      <c r="AP7" s="8">
        <v>13.5</v>
      </c>
      <c r="AQ7" s="8">
        <v>78</v>
      </c>
      <c r="AR7" s="8">
        <v>79</v>
      </c>
    </row>
    <row r="8" spans="1:44" x14ac:dyDescent="0.25">
      <c r="A8" s="41">
        <v>7</v>
      </c>
      <c r="B8" s="2" t="s">
        <v>51</v>
      </c>
      <c r="C8" s="2" t="s">
        <v>4</v>
      </c>
      <c r="D8" s="22" t="s">
        <v>203</v>
      </c>
      <c r="E8" s="22" t="s">
        <v>204</v>
      </c>
      <c r="F8" s="22" t="s">
        <v>205</v>
      </c>
      <c r="G8" s="4">
        <v>0</v>
      </c>
      <c r="H8" s="4" t="s">
        <v>3</v>
      </c>
      <c r="I8" s="2" t="s">
        <v>171</v>
      </c>
      <c r="J8" s="2" t="s">
        <v>221</v>
      </c>
      <c r="K8" s="2" t="s">
        <v>172</v>
      </c>
      <c r="L8" s="2">
        <v>30</v>
      </c>
      <c r="M8" s="2" t="s">
        <v>169</v>
      </c>
      <c r="N8">
        <v>14.4</v>
      </c>
      <c r="O8">
        <v>19.100000000000001</v>
      </c>
      <c r="P8">
        <v>15.9</v>
      </c>
      <c r="Q8" s="2">
        <v>8.9</v>
      </c>
      <c r="R8" s="2">
        <v>8.3000000000000007</v>
      </c>
      <c r="S8" s="2">
        <v>8.3000000000000007</v>
      </c>
      <c r="T8" s="8">
        <v>18.600000000000001</v>
      </c>
      <c r="U8" s="8">
        <v>25.6</v>
      </c>
      <c r="V8">
        <v>29.1</v>
      </c>
      <c r="W8" s="8">
        <v>60</v>
      </c>
      <c r="X8" s="8">
        <v>105</v>
      </c>
      <c r="Y8" s="31">
        <v>121</v>
      </c>
      <c r="Z8" s="38">
        <v>9.6999999999999993</v>
      </c>
      <c r="AA8" s="38">
        <v>102.22</v>
      </c>
      <c r="AB8" s="39">
        <f t="shared" si="0"/>
        <v>92.52</v>
      </c>
      <c r="AC8" s="38">
        <v>9.6999999999999993</v>
      </c>
      <c r="AD8" s="38">
        <v>34.04</v>
      </c>
      <c r="AE8" s="40">
        <v>0.17549999999999999</v>
      </c>
      <c r="AF8" s="40">
        <v>0.1865</v>
      </c>
      <c r="AG8" s="40">
        <v>9.6799999999999997E-2</v>
      </c>
      <c r="AH8" s="43">
        <v>33.4</v>
      </c>
      <c r="AI8" s="43">
        <v>31.1</v>
      </c>
      <c r="AJ8" s="43">
        <v>17.100000000000001</v>
      </c>
      <c r="AK8" s="45">
        <v>22</v>
      </c>
      <c r="AL8" s="45">
        <v>190</v>
      </c>
      <c r="AO8" s="8">
        <v>21.4</v>
      </c>
      <c r="AP8" s="8">
        <v>25.7</v>
      </c>
      <c r="AQ8" s="8">
        <v>89</v>
      </c>
      <c r="AR8" s="8">
        <v>107</v>
      </c>
    </row>
    <row r="9" spans="1:44" x14ac:dyDescent="0.25">
      <c r="A9" s="41">
        <v>8</v>
      </c>
      <c r="B9" s="2" t="s">
        <v>52</v>
      </c>
      <c r="C9" s="2" t="s">
        <v>4</v>
      </c>
      <c r="D9" s="22" t="s">
        <v>203</v>
      </c>
      <c r="E9" s="22" t="s">
        <v>204</v>
      </c>
      <c r="F9" s="22" t="s">
        <v>205</v>
      </c>
      <c r="G9" s="4">
        <v>0</v>
      </c>
      <c r="H9" s="4" t="s">
        <v>3</v>
      </c>
      <c r="I9" s="2" t="s">
        <v>170</v>
      </c>
      <c r="J9" s="2" t="s">
        <v>221</v>
      </c>
      <c r="K9" s="2" t="s">
        <v>172</v>
      </c>
      <c r="L9" s="2">
        <v>30</v>
      </c>
      <c r="M9" s="2" t="s">
        <v>169</v>
      </c>
      <c r="N9">
        <v>22.7</v>
      </c>
      <c r="O9">
        <v>24.6</v>
      </c>
      <c r="P9">
        <v>17.899999999999999</v>
      </c>
      <c r="Q9" s="2">
        <v>7.8</v>
      </c>
      <c r="R9" s="2">
        <v>8.1</v>
      </c>
      <c r="S9" s="2">
        <v>7.6</v>
      </c>
      <c r="T9" s="8">
        <v>12.5</v>
      </c>
      <c r="U9" s="8">
        <v>17.7</v>
      </c>
      <c r="V9">
        <v>19.8</v>
      </c>
      <c r="W9" s="8">
        <v>87</v>
      </c>
      <c r="X9" s="8">
        <v>103</v>
      </c>
      <c r="Y9" s="31">
        <v>118</v>
      </c>
      <c r="Z9" s="38">
        <v>9.6999999999999993</v>
      </c>
      <c r="AA9" s="38">
        <v>70.53</v>
      </c>
      <c r="AB9" s="39">
        <f t="shared" si="0"/>
        <v>60.83</v>
      </c>
      <c r="AC9" s="38">
        <v>9.6999999999999993</v>
      </c>
      <c r="AD9" s="38">
        <v>27.94</v>
      </c>
      <c r="AE9" s="40">
        <v>0.14860000000000001</v>
      </c>
      <c r="AF9" s="40">
        <v>0.159</v>
      </c>
      <c r="AG9" s="40">
        <v>0.13159999999999999</v>
      </c>
      <c r="AH9" s="43">
        <v>26.5</v>
      </c>
      <c r="AI9" s="43">
        <v>25.7</v>
      </c>
      <c r="AJ9" s="43">
        <v>24.7</v>
      </c>
      <c r="AK9" s="45">
        <v>22</v>
      </c>
      <c r="AL9" s="45">
        <v>104.8</v>
      </c>
      <c r="AO9" s="8">
        <v>15.8</v>
      </c>
      <c r="AP9" s="8">
        <v>17.399999999999999</v>
      </c>
      <c r="AQ9" s="8">
        <v>103</v>
      </c>
      <c r="AR9" s="8">
        <v>110</v>
      </c>
    </row>
    <row r="10" spans="1:44" x14ac:dyDescent="0.25">
      <c r="A10" s="41">
        <v>9</v>
      </c>
      <c r="B10" s="2" t="s">
        <v>65</v>
      </c>
      <c r="C10" s="2" t="s">
        <v>5</v>
      </c>
      <c r="D10" s="22" t="s">
        <v>203</v>
      </c>
      <c r="E10" s="22" t="s">
        <v>204</v>
      </c>
      <c r="F10" s="22" t="s">
        <v>205</v>
      </c>
      <c r="G10" s="4">
        <v>0</v>
      </c>
      <c r="H10" s="4" t="s">
        <v>2</v>
      </c>
      <c r="I10" s="2" t="s">
        <v>171</v>
      </c>
      <c r="J10" s="2" t="s">
        <v>221</v>
      </c>
      <c r="K10" s="2" t="s">
        <v>172</v>
      </c>
      <c r="L10" s="2">
        <v>30</v>
      </c>
      <c r="M10" s="2" t="s">
        <v>169</v>
      </c>
      <c r="N10">
        <v>22.7</v>
      </c>
      <c r="O10">
        <v>28.1</v>
      </c>
      <c r="P10">
        <v>25.5</v>
      </c>
      <c r="Q10" s="2">
        <v>11.3</v>
      </c>
      <c r="R10" s="2">
        <v>14.5</v>
      </c>
      <c r="S10" s="2">
        <v>14.2</v>
      </c>
      <c r="T10" s="8">
        <v>9.3000000000000007</v>
      </c>
      <c r="U10" s="8">
        <v>10.7</v>
      </c>
      <c r="V10">
        <v>11</v>
      </c>
      <c r="W10" s="8">
        <v>65.5</v>
      </c>
      <c r="X10" s="8">
        <v>88</v>
      </c>
      <c r="Y10" s="31">
        <v>90</v>
      </c>
      <c r="Z10" s="38">
        <v>9.6999999999999993</v>
      </c>
      <c r="AA10" s="38">
        <v>42.78</v>
      </c>
      <c r="AB10" s="39">
        <f t="shared" si="0"/>
        <v>33.08</v>
      </c>
      <c r="AC10" s="38">
        <v>9.6999999999999993</v>
      </c>
      <c r="AD10" s="38">
        <v>33.130000000000003</v>
      </c>
      <c r="AE10" s="40">
        <v>0.57750000000000001</v>
      </c>
      <c r="AF10" s="40">
        <v>0.31030000000000002</v>
      </c>
      <c r="AG10" s="40">
        <v>0.63529999999999998</v>
      </c>
      <c r="AH10" s="43">
        <v>85.3</v>
      </c>
      <c r="AI10" s="43">
        <v>47.2</v>
      </c>
      <c r="AJ10" s="43">
        <v>92.3</v>
      </c>
      <c r="AK10" s="45">
        <v>22</v>
      </c>
      <c r="AL10" s="45">
        <v>112</v>
      </c>
      <c r="AO10" s="8">
        <v>9.8000000000000007</v>
      </c>
      <c r="AP10" s="8">
        <v>10.199999999999999</v>
      </c>
      <c r="AQ10" s="8">
        <v>88</v>
      </c>
      <c r="AR10" s="8">
        <v>88</v>
      </c>
    </row>
    <row r="11" spans="1:44" x14ac:dyDescent="0.25">
      <c r="A11" s="41">
        <v>10</v>
      </c>
      <c r="B11" s="2" t="s">
        <v>66</v>
      </c>
      <c r="C11" s="2" t="s">
        <v>5</v>
      </c>
      <c r="D11" s="22" t="s">
        <v>203</v>
      </c>
      <c r="E11" s="22" t="s">
        <v>204</v>
      </c>
      <c r="F11" s="22" t="s">
        <v>205</v>
      </c>
      <c r="G11" s="4">
        <v>0</v>
      </c>
      <c r="H11" s="4" t="s">
        <v>2</v>
      </c>
      <c r="I11" s="2" t="s">
        <v>170</v>
      </c>
      <c r="J11" s="2" t="s">
        <v>221</v>
      </c>
      <c r="K11" s="2" t="s">
        <v>172</v>
      </c>
      <c r="L11" s="2">
        <v>30</v>
      </c>
      <c r="M11" s="2" t="s">
        <v>169</v>
      </c>
      <c r="N11">
        <v>20</v>
      </c>
      <c r="O11">
        <v>21.5</v>
      </c>
      <c r="P11">
        <v>22.5</v>
      </c>
      <c r="Q11" s="2">
        <v>6.9</v>
      </c>
      <c r="R11" s="2">
        <v>7.8</v>
      </c>
      <c r="S11" s="2">
        <v>6.4</v>
      </c>
      <c r="T11" s="8">
        <v>16.5</v>
      </c>
      <c r="U11" s="8">
        <v>19.899999999999999</v>
      </c>
      <c r="V11">
        <v>20.6</v>
      </c>
      <c r="W11" s="8">
        <v>64.5</v>
      </c>
      <c r="X11" s="8">
        <v>84</v>
      </c>
      <c r="Y11" s="31">
        <v>120</v>
      </c>
      <c r="Z11" s="38">
        <v>9.6999999999999993</v>
      </c>
      <c r="AA11" s="38">
        <v>58.45</v>
      </c>
      <c r="AB11" s="39">
        <f t="shared" si="0"/>
        <v>48.75</v>
      </c>
      <c r="AC11" s="38">
        <v>9.6999999999999993</v>
      </c>
      <c r="AD11" s="38">
        <v>35.86</v>
      </c>
      <c r="AE11" s="40">
        <v>1.5475000000000001</v>
      </c>
      <c r="AF11" s="40">
        <v>1.0771999999999999</v>
      </c>
      <c r="AG11" s="40">
        <v>0.60660000000000003</v>
      </c>
      <c r="AH11" s="43">
        <v>217.9</v>
      </c>
      <c r="AI11" s="43">
        <v>160.4</v>
      </c>
      <c r="AJ11" s="43">
        <v>85.9</v>
      </c>
      <c r="AK11" s="45">
        <v>22</v>
      </c>
      <c r="AL11" s="45">
        <v>167.2</v>
      </c>
      <c r="AO11" s="8">
        <v>18.3</v>
      </c>
      <c r="AP11" s="8">
        <v>19.2</v>
      </c>
      <c r="AQ11" s="8">
        <v>74</v>
      </c>
      <c r="AR11" s="8">
        <v>110</v>
      </c>
    </row>
    <row r="12" spans="1:44" x14ac:dyDescent="0.25">
      <c r="A12" s="41">
        <v>11</v>
      </c>
      <c r="B12" s="2" t="s">
        <v>67</v>
      </c>
      <c r="C12" s="2" t="s">
        <v>5</v>
      </c>
      <c r="D12" s="22" t="s">
        <v>203</v>
      </c>
      <c r="E12" s="22" t="s">
        <v>204</v>
      </c>
      <c r="F12" s="22" t="s">
        <v>205</v>
      </c>
      <c r="G12" s="4">
        <v>0</v>
      </c>
      <c r="H12" s="4" t="s">
        <v>3</v>
      </c>
      <c r="I12" s="2" t="s">
        <v>171</v>
      </c>
      <c r="J12" s="2" t="s">
        <v>221</v>
      </c>
      <c r="K12" s="2" t="s">
        <v>172</v>
      </c>
      <c r="L12" s="2">
        <v>30</v>
      </c>
      <c r="M12" s="2" t="s">
        <v>169</v>
      </c>
      <c r="N12">
        <v>20.3</v>
      </c>
      <c r="O12">
        <v>15.4</v>
      </c>
      <c r="P12">
        <v>14</v>
      </c>
      <c r="Q12" s="2">
        <v>10</v>
      </c>
      <c r="R12" s="2">
        <v>9.6</v>
      </c>
      <c r="S12" s="2">
        <v>10.3</v>
      </c>
      <c r="T12" s="8">
        <v>16.399999999999999</v>
      </c>
      <c r="U12" s="8">
        <v>18.3</v>
      </c>
      <c r="V12">
        <v>20.8</v>
      </c>
      <c r="W12" s="8">
        <v>103.5</v>
      </c>
      <c r="X12" s="8">
        <v>99</v>
      </c>
      <c r="Y12" s="31">
        <v>103</v>
      </c>
      <c r="Z12" s="38">
        <v>9.6999999999999993</v>
      </c>
      <c r="AA12" s="38">
        <v>84.89</v>
      </c>
      <c r="AB12" s="39">
        <f t="shared" si="0"/>
        <v>75.19</v>
      </c>
      <c r="AC12" s="38">
        <v>9.6999999999999993</v>
      </c>
      <c r="AD12" s="38">
        <v>35.94</v>
      </c>
      <c r="AE12" s="40">
        <v>0.16289999999999999</v>
      </c>
      <c r="AF12" s="40">
        <v>0.1953</v>
      </c>
      <c r="AG12" s="40">
        <v>0.15989999999999999</v>
      </c>
      <c r="AH12" s="44">
        <v>32.700000000000003</v>
      </c>
      <c r="AI12" s="43">
        <v>37.200000000000003</v>
      </c>
      <c r="AJ12" s="43">
        <v>26.2</v>
      </c>
      <c r="AK12" s="45">
        <v>22</v>
      </c>
      <c r="AL12" s="45">
        <v>145.4</v>
      </c>
      <c r="AO12" s="8">
        <v>16.7</v>
      </c>
      <c r="AP12" s="8">
        <v>8.4</v>
      </c>
      <c r="AQ12" s="8">
        <v>99</v>
      </c>
      <c r="AR12" s="8">
        <v>99</v>
      </c>
    </row>
    <row r="13" spans="1:44" x14ac:dyDescent="0.25">
      <c r="A13" s="41">
        <v>12</v>
      </c>
      <c r="B13" s="2" t="s">
        <v>68</v>
      </c>
      <c r="C13" s="2" t="s">
        <v>5</v>
      </c>
      <c r="D13" s="22" t="s">
        <v>203</v>
      </c>
      <c r="E13" s="22" t="s">
        <v>204</v>
      </c>
      <c r="F13" s="22" t="s">
        <v>205</v>
      </c>
      <c r="G13" s="4">
        <v>0</v>
      </c>
      <c r="H13" s="4" t="s">
        <v>3</v>
      </c>
      <c r="I13" s="2" t="s">
        <v>170</v>
      </c>
      <c r="J13" s="2" t="s">
        <v>221</v>
      </c>
      <c r="K13" s="2" t="s">
        <v>172</v>
      </c>
      <c r="L13" s="2">
        <v>30</v>
      </c>
      <c r="M13" s="2" t="s">
        <v>169</v>
      </c>
      <c r="N13">
        <v>19.399999999999999</v>
      </c>
      <c r="O13">
        <v>14.2</v>
      </c>
      <c r="P13">
        <v>18.399999999999999</v>
      </c>
      <c r="Q13" s="2">
        <v>5.3</v>
      </c>
      <c r="R13" s="2">
        <v>10.4</v>
      </c>
      <c r="S13" s="2">
        <v>8.1</v>
      </c>
      <c r="T13" s="8">
        <v>15.1</v>
      </c>
      <c r="U13" s="8">
        <v>22.4</v>
      </c>
      <c r="V13">
        <v>23.6</v>
      </c>
      <c r="W13" s="8">
        <v>82</v>
      </c>
      <c r="X13" s="8">
        <v>85</v>
      </c>
      <c r="Y13" s="31">
        <v>103</v>
      </c>
      <c r="Z13" s="38">
        <v>9.6999999999999993</v>
      </c>
      <c r="AA13" s="38">
        <v>86.04</v>
      </c>
      <c r="AB13" s="39">
        <f t="shared" si="0"/>
        <v>76.34</v>
      </c>
      <c r="AC13" s="38">
        <v>9.6999999999999993</v>
      </c>
      <c r="AD13" s="38">
        <v>36.270000000000003</v>
      </c>
      <c r="AE13" s="40">
        <v>0.2306</v>
      </c>
      <c r="AF13" s="40">
        <v>0.24110000000000001</v>
      </c>
      <c r="AG13" s="40">
        <v>0.1726</v>
      </c>
      <c r="AH13" s="43">
        <v>47.3</v>
      </c>
      <c r="AI13" s="43">
        <v>46.6</v>
      </c>
      <c r="AJ13" s="43">
        <v>31.4</v>
      </c>
      <c r="AK13" s="45">
        <v>22</v>
      </c>
      <c r="AL13" s="45">
        <v>185.4</v>
      </c>
      <c r="AO13" s="8">
        <v>19.7</v>
      </c>
      <c r="AP13" s="8">
        <v>21.5</v>
      </c>
      <c r="AQ13" s="8">
        <v>84</v>
      </c>
      <c r="AR13" s="8">
        <v>101</v>
      </c>
    </row>
    <row r="14" spans="1:44" x14ac:dyDescent="0.25">
      <c r="A14" s="41">
        <v>13</v>
      </c>
      <c r="B14" s="2" t="s">
        <v>81</v>
      </c>
      <c r="C14" s="2" t="s">
        <v>6</v>
      </c>
      <c r="D14" s="22" t="s">
        <v>203</v>
      </c>
      <c r="E14" s="22" t="s">
        <v>204</v>
      </c>
      <c r="F14" s="22" t="s">
        <v>205</v>
      </c>
      <c r="G14" s="4">
        <v>1</v>
      </c>
      <c r="H14" s="4" t="s">
        <v>2</v>
      </c>
      <c r="I14" s="2" t="s">
        <v>171</v>
      </c>
      <c r="J14" s="2" t="s">
        <v>221</v>
      </c>
      <c r="K14" s="2" t="s">
        <v>172</v>
      </c>
      <c r="L14" s="2">
        <v>30</v>
      </c>
      <c r="M14" s="2" t="s">
        <v>169</v>
      </c>
      <c r="N14">
        <v>24.6</v>
      </c>
      <c r="O14">
        <v>20</v>
      </c>
      <c r="P14">
        <v>25.1</v>
      </c>
      <c r="Q14" s="2">
        <v>13.2</v>
      </c>
      <c r="R14" s="2">
        <v>14.6</v>
      </c>
      <c r="S14" s="2">
        <v>18.8</v>
      </c>
      <c r="T14" s="8">
        <v>9.5</v>
      </c>
      <c r="U14" s="8">
        <v>10.6</v>
      </c>
      <c r="V14">
        <v>13.2</v>
      </c>
      <c r="W14" s="8">
        <v>93</v>
      </c>
      <c r="X14" s="8">
        <v>107</v>
      </c>
      <c r="Y14" s="31">
        <v>134</v>
      </c>
      <c r="Z14" s="38">
        <v>9.6999999999999993</v>
      </c>
      <c r="AA14" s="38">
        <v>49.37</v>
      </c>
      <c r="AB14" s="39">
        <f t="shared" si="0"/>
        <v>39.67</v>
      </c>
      <c r="AC14" s="38">
        <v>9.6999999999999993</v>
      </c>
      <c r="AD14" s="38">
        <v>23.81</v>
      </c>
      <c r="AE14" s="40">
        <v>0.92710000000000004</v>
      </c>
      <c r="AF14" s="40">
        <v>0.66469999999999996</v>
      </c>
      <c r="AG14" s="40">
        <v>0.62339999999999995</v>
      </c>
      <c r="AH14" s="44">
        <v>158.5</v>
      </c>
      <c r="AI14" s="43">
        <v>110.7</v>
      </c>
      <c r="AJ14" s="43">
        <v>114.9</v>
      </c>
      <c r="AK14" s="45">
        <v>22</v>
      </c>
      <c r="AL14" s="43">
        <v>114.2</v>
      </c>
      <c r="AO14" s="8">
        <v>9.6</v>
      </c>
      <c r="AP14" s="8">
        <v>10.3</v>
      </c>
      <c r="AQ14" s="8">
        <v>106</v>
      </c>
      <c r="AR14" s="8">
        <v>130</v>
      </c>
    </row>
    <row r="15" spans="1:44" x14ac:dyDescent="0.25">
      <c r="A15" s="41">
        <v>14</v>
      </c>
      <c r="B15" s="2" t="s">
        <v>82</v>
      </c>
      <c r="C15" s="2" t="s">
        <v>6</v>
      </c>
      <c r="D15" s="22" t="s">
        <v>203</v>
      </c>
      <c r="E15" s="22" t="s">
        <v>204</v>
      </c>
      <c r="F15" s="22" t="s">
        <v>205</v>
      </c>
      <c r="G15" s="4">
        <v>0</v>
      </c>
      <c r="H15" s="4" t="s">
        <v>2</v>
      </c>
      <c r="I15" s="2" t="s">
        <v>170</v>
      </c>
      <c r="J15" s="2" t="s">
        <v>221</v>
      </c>
      <c r="K15" s="2" t="s">
        <v>172</v>
      </c>
      <c r="L15" s="2">
        <v>30</v>
      </c>
      <c r="M15" s="2" t="s">
        <v>169</v>
      </c>
      <c r="N15">
        <v>20.3</v>
      </c>
      <c r="O15">
        <v>18.5</v>
      </c>
      <c r="P15">
        <v>19</v>
      </c>
      <c r="Q15" s="2">
        <v>12.7</v>
      </c>
      <c r="R15" s="2">
        <v>18.2</v>
      </c>
      <c r="S15" s="2">
        <v>17.399999999999999</v>
      </c>
      <c r="T15" s="8">
        <v>14.9</v>
      </c>
      <c r="U15" s="2">
        <v>15.7</v>
      </c>
      <c r="V15">
        <v>18.3</v>
      </c>
      <c r="W15" s="8">
        <v>95.5</v>
      </c>
      <c r="X15" s="8">
        <v>110</v>
      </c>
      <c r="Y15" s="31">
        <v>112</v>
      </c>
      <c r="Z15" s="38">
        <v>9.6999999999999993</v>
      </c>
      <c r="AA15" s="38">
        <v>70.53</v>
      </c>
      <c r="AB15" s="39">
        <f t="shared" si="0"/>
        <v>60.83</v>
      </c>
      <c r="AC15" s="38">
        <v>9.6999999999999993</v>
      </c>
      <c r="AD15" s="38">
        <v>38.340000000000003</v>
      </c>
      <c r="AE15" s="40">
        <v>0.623</v>
      </c>
      <c r="AF15" s="40">
        <v>0.49009999999999998</v>
      </c>
      <c r="AG15" s="40">
        <v>0.35949999999999999</v>
      </c>
      <c r="AH15" s="43">
        <v>103.2</v>
      </c>
      <c r="AI15" s="43">
        <v>80.7</v>
      </c>
      <c r="AJ15" s="43">
        <v>72</v>
      </c>
      <c r="AK15" s="45">
        <v>22</v>
      </c>
      <c r="AL15" s="45">
        <v>163.6</v>
      </c>
      <c r="AO15" s="8">
        <v>15.5</v>
      </c>
      <c r="AP15" s="2">
        <v>15.7</v>
      </c>
      <c r="AQ15" s="8">
        <v>110</v>
      </c>
      <c r="AR15" s="8">
        <v>110</v>
      </c>
    </row>
    <row r="16" spans="1:44" x14ac:dyDescent="0.25">
      <c r="A16" s="41">
        <v>15</v>
      </c>
      <c r="B16" s="2" t="s">
        <v>83</v>
      </c>
      <c r="C16" s="2" t="s">
        <v>6</v>
      </c>
      <c r="D16" s="22" t="s">
        <v>203</v>
      </c>
      <c r="E16" s="22" t="s">
        <v>204</v>
      </c>
      <c r="F16" s="22" t="s">
        <v>205</v>
      </c>
      <c r="G16" s="4">
        <v>0</v>
      </c>
      <c r="H16" s="4" t="s">
        <v>3</v>
      </c>
      <c r="I16" s="2" t="s">
        <v>171</v>
      </c>
      <c r="J16" s="2" t="s">
        <v>221</v>
      </c>
      <c r="K16" s="2" t="s">
        <v>172</v>
      </c>
      <c r="L16" s="2">
        <v>30</v>
      </c>
      <c r="M16" s="2" t="s">
        <v>169</v>
      </c>
      <c r="N16">
        <v>19.5</v>
      </c>
      <c r="O16">
        <v>18.8</v>
      </c>
      <c r="P16">
        <v>24.5</v>
      </c>
      <c r="Q16" s="2">
        <v>13.4</v>
      </c>
      <c r="R16" s="2">
        <v>12.6</v>
      </c>
      <c r="S16" s="2">
        <v>14.8</v>
      </c>
      <c r="T16" s="8">
        <v>13</v>
      </c>
      <c r="U16" s="8">
        <v>18.7</v>
      </c>
      <c r="V16">
        <v>21</v>
      </c>
      <c r="W16" s="8">
        <v>97.5</v>
      </c>
      <c r="X16" s="8">
        <v>106</v>
      </c>
      <c r="Y16" s="31">
        <v>124</v>
      </c>
      <c r="Z16" s="38">
        <v>9.6999999999999993</v>
      </c>
      <c r="AA16" s="38">
        <v>72.459999999999994</v>
      </c>
      <c r="AB16" s="39">
        <f t="shared" si="0"/>
        <v>62.759999999999991</v>
      </c>
      <c r="AC16" s="38">
        <v>9.6999999999999993</v>
      </c>
      <c r="AD16" s="38">
        <v>25.63</v>
      </c>
      <c r="AE16" s="40">
        <v>0.14960000000000001</v>
      </c>
      <c r="AF16" s="40">
        <v>0.1552</v>
      </c>
      <c r="AG16" s="40">
        <v>0.1129</v>
      </c>
      <c r="AH16" s="43">
        <v>33.200000000000003</v>
      </c>
      <c r="AI16" s="43">
        <v>35.299999999999997</v>
      </c>
      <c r="AJ16" s="43">
        <v>28.2</v>
      </c>
      <c r="AK16" s="45">
        <v>22</v>
      </c>
      <c r="AL16" s="45">
        <v>93</v>
      </c>
      <c r="AO16" s="8">
        <v>15.2</v>
      </c>
      <c r="AP16" s="15">
        <v>17.2</v>
      </c>
      <c r="AQ16" s="8">
        <v>106</v>
      </c>
      <c r="AR16" s="8">
        <v>116</v>
      </c>
    </row>
    <row r="17" spans="1:44" x14ac:dyDescent="0.25">
      <c r="A17" s="41">
        <v>16</v>
      </c>
      <c r="B17" s="2" t="s">
        <v>84</v>
      </c>
      <c r="C17" s="2" t="s">
        <v>6</v>
      </c>
      <c r="D17" s="22" t="s">
        <v>203</v>
      </c>
      <c r="E17" s="22" t="s">
        <v>204</v>
      </c>
      <c r="F17" s="22" t="s">
        <v>205</v>
      </c>
      <c r="G17" s="4">
        <v>0</v>
      </c>
      <c r="H17" s="4" t="s">
        <v>3</v>
      </c>
      <c r="I17" s="2" t="s">
        <v>170</v>
      </c>
      <c r="J17" s="2" t="s">
        <v>221</v>
      </c>
      <c r="K17" s="2" t="s">
        <v>172</v>
      </c>
      <c r="L17" s="2">
        <v>30</v>
      </c>
      <c r="M17" s="2" t="s">
        <v>169</v>
      </c>
      <c r="N17">
        <v>17.399999999999999</v>
      </c>
      <c r="O17">
        <v>15.8</v>
      </c>
      <c r="P17">
        <v>15.5</v>
      </c>
      <c r="Q17" s="2">
        <v>9.6</v>
      </c>
      <c r="R17" s="2">
        <v>7</v>
      </c>
      <c r="S17" s="2">
        <v>11.6</v>
      </c>
      <c r="T17" s="8">
        <v>18.399999999999999</v>
      </c>
      <c r="U17" s="8">
        <v>25.7</v>
      </c>
      <c r="V17">
        <v>27.1</v>
      </c>
      <c r="W17" s="8">
        <v>75.5</v>
      </c>
      <c r="X17" s="8">
        <v>97</v>
      </c>
      <c r="Y17" s="31">
        <v>107</v>
      </c>
      <c r="Z17" s="38">
        <v>9.6999999999999993</v>
      </c>
      <c r="AA17" s="38">
        <v>116.3</v>
      </c>
      <c r="AB17" s="39">
        <f t="shared" si="0"/>
        <v>106.6</v>
      </c>
      <c r="AC17" s="38">
        <v>9.6999999999999993</v>
      </c>
      <c r="AD17" s="38">
        <v>33.08</v>
      </c>
      <c r="AE17" s="40">
        <v>0.1295</v>
      </c>
      <c r="AF17" s="40">
        <v>0.13350000000000001</v>
      </c>
      <c r="AG17" s="40">
        <v>9.7500000000000003E-2</v>
      </c>
      <c r="AH17" s="43">
        <v>26.4</v>
      </c>
      <c r="AI17" s="43">
        <v>26.9</v>
      </c>
      <c r="AJ17" s="43">
        <v>20.8</v>
      </c>
      <c r="AK17" s="45">
        <v>22</v>
      </c>
      <c r="AL17" s="45">
        <v>127.8</v>
      </c>
      <c r="AO17" s="8">
        <v>21.4</v>
      </c>
      <c r="AP17" s="8">
        <v>26.4</v>
      </c>
      <c r="AQ17" s="8">
        <v>95</v>
      </c>
      <c r="AR17" s="8">
        <v>107</v>
      </c>
    </row>
    <row r="18" spans="1:44" x14ac:dyDescent="0.25">
      <c r="A18" s="41">
        <v>17</v>
      </c>
      <c r="B18" s="2" t="s">
        <v>97</v>
      </c>
      <c r="C18" s="2" t="s">
        <v>7</v>
      </c>
      <c r="D18" s="22" t="s">
        <v>203</v>
      </c>
      <c r="E18" s="22" t="s">
        <v>204</v>
      </c>
      <c r="F18" s="22" t="s">
        <v>205</v>
      </c>
      <c r="G18" s="4">
        <v>1</v>
      </c>
      <c r="H18" s="4" t="s">
        <v>2</v>
      </c>
      <c r="I18" s="2" t="s">
        <v>171</v>
      </c>
      <c r="J18" s="2" t="s">
        <v>221</v>
      </c>
      <c r="K18" s="2" t="s">
        <v>172</v>
      </c>
      <c r="L18" s="2">
        <v>30</v>
      </c>
      <c r="M18" s="2" t="s">
        <v>169</v>
      </c>
      <c r="N18">
        <v>22.4</v>
      </c>
      <c r="O18">
        <v>23</v>
      </c>
      <c r="P18">
        <v>23.8</v>
      </c>
      <c r="Q18" s="2">
        <v>16</v>
      </c>
      <c r="R18" s="2">
        <v>12.6</v>
      </c>
      <c r="S18" s="2">
        <v>15.4</v>
      </c>
      <c r="T18" s="8">
        <v>11.4</v>
      </c>
      <c r="U18" s="8">
        <v>12.7</v>
      </c>
      <c r="V18">
        <v>14</v>
      </c>
      <c r="W18" s="8">
        <v>87</v>
      </c>
      <c r="X18" s="8">
        <v>101</v>
      </c>
      <c r="Y18" s="31">
        <v>106</v>
      </c>
      <c r="Z18" s="38">
        <v>9.6999999999999993</v>
      </c>
      <c r="AA18" s="38">
        <v>62.27</v>
      </c>
      <c r="AB18" s="39">
        <f t="shared" si="0"/>
        <v>52.570000000000007</v>
      </c>
      <c r="AC18" s="38">
        <v>9.6999999999999993</v>
      </c>
      <c r="AD18" s="38">
        <v>34.479999999999997</v>
      </c>
      <c r="AE18" s="40">
        <v>0.73240000000000005</v>
      </c>
      <c r="AF18" s="40">
        <v>0.55449999999999999</v>
      </c>
      <c r="AG18" s="40">
        <v>0.50549999999999995</v>
      </c>
      <c r="AH18" s="43">
        <v>115.8</v>
      </c>
      <c r="AI18" s="43">
        <v>87.8</v>
      </c>
      <c r="AJ18" s="43">
        <v>81.599999999999994</v>
      </c>
      <c r="AK18" s="45">
        <v>22</v>
      </c>
      <c r="AL18" s="45">
        <v>104.8</v>
      </c>
      <c r="AO18" s="8">
        <v>11.4</v>
      </c>
      <c r="AP18" s="8">
        <v>12.7</v>
      </c>
      <c r="AQ18" s="8">
        <v>101</v>
      </c>
      <c r="AR18" s="8">
        <v>103</v>
      </c>
    </row>
    <row r="19" spans="1:44" x14ac:dyDescent="0.25">
      <c r="A19" s="41">
        <v>18</v>
      </c>
      <c r="B19" s="2" t="s">
        <v>98</v>
      </c>
      <c r="C19" s="2" t="s">
        <v>7</v>
      </c>
      <c r="D19" s="22" t="s">
        <v>203</v>
      </c>
      <c r="E19" s="22" t="s">
        <v>204</v>
      </c>
      <c r="F19" s="22" t="s">
        <v>205</v>
      </c>
      <c r="G19" s="4">
        <v>0</v>
      </c>
      <c r="H19" s="4" t="s">
        <v>2</v>
      </c>
      <c r="I19" s="2" t="s">
        <v>170</v>
      </c>
      <c r="J19" s="2" t="s">
        <v>221</v>
      </c>
      <c r="K19" s="2" t="s">
        <v>172</v>
      </c>
      <c r="L19" s="2">
        <v>30</v>
      </c>
      <c r="M19" s="2" t="s">
        <v>169</v>
      </c>
      <c r="N19">
        <v>23.3</v>
      </c>
      <c r="O19">
        <v>24.3</v>
      </c>
      <c r="P19">
        <v>20.8</v>
      </c>
      <c r="Q19" s="2">
        <v>15.5</v>
      </c>
      <c r="R19" s="2">
        <v>13.6</v>
      </c>
      <c r="S19" s="2">
        <v>18.3</v>
      </c>
      <c r="T19" s="8">
        <v>11.9</v>
      </c>
      <c r="U19" s="8">
        <v>17.100000000000001</v>
      </c>
      <c r="V19">
        <v>17.399999999999999</v>
      </c>
      <c r="W19" s="8">
        <v>103.5</v>
      </c>
      <c r="X19" s="8">
        <v>128</v>
      </c>
      <c r="Y19" s="31">
        <v>134</v>
      </c>
      <c r="Z19" s="38">
        <v>9.6999999999999993</v>
      </c>
      <c r="AA19" s="38">
        <v>66.63</v>
      </c>
      <c r="AB19" s="39">
        <f t="shared" si="0"/>
        <v>56.929999999999993</v>
      </c>
      <c r="AC19" s="38">
        <v>9.6999999999999993</v>
      </c>
      <c r="AD19" s="38">
        <v>41.52</v>
      </c>
      <c r="AE19" s="40">
        <v>0.59670000000000001</v>
      </c>
      <c r="AF19" s="40">
        <v>0.64039999999999997</v>
      </c>
      <c r="AG19" s="40">
        <v>0.54159999999999997</v>
      </c>
      <c r="AH19" s="43">
        <v>100.1</v>
      </c>
      <c r="AI19" s="43">
        <v>104.7</v>
      </c>
      <c r="AJ19" s="43">
        <v>88.4</v>
      </c>
      <c r="AK19" s="45">
        <v>22</v>
      </c>
      <c r="AL19" s="45">
        <v>129.4</v>
      </c>
      <c r="AO19" s="8">
        <v>13.7</v>
      </c>
      <c r="AP19" s="15">
        <v>14.8</v>
      </c>
      <c r="AQ19" s="8">
        <v>126</v>
      </c>
      <c r="AR19" s="8">
        <v>128</v>
      </c>
    </row>
    <row r="20" spans="1:44" x14ac:dyDescent="0.25">
      <c r="A20" s="41">
        <v>19</v>
      </c>
      <c r="B20" s="2" t="s">
        <v>99</v>
      </c>
      <c r="C20" s="2" t="s">
        <v>7</v>
      </c>
      <c r="D20" s="22" t="s">
        <v>203</v>
      </c>
      <c r="E20" s="22" t="s">
        <v>204</v>
      </c>
      <c r="F20" s="22" t="s">
        <v>205</v>
      </c>
      <c r="G20" s="4">
        <v>0</v>
      </c>
      <c r="H20" s="4" t="s">
        <v>3</v>
      </c>
      <c r="I20" s="2" t="s">
        <v>171</v>
      </c>
      <c r="J20" s="2" t="s">
        <v>221</v>
      </c>
      <c r="K20" s="2" t="s">
        <v>172</v>
      </c>
      <c r="L20" s="2">
        <v>30</v>
      </c>
      <c r="M20" s="2" t="s">
        <v>169</v>
      </c>
      <c r="N20">
        <v>21.2</v>
      </c>
      <c r="O20">
        <v>15.9</v>
      </c>
      <c r="P20">
        <v>16.8</v>
      </c>
      <c r="Q20" s="2">
        <v>8.8000000000000007</v>
      </c>
      <c r="R20" s="2">
        <v>13.5</v>
      </c>
      <c r="S20" s="2">
        <v>8.5</v>
      </c>
      <c r="T20" s="8">
        <v>17.100000000000001</v>
      </c>
      <c r="U20" s="8">
        <v>22</v>
      </c>
      <c r="V20">
        <v>25.1</v>
      </c>
      <c r="W20" s="8">
        <v>91</v>
      </c>
      <c r="X20" s="8">
        <v>106</v>
      </c>
      <c r="Y20" s="31">
        <v>114</v>
      </c>
      <c r="Z20" s="38">
        <v>9.6999999999999993</v>
      </c>
      <c r="AA20" s="38">
        <v>97.19</v>
      </c>
      <c r="AB20" s="39">
        <f t="shared" si="0"/>
        <v>87.49</v>
      </c>
      <c r="AC20" s="38">
        <v>9.6999999999999993</v>
      </c>
      <c r="AD20" s="38">
        <v>36.26</v>
      </c>
      <c r="AE20" s="40">
        <v>0.15409999999999999</v>
      </c>
      <c r="AF20" s="40">
        <v>0.1719</v>
      </c>
      <c r="AG20" s="40">
        <v>0.1331</v>
      </c>
      <c r="AH20" s="43">
        <v>31.672999999999998</v>
      </c>
      <c r="AI20" s="43">
        <v>32.045999999999999</v>
      </c>
      <c r="AJ20" s="43">
        <v>27.34</v>
      </c>
      <c r="AK20" s="45">
        <v>22</v>
      </c>
      <c r="AL20" s="45">
        <v>168.6</v>
      </c>
      <c r="AO20" s="8">
        <v>21.3</v>
      </c>
      <c r="AP20" s="15">
        <v>21.7</v>
      </c>
      <c r="AQ20" s="8">
        <v>96</v>
      </c>
      <c r="AR20" s="8">
        <v>109</v>
      </c>
    </row>
    <row r="21" spans="1:44" x14ac:dyDescent="0.25">
      <c r="A21" s="41">
        <v>20</v>
      </c>
      <c r="B21" s="2" t="s">
        <v>100</v>
      </c>
      <c r="C21" s="2" t="s">
        <v>7</v>
      </c>
      <c r="D21" s="22" t="s">
        <v>203</v>
      </c>
      <c r="E21" s="22" t="s">
        <v>204</v>
      </c>
      <c r="F21" s="22" t="s">
        <v>205</v>
      </c>
      <c r="G21" s="4">
        <v>0</v>
      </c>
      <c r="H21" s="4" t="s">
        <v>3</v>
      </c>
      <c r="I21" s="2" t="s">
        <v>170</v>
      </c>
      <c r="J21" s="2" t="s">
        <v>221</v>
      </c>
      <c r="K21" s="2" t="s">
        <v>172</v>
      </c>
      <c r="L21" s="2">
        <v>30</v>
      </c>
      <c r="M21" s="2" t="s">
        <v>169</v>
      </c>
      <c r="N21">
        <v>15.7</v>
      </c>
      <c r="O21">
        <v>17.5</v>
      </c>
      <c r="P21">
        <v>14.6</v>
      </c>
      <c r="Q21" s="2">
        <v>7.9</v>
      </c>
      <c r="R21" s="2">
        <v>8.1999999999999993</v>
      </c>
      <c r="S21" s="2">
        <v>11.6</v>
      </c>
      <c r="T21" s="8">
        <v>14</v>
      </c>
      <c r="U21" s="8">
        <v>22.4</v>
      </c>
      <c r="V21">
        <v>22.5</v>
      </c>
      <c r="W21" s="8">
        <v>85.5</v>
      </c>
      <c r="X21" s="8">
        <v>95</v>
      </c>
      <c r="Y21" s="31">
        <v>99</v>
      </c>
      <c r="Z21" s="38">
        <v>31.5</v>
      </c>
      <c r="AA21" s="38">
        <v>95.06</v>
      </c>
      <c r="AB21" s="39">
        <f t="shared" si="0"/>
        <v>63.56</v>
      </c>
      <c r="AC21" s="38">
        <v>9.6999999999999993</v>
      </c>
      <c r="AD21" s="38">
        <v>25.24</v>
      </c>
      <c r="AE21" s="40">
        <v>0.1527</v>
      </c>
      <c r="AF21" s="40">
        <v>0.16520000000000001</v>
      </c>
      <c r="AG21" s="40">
        <v>0.13070000000000001</v>
      </c>
      <c r="AH21" s="43">
        <v>36.512999999999998</v>
      </c>
      <c r="AI21" s="43">
        <v>37.170999999999999</v>
      </c>
      <c r="AJ21" s="43">
        <v>29.399000000000001</v>
      </c>
      <c r="AK21" s="45">
        <v>22</v>
      </c>
      <c r="AL21" s="45">
        <v>133</v>
      </c>
      <c r="AO21" s="8">
        <v>18.399999999999999</v>
      </c>
      <c r="AP21" s="15">
        <v>21</v>
      </c>
      <c r="AQ21" s="8">
        <v>90</v>
      </c>
      <c r="AR21" s="8">
        <v>100</v>
      </c>
    </row>
    <row r="22" spans="1:44" x14ac:dyDescent="0.25">
      <c r="A22" s="41">
        <v>21</v>
      </c>
      <c r="B22" s="2" t="s">
        <v>37</v>
      </c>
      <c r="C22" s="2" t="s">
        <v>1</v>
      </c>
      <c r="D22" s="22" t="s">
        <v>203</v>
      </c>
      <c r="E22" s="22" t="s">
        <v>204</v>
      </c>
      <c r="F22" s="22" t="s">
        <v>205</v>
      </c>
      <c r="G22" s="4">
        <v>0</v>
      </c>
      <c r="H22" s="4" t="s">
        <v>2</v>
      </c>
      <c r="I22" s="2" t="s">
        <v>171</v>
      </c>
      <c r="J22" s="2" t="s">
        <v>222</v>
      </c>
      <c r="K22" s="2" t="s">
        <v>172</v>
      </c>
      <c r="L22" s="2">
        <v>5</v>
      </c>
      <c r="M22" s="2" t="s">
        <v>169</v>
      </c>
      <c r="N22">
        <v>20.7</v>
      </c>
      <c r="O22">
        <v>23.6</v>
      </c>
      <c r="P22">
        <v>23.2</v>
      </c>
      <c r="Q22" s="2">
        <v>17</v>
      </c>
      <c r="R22" s="2">
        <v>13.4</v>
      </c>
      <c r="S22" s="2">
        <v>17.899999999999999</v>
      </c>
      <c r="T22" s="8">
        <v>8.5</v>
      </c>
      <c r="U22" s="8">
        <v>11.9</v>
      </c>
      <c r="V22">
        <v>12.5</v>
      </c>
      <c r="W22" s="8">
        <v>73</v>
      </c>
      <c r="X22" s="8">
        <v>87</v>
      </c>
      <c r="Y22" s="31">
        <v>98</v>
      </c>
      <c r="Z22" s="38">
        <v>22.2</v>
      </c>
      <c r="AA22" s="38">
        <v>81.400000000000006</v>
      </c>
      <c r="AB22" s="39">
        <f t="shared" si="0"/>
        <v>59.2</v>
      </c>
      <c r="AC22" s="38">
        <v>9.6999999999999993</v>
      </c>
      <c r="AD22" s="38">
        <v>37.9</v>
      </c>
      <c r="AE22" s="40">
        <v>0.38640000000000002</v>
      </c>
      <c r="AF22" s="40">
        <v>0.43819999999999998</v>
      </c>
      <c r="AG22" s="40">
        <v>0.34</v>
      </c>
      <c r="AH22" s="43">
        <v>64.468000000000004</v>
      </c>
      <c r="AI22" s="43">
        <v>72.662999999999997</v>
      </c>
      <c r="AJ22" s="43">
        <v>62.347000000000001</v>
      </c>
      <c r="AK22" s="45">
        <v>22</v>
      </c>
      <c r="AL22" s="45">
        <v>115.2</v>
      </c>
      <c r="AO22" s="11">
        <v>9.6</v>
      </c>
      <c r="AP22" s="15">
        <v>11.3</v>
      </c>
      <c r="AQ22" s="2">
        <v>87</v>
      </c>
      <c r="AR22" s="8">
        <v>93</v>
      </c>
    </row>
    <row r="23" spans="1:44" x14ac:dyDescent="0.25">
      <c r="A23" s="41">
        <v>22</v>
      </c>
      <c r="B23" s="2" t="s">
        <v>38</v>
      </c>
      <c r="C23" s="2" t="s">
        <v>1</v>
      </c>
      <c r="D23" s="22" t="s">
        <v>203</v>
      </c>
      <c r="E23" s="22" t="s">
        <v>204</v>
      </c>
      <c r="F23" s="22" t="s">
        <v>205</v>
      </c>
      <c r="G23" s="4">
        <v>1</v>
      </c>
      <c r="H23" s="4" t="s">
        <v>2</v>
      </c>
      <c r="I23" s="2" t="s">
        <v>170</v>
      </c>
      <c r="J23" s="2" t="s">
        <v>222</v>
      </c>
      <c r="K23" s="2" t="s">
        <v>172</v>
      </c>
      <c r="L23" s="2">
        <v>5</v>
      </c>
      <c r="M23" s="2" t="s">
        <v>169</v>
      </c>
      <c r="N23">
        <v>24.5</v>
      </c>
      <c r="O23">
        <v>24.3</v>
      </c>
      <c r="P23">
        <v>17.3</v>
      </c>
      <c r="Q23" s="2">
        <v>15.8</v>
      </c>
      <c r="R23" s="2">
        <v>15.4</v>
      </c>
      <c r="S23" s="2">
        <v>13.9</v>
      </c>
      <c r="T23" s="8">
        <v>11.6</v>
      </c>
      <c r="U23" s="11">
        <v>13.4</v>
      </c>
      <c r="V23">
        <v>14.5</v>
      </c>
      <c r="W23" s="8">
        <v>90</v>
      </c>
      <c r="X23" s="2">
        <v>104</v>
      </c>
      <c r="Y23" s="31">
        <v>118</v>
      </c>
      <c r="Z23" s="38">
        <v>22.2</v>
      </c>
      <c r="AA23" s="38">
        <v>66.2</v>
      </c>
      <c r="AB23" s="39">
        <f t="shared" si="0"/>
        <v>44</v>
      </c>
      <c r="AC23" s="38">
        <v>9.6999999999999993</v>
      </c>
      <c r="AD23" s="38">
        <v>30.5</v>
      </c>
      <c r="AE23" s="40">
        <v>0.68610000000000004</v>
      </c>
      <c r="AF23" s="40">
        <v>0.81969999999999998</v>
      </c>
      <c r="AG23" s="40">
        <v>0.7097</v>
      </c>
      <c r="AH23" s="43">
        <v>130.28700000000001</v>
      </c>
      <c r="AI23" s="43">
        <v>135.59800000000001</v>
      </c>
      <c r="AJ23" s="43">
        <v>131.40799999999999</v>
      </c>
      <c r="AK23" s="45">
        <v>22</v>
      </c>
      <c r="AL23" s="45">
        <v>119</v>
      </c>
      <c r="AO23" s="11">
        <v>11.8</v>
      </c>
      <c r="AP23" s="11">
        <v>14.2</v>
      </c>
      <c r="AQ23" s="2">
        <v>103</v>
      </c>
      <c r="AR23" s="2">
        <v>116</v>
      </c>
    </row>
    <row r="24" spans="1:44" x14ac:dyDescent="0.25">
      <c r="A24" s="41">
        <v>23</v>
      </c>
      <c r="B24" s="2" t="s">
        <v>39</v>
      </c>
      <c r="C24" s="2" t="s">
        <v>1</v>
      </c>
      <c r="D24" s="22" t="s">
        <v>203</v>
      </c>
      <c r="E24" s="22" t="s">
        <v>204</v>
      </c>
      <c r="F24" s="22" t="s">
        <v>205</v>
      </c>
      <c r="G24" s="4">
        <v>0</v>
      </c>
      <c r="H24" s="4" t="s">
        <v>3</v>
      </c>
      <c r="I24" s="2" t="s">
        <v>171</v>
      </c>
      <c r="J24" s="2" t="s">
        <v>222</v>
      </c>
      <c r="K24" s="2" t="s">
        <v>172</v>
      </c>
      <c r="L24" s="2">
        <v>5</v>
      </c>
      <c r="M24" s="2" t="s">
        <v>169</v>
      </c>
      <c r="N24">
        <v>23.2</v>
      </c>
      <c r="O24">
        <v>27.2</v>
      </c>
      <c r="P24">
        <v>25.2</v>
      </c>
      <c r="Q24" s="2">
        <v>11</v>
      </c>
      <c r="R24" s="2">
        <v>11.6</v>
      </c>
      <c r="S24" s="2">
        <v>11.2</v>
      </c>
      <c r="T24" s="8">
        <v>10.8</v>
      </c>
      <c r="U24" s="11">
        <v>16.2</v>
      </c>
      <c r="V24">
        <v>18.3</v>
      </c>
      <c r="W24" s="8">
        <v>81</v>
      </c>
      <c r="X24" s="2">
        <v>96</v>
      </c>
      <c r="Y24" s="31">
        <v>99</v>
      </c>
      <c r="Z24" s="38">
        <v>22.2</v>
      </c>
      <c r="AA24" s="38">
        <v>74.599999999999994</v>
      </c>
      <c r="AB24" s="39">
        <f t="shared" si="0"/>
        <v>52.399999999999991</v>
      </c>
      <c r="AC24" s="38">
        <v>9.6999999999999993</v>
      </c>
      <c r="AD24" s="38">
        <v>24.3</v>
      </c>
      <c r="AE24" s="40">
        <v>0.15140000000000001</v>
      </c>
      <c r="AF24" s="40">
        <v>0.12230000000000001</v>
      </c>
      <c r="AG24" s="40">
        <v>0.1103</v>
      </c>
      <c r="AH24" s="43">
        <v>34.750999999999998</v>
      </c>
      <c r="AI24" s="43">
        <v>28.442</v>
      </c>
      <c r="AJ24" s="43">
        <v>25.606000000000002</v>
      </c>
      <c r="AK24" s="45">
        <v>22</v>
      </c>
      <c r="AL24" s="45">
        <v>98.8</v>
      </c>
      <c r="AO24" s="11">
        <v>12.3</v>
      </c>
      <c r="AP24" s="11">
        <v>16.899999999999999</v>
      </c>
      <c r="AQ24" s="2">
        <v>85</v>
      </c>
      <c r="AR24" s="2">
        <v>96</v>
      </c>
    </row>
    <row r="25" spans="1:44" x14ac:dyDescent="0.25">
      <c r="A25" s="41">
        <v>24</v>
      </c>
      <c r="B25" s="2" t="s">
        <v>40</v>
      </c>
      <c r="C25" s="2" t="s">
        <v>1</v>
      </c>
      <c r="D25" s="22" t="s">
        <v>203</v>
      </c>
      <c r="E25" s="22" t="s">
        <v>204</v>
      </c>
      <c r="F25" s="22" t="s">
        <v>205</v>
      </c>
      <c r="G25" s="4">
        <v>0</v>
      </c>
      <c r="H25" s="4" t="s">
        <v>3</v>
      </c>
      <c r="I25" s="2" t="s">
        <v>170</v>
      </c>
      <c r="J25" s="2" t="s">
        <v>222</v>
      </c>
      <c r="K25" s="2" t="s">
        <v>172</v>
      </c>
      <c r="L25" s="2">
        <v>5</v>
      </c>
      <c r="M25" s="2" t="s">
        <v>169</v>
      </c>
      <c r="N25">
        <v>19.7</v>
      </c>
      <c r="O25">
        <v>23</v>
      </c>
      <c r="P25">
        <v>19.5</v>
      </c>
      <c r="Q25" s="2">
        <v>9</v>
      </c>
      <c r="R25" s="2">
        <v>14.9</v>
      </c>
      <c r="S25" s="2">
        <v>11.9</v>
      </c>
      <c r="T25" s="8">
        <v>17.8</v>
      </c>
      <c r="U25" s="11">
        <v>24.9</v>
      </c>
      <c r="V25">
        <v>25</v>
      </c>
      <c r="W25" s="8">
        <v>90.5</v>
      </c>
      <c r="X25" s="2">
        <v>91</v>
      </c>
      <c r="Y25" s="31">
        <v>100</v>
      </c>
      <c r="Z25" s="38">
        <v>31.5</v>
      </c>
      <c r="AA25" s="38">
        <v>109.4</v>
      </c>
      <c r="AB25" s="39">
        <f t="shared" si="0"/>
        <v>77.900000000000006</v>
      </c>
      <c r="AC25" s="38">
        <v>9.6999999999999993</v>
      </c>
      <c r="AD25" s="38">
        <v>32.799999999999997</v>
      </c>
      <c r="AE25" s="40">
        <v>0.28210000000000002</v>
      </c>
      <c r="AF25" s="40">
        <v>0.25259999999999999</v>
      </c>
      <c r="AG25" s="40">
        <v>0.19520000000000001</v>
      </c>
      <c r="AH25" s="43">
        <v>48.664000000000001</v>
      </c>
      <c r="AI25" s="43">
        <v>41.48</v>
      </c>
      <c r="AJ25" s="43">
        <v>35.164000000000001</v>
      </c>
      <c r="AK25" s="45">
        <v>22</v>
      </c>
      <c r="AL25" s="45">
        <v>125.8</v>
      </c>
      <c r="AO25" s="11">
        <v>21.1</v>
      </c>
      <c r="AP25" s="14">
        <v>23.8</v>
      </c>
      <c r="AQ25" s="2">
        <v>88</v>
      </c>
      <c r="AR25" s="2">
        <v>100</v>
      </c>
    </row>
    <row r="26" spans="1:44" x14ac:dyDescent="0.25">
      <c r="A26" s="41">
        <v>25</v>
      </c>
      <c r="B26" s="2" t="s">
        <v>53</v>
      </c>
      <c r="C26" s="2" t="s">
        <v>4</v>
      </c>
      <c r="D26" s="22" t="s">
        <v>203</v>
      </c>
      <c r="E26" s="22" t="s">
        <v>204</v>
      </c>
      <c r="F26" s="22" t="s">
        <v>205</v>
      </c>
      <c r="G26" s="4">
        <v>1</v>
      </c>
      <c r="H26" s="4" t="s">
        <v>2</v>
      </c>
      <c r="I26" s="2" t="s">
        <v>171</v>
      </c>
      <c r="J26" s="2" t="s">
        <v>222</v>
      </c>
      <c r="K26" s="2" t="s">
        <v>172</v>
      </c>
      <c r="L26" s="2">
        <v>5</v>
      </c>
      <c r="M26" s="2" t="s">
        <v>169</v>
      </c>
      <c r="N26">
        <v>24.7</v>
      </c>
      <c r="O26">
        <v>22.1</v>
      </c>
      <c r="P26">
        <v>25.7</v>
      </c>
      <c r="Q26" s="2">
        <v>8.6999999999999993</v>
      </c>
      <c r="R26" s="2">
        <v>4</v>
      </c>
      <c r="S26" s="2">
        <v>7.7</v>
      </c>
      <c r="T26" s="8">
        <v>15.9</v>
      </c>
      <c r="U26" s="8">
        <v>17.2</v>
      </c>
      <c r="V26">
        <v>17.8</v>
      </c>
      <c r="W26" s="8">
        <v>106</v>
      </c>
      <c r="X26" s="8">
        <v>143</v>
      </c>
      <c r="Y26" s="31">
        <v>144</v>
      </c>
      <c r="Z26" s="38">
        <v>9.6999999999999993</v>
      </c>
      <c r="AA26" s="38">
        <v>86.47</v>
      </c>
      <c r="AB26" s="39">
        <f t="shared" si="0"/>
        <v>76.77</v>
      </c>
      <c r="AC26" s="38">
        <v>9.6999999999999993</v>
      </c>
      <c r="AD26" s="38">
        <v>37.47</v>
      </c>
      <c r="AE26" s="40">
        <v>0.37530000000000002</v>
      </c>
      <c r="AF26" s="40">
        <v>0.28420000000000001</v>
      </c>
      <c r="AG26" s="40">
        <v>0.29310000000000003</v>
      </c>
      <c r="AH26" s="43">
        <v>64.385999999999996</v>
      </c>
      <c r="AI26" s="43">
        <v>51.451999999999998</v>
      </c>
      <c r="AJ26" s="43">
        <v>55.695999999999998</v>
      </c>
      <c r="AK26" s="45">
        <v>22</v>
      </c>
      <c r="AL26" s="45">
        <v>172.6</v>
      </c>
      <c r="AO26" s="8">
        <v>16.2</v>
      </c>
      <c r="AP26" s="8">
        <v>17.399999999999999</v>
      </c>
      <c r="AQ26" s="8">
        <v>136</v>
      </c>
      <c r="AR26" s="8">
        <v>143</v>
      </c>
    </row>
    <row r="27" spans="1:44" x14ac:dyDescent="0.25">
      <c r="A27" s="41">
        <v>26</v>
      </c>
      <c r="B27" s="2" t="s">
        <v>54</v>
      </c>
      <c r="C27" s="2" t="s">
        <v>4</v>
      </c>
      <c r="D27" s="22" t="s">
        <v>203</v>
      </c>
      <c r="E27" s="22" t="s">
        <v>204</v>
      </c>
      <c r="F27" s="22" t="s">
        <v>205</v>
      </c>
      <c r="G27" s="4">
        <v>0</v>
      </c>
      <c r="H27" s="4" t="s">
        <v>2</v>
      </c>
      <c r="I27" s="2" t="s">
        <v>170</v>
      </c>
      <c r="J27" s="2" t="s">
        <v>222</v>
      </c>
      <c r="K27" s="2" t="s">
        <v>172</v>
      </c>
      <c r="L27" s="2">
        <v>5</v>
      </c>
      <c r="M27" s="2" t="s">
        <v>169</v>
      </c>
      <c r="N27">
        <v>27.9</v>
      </c>
      <c r="O27">
        <v>24.7</v>
      </c>
      <c r="P27">
        <v>26.2</v>
      </c>
      <c r="Q27" s="2">
        <v>21.3</v>
      </c>
      <c r="R27" s="2">
        <v>18.8</v>
      </c>
      <c r="S27" s="2">
        <v>19.2</v>
      </c>
      <c r="T27" s="8">
        <v>10.3</v>
      </c>
      <c r="U27" s="8">
        <v>15.5</v>
      </c>
      <c r="V27">
        <v>16.600000000000001</v>
      </c>
      <c r="W27" s="8">
        <v>88.5</v>
      </c>
      <c r="X27" s="8">
        <v>94</v>
      </c>
      <c r="Y27" s="31">
        <v>109</v>
      </c>
      <c r="Z27" s="38">
        <v>9.6999999999999993</v>
      </c>
      <c r="AA27" s="38">
        <v>88.7</v>
      </c>
      <c r="AB27" s="39">
        <f t="shared" si="0"/>
        <v>79</v>
      </c>
      <c r="AC27" s="38">
        <v>9.6999999999999993</v>
      </c>
      <c r="AD27" s="38">
        <v>46.87</v>
      </c>
      <c r="AE27" s="40">
        <v>0.63280000000000003</v>
      </c>
      <c r="AF27" s="40">
        <v>0.51990000000000003</v>
      </c>
      <c r="AG27" s="40">
        <v>0.39279999999999998</v>
      </c>
      <c r="AH27" s="43">
        <v>101.402</v>
      </c>
      <c r="AI27" s="43">
        <v>82.090999999999994</v>
      </c>
      <c r="AJ27" s="43">
        <v>68.584000000000003</v>
      </c>
      <c r="AK27" s="45">
        <v>22</v>
      </c>
      <c r="AL27" s="45">
        <v>170</v>
      </c>
      <c r="AO27" s="8">
        <v>14</v>
      </c>
      <c r="AP27" s="8">
        <v>16.2</v>
      </c>
      <c r="AQ27" s="8">
        <v>91</v>
      </c>
      <c r="AR27" s="8">
        <v>107</v>
      </c>
    </row>
    <row r="28" spans="1:44" x14ac:dyDescent="0.25">
      <c r="A28" s="41">
        <v>27</v>
      </c>
      <c r="B28" s="2" t="s">
        <v>55</v>
      </c>
      <c r="C28" s="2" t="s">
        <v>4</v>
      </c>
      <c r="D28" s="22" t="s">
        <v>203</v>
      </c>
      <c r="E28" s="22" t="s">
        <v>204</v>
      </c>
      <c r="F28" s="22" t="s">
        <v>205</v>
      </c>
      <c r="G28" s="4">
        <v>0</v>
      </c>
      <c r="H28" s="4" t="s">
        <v>3</v>
      </c>
      <c r="I28" s="2" t="s">
        <v>171</v>
      </c>
      <c r="J28" s="2" t="s">
        <v>222</v>
      </c>
      <c r="K28" s="2" t="s">
        <v>172</v>
      </c>
      <c r="L28" s="2">
        <v>5</v>
      </c>
      <c r="M28" s="2" t="s">
        <v>169</v>
      </c>
      <c r="N28">
        <v>20.3</v>
      </c>
      <c r="O28">
        <v>26.7</v>
      </c>
      <c r="P28">
        <v>26.9</v>
      </c>
      <c r="Q28" s="2">
        <v>12.1</v>
      </c>
      <c r="R28" s="2">
        <v>12.2</v>
      </c>
      <c r="S28" s="2">
        <v>17.600000000000001</v>
      </c>
      <c r="T28" s="8">
        <v>14.6</v>
      </c>
      <c r="U28" s="8">
        <v>23.3</v>
      </c>
      <c r="V28">
        <v>27.7</v>
      </c>
      <c r="W28" s="8">
        <v>92</v>
      </c>
      <c r="X28" s="8">
        <v>86</v>
      </c>
      <c r="Y28" s="31">
        <v>90</v>
      </c>
      <c r="Z28" s="38">
        <v>9.6999999999999993</v>
      </c>
      <c r="AA28" s="38">
        <v>64.98</v>
      </c>
      <c r="AB28" s="39">
        <f t="shared" si="0"/>
        <v>55.28</v>
      </c>
      <c r="AC28" s="38">
        <v>9.6999999999999993</v>
      </c>
      <c r="AD28" s="38">
        <v>25.9</v>
      </c>
      <c r="AE28" s="40">
        <v>0.1449</v>
      </c>
      <c r="AF28" s="40">
        <v>0.12239999999999999</v>
      </c>
      <c r="AG28" s="40">
        <v>0.114</v>
      </c>
      <c r="AH28" s="43">
        <v>29.898</v>
      </c>
      <c r="AI28" s="43">
        <v>28.491</v>
      </c>
      <c r="AJ28" s="43">
        <v>26.306999999999999</v>
      </c>
      <c r="AK28" s="45">
        <v>22</v>
      </c>
      <c r="AL28" s="45">
        <v>124</v>
      </c>
      <c r="AO28" s="8">
        <v>17.5</v>
      </c>
      <c r="AP28" s="8">
        <v>22.2</v>
      </c>
      <c r="AQ28" s="8">
        <v>85</v>
      </c>
      <c r="AR28" s="8">
        <v>91</v>
      </c>
    </row>
    <row r="29" spans="1:44" x14ac:dyDescent="0.25">
      <c r="A29" s="41">
        <v>28</v>
      </c>
      <c r="B29" s="2" t="s">
        <v>56</v>
      </c>
      <c r="C29" s="2" t="s">
        <v>4</v>
      </c>
      <c r="D29" s="22" t="s">
        <v>203</v>
      </c>
      <c r="E29" s="22" t="s">
        <v>204</v>
      </c>
      <c r="F29" s="22" t="s">
        <v>205</v>
      </c>
      <c r="G29" s="4">
        <v>0</v>
      </c>
      <c r="H29" s="4" t="s">
        <v>3</v>
      </c>
      <c r="I29" s="2" t="s">
        <v>170</v>
      </c>
      <c r="J29" s="2" t="s">
        <v>222</v>
      </c>
      <c r="K29" s="2" t="s">
        <v>172</v>
      </c>
      <c r="L29" s="2">
        <v>5</v>
      </c>
      <c r="M29" s="2" t="s">
        <v>169</v>
      </c>
      <c r="N29">
        <v>27.3</v>
      </c>
      <c r="O29">
        <v>25.4</v>
      </c>
      <c r="P29">
        <v>24.1</v>
      </c>
      <c r="Q29" s="2">
        <v>13.2</v>
      </c>
      <c r="R29" s="2">
        <v>16.100000000000001</v>
      </c>
      <c r="S29" s="2">
        <v>20.7</v>
      </c>
      <c r="T29" s="8">
        <v>13.8</v>
      </c>
      <c r="U29" s="8">
        <v>20.2</v>
      </c>
      <c r="V29">
        <v>20.6</v>
      </c>
      <c r="W29" s="8">
        <v>77</v>
      </c>
      <c r="X29" s="8">
        <v>95</v>
      </c>
      <c r="Y29" s="31">
        <v>106</v>
      </c>
      <c r="Z29" s="38">
        <v>9.6999999999999993</v>
      </c>
      <c r="AA29" s="38">
        <v>69.680000000000007</v>
      </c>
      <c r="AB29" s="39">
        <f t="shared" si="0"/>
        <v>59.980000000000004</v>
      </c>
      <c r="AC29" s="38">
        <v>9.6999999999999993</v>
      </c>
      <c r="AD29" s="38">
        <v>25.81</v>
      </c>
      <c r="AE29" s="40">
        <v>0.31769999999999998</v>
      </c>
      <c r="AF29" s="40">
        <v>0.2361</v>
      </c>
      <c r="AG29" s="40">
        <v>0.152</v>
      </c>
      <c r="AH29" s="43">
        <v>45.253999999999998</v>
      </c>
      <c r="AI29" s="43">
        <v>35.508000000000003</v>
      </c>
      <c r="AJ29" s="43">
        <v>25.54</v>
      </c>
      <c r="AK29" s="45">
        <v>22</v>
      </c>
      <c r="AL29" s="45">
        <v>116.2</v>
      </c>
      <c r="AO29" s="8">
        <v>17.7</v>
      </c>
      <c r="AP29" s="8">
        <v>19.600000000000001</v>
      </c>
      <c r="AQ29" s="8">
        <v>94</v>
      </c>
      <c r="AR29" s="8">
        <v>102</v>
      </c>
    </row>
    <row r="30" spans="1:44" x14ac:dyDescent="0.25">
      <c r="A30" s="41">
        <v>29</v>
      </c>
      <c r="B30" s="2" t="s">
        <v>69</v>
      </c>
      <c r="C30" s="2" t="s">
        <v>5</v>
      </c>
      <c r="D30" s="22" t="s">
        <v>203</v>
      </c>
      <c r="E30" s="22" t="s">
        <v>204</v>
      </c>
      <c r="F30" s="22" t="s">
        <v>205</v>
      </c>
      <c r="G30" s="4">
        <v>0</v>
      </c>
      <c r="H30" s="4" t="s">
        <v>2</v>
      </c>
      <c r="I30" s="2" t="s">
        <v>171</v>
      </c>
      <c r="J30" s="2" t="s">
        <v>222</v>
      </c>
      <c r="K30" s="2" t="s">
        <v>172</v>
      </c>
      <c r="L30" s="2">
        <v>5</v>
      </c>
      <c r="M30" s="2" t="s">
        <v>169</v>
      </c>
      <c r="N30">
        <v>18.399999999999999</v>
      </c>
      <c r="O30">
        <v>19.600000000000001</v>
      </c>
      <c r="P30">
        <v>22.8</v>
      </c>
      <c r="Q30" s="2">
        <v>16.8</v>
      </c>
      <c r="R30" s="2">
        <v>16</v>
      </c>
      <c r="S30" s="2">
        <v>14.7</v>
      </c>
      <c r="T30" s="8">
        <v>10.7</v>
      </c>
      <c r="U30" s="8">
        <v>14.8</v>
      </c>
      <c r="V30">
        <v>15.5</v>
      </c>
      <c r="W30" s="8">
        <v>91</v>
      </c>
      <c r="X30" s="8">
        <v>166</v>
      </c>
      <c r="Y30" s="31">
        <v>192</v>
      </c>
      <c r="Z30" s="38">
        <v>9.6999999999999993</v>
      </c>
      <c r="AA30" s="38">
        <v>85.23</v>
      </c>
      <c r="AB30" s="39">
        <f t="shared" si="0"/>
        <v>75.53</v>
      </c>
      <c r="AC30" s="38">
        <v>9.6999999999999993</v>
      </c>
      <c r="AD30" s="38">
        <v>31.54</v>
      </c>
      <c r="AE30" s="40">
        <v>0.90290000000000004</v>
      </c>
      <c r="AF30" s="40">
        <v>0.72740000000000005</v>
      </c>
      <c r="AG30" s="40">
        <v>0.34670000000000001</v>
      </c>
      <c r="AH30" s="43">
        <v>130.31800000000001</v>
      </c>
      <c r="AI30" s="43">
        <v>113.691</v>
      </c>
      <c r="AJ30" s="43">
        <v>52.252000000000002</v>
      </c>
      <c r="AK30" s="45">
        <v>22</v>
      </c>
      <c r="AL30" s="45">
        <v>158</v>
      </c>
      <c r="AO30" s="8">
        <v>12</v>
      </c>
      <c r="AP30" s="8">
        <v>14.2</v>
      </c>
      <c r="AQ30" s="8">
        <v>111</v>
      </c>
      <c r="AR30" s="8">
        <v>187</v>
      </c>
    </row>
    <row r="31" spans="1:44" x14ac:dyDescent="0.25">
      <c r="A31" s="41">
        <v>30</v>
      </c>
      <c r="B31" s="2" t="s">
        <v>70</v>
      </c>
      <c r="C31" s="2" t="s">
        <v>5</v>
      </c>
      <c r="D31" s="22" t="s">
        <v>203</v>
      </c>
      <c r="E31" s="22" t="s">
        <v>204</v>
      </c>
      <c r="F31" s="22" t="s">
        <v>205</v>
      </c>
      <c r="G31" s="4">
        <v>0</v>
      </c>
      <c r="H31" s="4" t="s">
        <v>2</v>
      </c>
      <c r="I31" s="2" t="s">
        <v>170</v>
      </c>
      <c r="J31" s="2" t="s">
        <v>222</v>
      </c>
      <c r="K31" s="2" t="s">
        <v>172</v>
      </c>
      <c r="L31" s="2">
        <v>5</v>
      </c>
      <c r="M31" s="2" t="s">
        <v>169</v>
      </c>
      <c r="N31">
        <v>22.4</v>
      </c>
      <c r="O31">
        <v>27.6</v>
      </c>
      <c r="P31">
        <v>25.8</v>
      </c>
      <c r="Q31" s="2">
        <v>10.3</v>
      </c>
      <c r="R31" s="2">
        <v>13.1</v>
      </c>
      <c r="S31" s="2">
        <v>14.8</v>
      </c>
      <c r="T31" s="8">
        <v>7.9</v>
      </c>
      <c r="U31" s="8">
        <v>11</v>
      </c>
      <c r="V31">
        <v>13.6</v>
      </c>
      <c r="W31" s="8">
        <v>98.5</v>
      </c>
      <c r="X31" s="8">
        <v>120</v>
      </c>
      <c r="Y31" s="31">
        <v>123</v>
      </c>
      <c r="Z31" s="38">
        <v>9.6999999999999993</v>
      </c>
      <c r="AA31" s="38">
        <v>80.27</v>
      </c>
      <c r="AB31" s="39">
        <f t="shared" si="0"/>
        <v>70.569999999999993</v>
      </c>
      <c r="AC31" s="38">
        <v>9.6999999999999993</v>
      </c>
      <c r="AD31" s="38">
        <v>53.03</v>
      </c>
      <c r="AE31" s="40">
        <v>0.44750000000000001</v>
      </c>
      <c r="AF31" s="40">
        <v>0.38400000000000001</v>
      </c>
      <c r="AG31" s="40">
        <v>0.35759999999999997</v>
      </c>
      <c r="AH31" s="43">
        <v>68.753</v>
      </c>
      <c r="AI31" s="43">
        <v>62.320999999999998</v>
      </c>
      <c r="AJ31" s="43">
        <v>56.499000000000002</v>
      </c>
      <c r="AK31" s="45">
        <v>22</v>
      </c>
      <c r="AL31" s="43">
        <v>175.8</v>
      </c>
      <c r="AO31" s="8">
        <v>8.3000000000000007</v>
      </c>
      <c r="AP31" s="8">
        <v>11.6</v>
      </c>
      <c r="AQ31" s="8">
        <v>117</v>
      </c>
      <c r="AR31" s="8">
        <v>120</v>
      </c>
    </row>
    <row r="32" spans="1:44" x14ac:dyDescent="0.25">
      <c r="A32" s="41">
        <v>31</v>
      </c>
      <c r="B32" s="2" t="s">
        <v>71</v>
      </c>
      <c r="C32" s="2" t="s">
        <v>5</v>
      </c>
      <c r="D32" s="22" t="s">
        <v>203</v>
      </c>
      <c r="E32" s="22" t="s">
        <v>204</v>
      </c>
      <c r="F32" s="22" t="s">
        <v>205</v>
      </c>
      <c r="G32" s="4">
        <v>0</v>
      </c>
      <c r="H32" s="4" t="s">
        <v>3</v>
      </c>
      <c r="I32" s="2" t="s">
        <v>171</v>
      </c>
      <c r="J32" s="2" t="s">
        <v>222</v>
      </c>
      <c r="K32" s="2" t="s">
        <v>172</v>
      </c>
      <c r="L32" s="2">
        <v>5</v>
      </c>
      <c r="M32" s="2" t="s">
        <v>169</v>
      </c>
      <c r="N32">
        <v>21.4</v>
      </c>
      <c r="O32">
        <v>22.5</v>
      </c>
      <c r="P32">
        <v>24</v>
      </c>
      <c r="Q32" s="2">
        <v>16.7</v>
      </c>
      <c r="R32" s="2">
        <v>14.7</v>
      </c>
      <c r="S32" s="2">
        <v>14.6</v>
      </c>
      <c r="T32" s="8">
        <v>11.7</v>
      </c>
      <c r="U32" s="8">
        <v>19.5</v>
      </c>
      <c r="V32">
        <v>19.899999999999999</v>
      </c>
      <c r="W32" s="8">
        <v>79</v>
      </c>
      <c r="X32" s="8">
        <v>102</v>
      </c>
      <c r="Y32" s="31">
        <v>115</v>
      </c>
      <c r="Z32" s="38">
        <v>9.6999999999999993</v>
      </c>
      <c r="AA32" s="38">
        <v>76.33</v>
      </c>
      <c r="AB32" s="39">
        <f t="shared" si="0"/>
        <v>66.63</v>
      </c>
      <c r="AC32" s="38">
        <v>9.6999999999999993</v>
      </c>
      <c r="AD32" s="38">
        <v>29.38</v>
      </c>
      <c r="AE32" s="40">
        <v>0.184</v>
      </c>
      <c r="AF32" s="40">
        <v>0.14280000000000001</v>
      </c>
      <c r="AG32" s="40">
        <v>0.1205</v>
      </c>
      <c r="AH32" s="43">
        <v>30.204999999999998</v>
      </c>
      <c r="AI32" s="43">
        <v>27.600999999999999</v>
      </c>
      <c r="AJ32" s="43">
        <v>22.626999999999999</v>
      </c>
      <c r="AK32" s="45">
        <v>22</v>
      </c>
      <c r="AL32" s="45">
        <v>125.2</v>
      </c>
      <c r="AO32" s="8">
        <v>14.1</v>
      </c>
      <c r="AP32" s="8">
        <v>18.100000000000001</v>
      </c>
      <c r="AQ32" s="8">
        <v>100</v>
      </c>
      <c r="AR32" s="8">
        <v>102</v>
      </c>
    </row>
    <row r="33" spans="1:45" x14ac:dyDescent="0.25">
      <c r="A33" s="41">
        <v>32</v>
      </c>
      <c r="B33" s="2" t="s">
        <v>72</v>
      </c>
      <c r="C33" s="2" t="s">
        <v>5</v>
      </c>
      <c r="D33" s="22" t="s">
        <v>203</v>
      </c>
      <c r="E33" s="22" t="s">
        <v>204</v>
      </c>
      <c r="F33" s="22" t="s">
        <v>205</v>
      </c>
      <c r="G33" s="4">
        <v>0</v>
      </c>
      <c r="H33" s="4" t="s">
        <v>3</v>
      </c>
      <c r="I33" s="2" t="s">
        <v>170</v>
      </c>
      <c r="J33" s="2" t="s">
        <v>222</v>
      </c>
      <c r="K33" s="2" t="s">
        <v>172</v>
      </c>
      <c r="L33" s="2">
        <v>5</v>
      </c>
      <c r="M33" s="2" t="s">
        <v>169</v>
      </c>
      <c r="N33">
        <v>21.6</v>
      </c>
      <c r="O33">
        <v>24.2</v>
      </c>
      <c r="P33">
        <v>25.9</v>
      </c>
      <c r="Q33" s="2">
        <v>9.4</v>
      </c>
      <c r="R33" s="2">
        <v>8.9</v>
      </c>
      <c r="S33" s="2">
        <v>8.5</v>
      </c>
      <c r="T33" s="8">
        <v>15</v>
      </c>
      <c r="U33" s="8">
        <v>21.6</v>
      </c>
      <c r="V33">
        <v>22.5</v>
      </c>
      <c r="W33" s="8">
        <v>97.5</v>
      </c>
      <c r="X33" s="8">
        <v>140</v>
      </c>
      <c r="Y33" s="31">
        <v>144</v>
      </c>
      <c r="Z33" s="38">
        <v>9.6999999999999993</v>
      </c>
      <c r="AA33" s="38">
        <v>115.48</v>
      </c>
      <c r="AB33" s="39">
        <f t="shared" si="0"/>
        <v>105.78</v>
      </c>
      <c r="AC33" s="38">
        <v>9.6999999999999993</v>
      </c>
      <c r="AD33" s="38">
        <v>35.15</v>
      </c>
      <c r="AE33" s="40">
        <v>0.44240000000000002</v>
      </c>
      <c r="AF33" s="40">
        <v>0.34510000000000002</v>
      </c>
      <c r="AG33" s="40">
        <v>0.2155</v>
      </c>
      <c r="AH33" s="43">
        <v>72.513000000000005</v>
      </c>
      <c r="AI33" s="43">
        <v>57.945999999999998</v>
      </c>
      <c r="AJ33" s="43">
        <v>37.679000000000002</v>
      </c>
      <c r="AK33" s="45">
        <v>22</v>
      </c>
      <c r="AL33" s="45">
        <v>153.19999999999999</v>
      </c>
      <c r="AO33" s="8">
        <v>16.399999999999999</v>
      </c>
      <c r="AP33" s="8">
        <v>20.7</v>
      </c>
      <c r="AQ33" s="8">
        <v>123</v>
      </c>
      <c r="AR33" s="8">
        <v>142</v>
      </c>
    </row>
    <row r="34" spans="1:45" x14ac:dyDescent="0.25">
      <c r="A34" s="41">
        <v>33</v>
      </c>
      <c r="B34" s="2" t="s">
        <v>85</v>
      </c>
      <c r="C34" s="2" t="s">
        <v>6</v>
      </c>
      <c r="D34" s="22" t="s">
        <v>203</v>
      </c>
      <c r="E34" s="22" t="s">
        <v>204</v>
      </c>
      <c r="F34" s="22" t="s">
        <v>205</v>
      </c>
      <c r="G34" s="4">
        <v>1</v>
      </c>
      <c r="H34" s="4" t="s">
        <v>2</v>
      </c>
      <c r="I34" s="2" t="s">
        <v>171</v>
      </c>
      <c r="J34" s="2" t="s">
        <v>222</v>
      </c>
      <c r="K34" s="2" t="s">
        <v>172</v>
      </c>
      <c r="L34" s="2">
        <v>5</v>
      </c>
      <c r="M34" s="2" t="s">
        <v>169</v>
      </c>
      <c r="N34">
        <v>20.100000000000001</v>
      </c>
      <c r="O34">
        <v>23.3</v>
      </c>
      <c r="P34">
        <v>20.9</v>
      </c>
      <c r="Q34" s="2">
        <v>8.6999999999999993</v>
      </c>
      <c r="R34" s="2">
        <v>9.9</v>
      </c>
      <c r="S34" s="2">
        <v>12</v>
      </c>
      <c r="T34" s="8">
        <v>11.6</v>
      </c>
      <c r="U34" s="8">
        <v>16.2</v>
      </c>
      <c r="V34">
        <v>16.7</v>
      </c>
      <c r="W34" s="8">
        <v>116</v>
      </c>
      <c r="X34" s="8">
        <v>159</v>
      </c>
      <c r="Y34" s="31">
        <v>173</v>
      </c>
      <c r="Z34" s="38">
        <v>9.6999999999999993</v>
      </c>
      <c r="AA34" s="38">
        <v>79.28</v>
      </c>
      <c r="AB34" s="39">
        <f t="shared" si="0"/>
        <v>69.58</v>
      </c>
      <c r="AC34" s="38">
        <v>9.6999999999999993</v>
      </c>
      <c r="AD34" s="38">
        <v>28.35</v>
      </c>
      <c r="AE34" s="40">
        <v>0.58409999999999995</v>
      </c>
      <c r="AF34" s="40">
        <v>0.5958</v>
      </c>
      <c r="AG34" s="40">
        <v>0.39529999999999998</v>
      </c>
      <c r="AH34" s="43">
        <v>100.621</v>
      </c>
      <c r="AI34" s="43">
        <v>92.203000000000003</v>
      </c>
      <c r="AJ34" s="43">
        <v>66.929000000000002</v>
      </c>
      <c r="AK34" s="45">
        <v>22</v>
      </c>
      <c r="AL34" s="45">
        <v>99</v>
      </c>
      <c r="AO34" s="8">
        <v>12.7</v>
      </c>
      <c r="AP34" s="8">
        <v>16.3</v>
      </c>
      <c r="AQ34" s="8">
        <v>136</v>
      </c>
      <c r="AR34" s="8">
        <v>172</v>
      </c>
    </row>
    <row r="35" spans="1:45" x14ac:dyDescent="0.25">
      <c r="A35" s="41">
        <v>34</v>
      </c>
      <c r="B35" s="2" t="s">
        <v>86</v>
      </c>
      <c r="C35" s="2" t="s">
        <v>6</v>
      </c>
      <c r="D35" s="22" t="s">
        <v>203</v>
      </c>
      <c r="E35" s="22" t="s">
        <v>204</v>
      </c>
      <c r="F35" s="22" t="s">
        <v>205</v>
      </c>
      <c r="G35" s="4">
        <v>1</v>
      </c>
      <c r="H35" s="4" t="s">
        <v>2</v>
      </c>
      <c r="I35" s="2" t="s">
        <v>170</v>
      </c>
      <c r="J35" s="2" t="s">
        <v>222</v>
      </c>
      <c r="K35" s="2" t="s">
        <v>172</v>
      </c>
      <c r="L35" s="2">
        <v>5</v>
      </c>
      <c r="M35" s="2" t="s">
        <v>169</v>
      </c>
      <c r="N35">
        <v>24.9</v>
      </c>
      <c r="O35">
        <v>20.5</v>
      </c>
      <c r="P35">
        <v>20.3</v>
      </c>
      <c r="Q35" s="2">
        <v>22.5</v>
      </c>
      <c r="R35" s="2">
        <v>22.7</v>
      </c>
      <c r="S35" s="2">
        <v>22.5</v>
      </c>
      <c r="T35" s="8">
        <v>12.2</v>
      </c>
      <c r="U35" s="8">
        <v>13.8</v>
      </c>
      <c r="V35">
        <v>16.7</v>
      </c>
      <c r="W35" s="8">
        <v>85</v>
      </c>
      <c r="X35" s="8">
        <v>113</v>
      </c>
      <c r="Y35" s="31">
        <v>121</v>
      </c>
      <c r="Z35" s="38">
        <v>9.6999999999999993</v>
      </c>
      <c r="AA35" s="38">
        <v>58.03</v>
      </c>
      <c r="AB35" s="39">
        <f t="shared" si="0"/>
        <v>48.33</v>
      </c>
      <c r="AC35" s="38">
        <v>9.6999999999999993</v>
      </c>
      <c r="AD35" s="38">
        <v>29.54</v>
      </c>
      <c r="AE35" s="40">
        <v>0.6139</v>
      </c>
      <c r="AF35" s="40">
        <v>0.60240000000000005</v>
      </c>
      <c r="AG35" s="40">
        <v>0.47760000000000002</v>
      </c>
      <c r="AH35" s="43">
        <v>122.321</v>
      </c>
      <c r="AI35" s="43">
        <v>120.785</v>
      </c>
      <c r="AJ35" s="43">
        <v>95.195999999999998</v>
      </c>
      <c r="AK35" s="45">
        <v>22</v>
      </c>
      <c r="AL35" s="45">
        <v>97</v>
      </c>
      <c r="AO35" s="8">
        <v>13.1</v>
      </c>
      <c r="AP35" s="8">
        <v>14.4</v>
      </c>
      <c r="AQ35" s="8">
        <v>112</v>
      </c>
      <c r="AR35" s="8">
        <v>116</v>
      </c>
    </row>
    <row r="36" spans="1:45" x14ac:dyDescent="0.25">
      <c r="A36" s="41">
        <v>35</v>
      </c>
      <c r="B36" s="2" t="s">
        <v>87</v>
      </c>
      <c r="C36" s="2" t="s">
        <v>6</v>
      </c>
      <c r="D36" s="22" t="s">
        <v>203</v>
      </c>
      <c r="E36" s="22" t="s">
        <v>204</v>
      </c>
      <c r="F36" s="22" t="s">
        <v>205</v>
      </c>
      <c r="G36" s="4">
        <v>0</v>
      </c>
      <c r="H36" s="4" t="s">
        <v>3</v>
      </c>
      <c r="I36" s="2" t="s">
        <v>171</v>
      </c>
      <c r="J36" s="2" t="s">
        <v>222</v>
      </c>
      <c r="K36" s="2" t="s">
        <v>172</v>
      </c>
      <c r="L36" s="2">
        <v>5</v>
      </c>
      <c r="M36" s="2" t="s">
        <v>169</v>
      </c>
      <c r="N36">
        <v>27.3</v>
      </c>
      <c r="O36">
        <v>30.5</v>
      </c>
      <c r="P36">
        <v>32.5</v>
      </c>
      <c r="Q36" s="2">
        <v>15.1</v>
      </c>
      <c r="R36" s="2">
        <v>15.7</v>
      </c>
      <c r="S36" s="2">
        <v>15.4</v>
      </c>
      <c r="T36" s="8">
        <v>12.3</v>
      </c>
      <c r="U36" s="8">
        <v>16.899999999999999</v>
      </c>
      <c r="V36">
        <v>20.9</v>
      </c>
      <c r="W36" s="8">
        <v>74</v>
      </c>
      <c r="X36" s="8">
        <v>88</v>
      </c>
      <c r="Y36" s="31">
        <v>91</v>
      </c>
      <c r="Z36" s="38">
        <v>9.6999999999999993</v>
      </c>
      <c r="AA36" s="38">
        <v>57.06</v>
      </c>
      <c r="AB36" s="39">
        <f t="shared" si="0"/>
        <v>47.36</v>
      </c>
      <c r="AC36" s="38">
        <v>9.6999999999999993</v>
      </c>
      <c r="AD36" s="38">
        <v>26.03</v>
      </c>
      <c r="AE36" s="40">
        <v>0.19939999999999999</v>
      </c>
      <c r="AF36" s="40">
        <v>8.8499999999999995E-2</v>
      </c>
      <c r="AG36" s="40">
        <v>8.5199999999999998E-2</v>
      </c>
      <c r="AH36" s="43">
        <v>42.173000000000002</v>
      </c>
      <c r="AI36" s="44">
        <v>19.739999999999998</v>
      </c>
      <c r="AJ36" s="44">
        <v>19.959</v>
      </c>
      <c r="AK36" s="45">
        <v>22</v>
      </c>
      <c r="AL36" s="45">
        <v>102.2</v>
      </c>
      <c r="AO36" s="8">
        <v>15.6</v>
      </c>
      <c r="AP36" s="8">
        <v>18.899999999999999</v>
      </c>
      <c r="AQ36" s="8">
        <v>88</v>
      </c>
      <c r="AR36" s="8">
        <v>88</v>
      </c>
    </row>
    <row r="37" spans="1:45" x14ac:dyDescent="0.25">
      <c r="A37" s="41">
        <v>36</v>
      </c>
      <c r="B37" s="2" t="s">
        <v>88</v>
      </c>
      <c r="C37" s="2" t="s">
        <v>6</v>
      </c>
      <c r="D37" s="22" t="s">
        <v>203</v>
      </c>
      <c r="E37" s="22" t="s">
        <v>204</v>
      </c>
      <c r="F37" s="22" t="s">
        <v>205</v>
      </c>
      <c r="G37" s="4">
        <v>0</v>
      </c>
      <c r="H37" s="4" t="s">
        <v>3</v>
      </c>
      <c r="I37" s="2" t="s">
        <v>170</v>
      </c>
      <c r="J37" s="2" t="s">
        <v>222</v>
      </c>
      <c r="K37" s="2" t="s">
        <v>172</v>
      </c>
      <c r="L37" s="2">
        <v>5</v>
      </c>
      <c r="M37" s="2" t="s">
        <v>169</v>
      </c>
      <c r="N37">
        <v>22.2</v>
      </c>
      <c r="O37">
        <v>16.899999999999999</v>
      </c>
      <c r="P37">
        <v>27.3</v>
      </c>
      <c r="Q37" s="2">
        <v>18.399999999999999</v>
      </c>
      <c r="R37" s="2">
        <v>16.7</v>
      </c>
      <c r="S37" s="2">
        <v>23.8</v>
      </c>
      <c r="T37" s="8">
        <v>11</v>
      </c>
      <c r="U37" s="8">
        <v>16.7</v>
      </c>
      <c r="V37">
        <v>18.100000000000001</v>
      </c>
      <c r="W37" s="8">
        <v>81</v>
      </c>
      <c r="X37" s="8">
        <v>85</v>
      </c>
      <c r="Y37" s="31">
        <v>88</v>
      </c>
      <c r="Z37" s="38">
        <v>9.6999999999999993</v>
      </c>
      <c r="AA37" s="38">
        <v>87.77</v>
      </c>
      <c r="AB37" s="39">
        <f t="shared" si="0"/>
        <v>78.069999999999993</v>
      </c>
      <c r="AC37" s="38">
        <v>9.6999999999999993</v>
      </c>
      <c r="AD37" s="38">
        <v>30.09</v>
      </c>
      <c r="AE37" s="40">
        <v>0.17780000000000001</v>
      </c>
      <c r="AF37" s="40">
        <v>0.14430000000000001</v>
      </c>
      <c r="AG37" s="40">
        <v>0.1186</v>
      </c>
      <c r="AH37" s="44">
        <v>37.588999999999999</v>
      </c>
      <c r="AI37" s="44">
        <v>29.776</v>
      </c>
      <c r="AJ37" s="44">
        <v>25.673999999999999</v>
      </c>
      <c r="AK37" s="45">
        <v>22</v>
      </c>
      <c r="AL37" s="45">
        <v>88.8</v>
      </c>
      <c r="AO37" s="8">
        <v>13</v>
      </c>
      <c r="AP37" s="8">
        <v>16.7</v>
      </c>
      <c r="AQ37" s="8">
        <v>85</v>
      </c>
      <c r="AR37" s="8">
        <v>86</v>
      </c>
    </row>
    <row r="38" spans="1:45" x14ac:dyDescent="0.25">
      <c r="A38" s="41">
        <v>37</v>
      </c>
      <c r="B38" s="2" t="s">
        <v>101</v>
      </c>
      <c r="C38" s="2" t="s">
        <v>7</v>
      </c>
      <c r="D38" s="22" t="s">
        <v>203</v>
      </c>
      <c r="E38" s="22" t="s">
        <v>204</v>
      </c>
      <c r="F38" s="22" t="s">
        <v>205</v>
      </c>
      <c r="G38" s="4">
        <v>0</v>
      </c>
      <c r="H38" s="4" t="s">
        <v>2</v>
      </c>
      <c r="I38" s="2" t="s">
        <v>171</v>
      </c>
      <c r="J38" s="2" t="s">
        <v>222</v>
      </c>
      <c r="K38" s="2" t="s">
        <v>172</v>
      </c>
      <c r="L38" s="2">
        <v>5</v>
      </c>
      <c r="M38" s="2" t="s">
        <v>169</v>
      </c>
      <c r="N38">
        <v>26.7</v>
      </c>
      <c r="O38">
        <v>25</v>
      </c>
      <c r="P38">
        <v>19.899999999999999</v>
      </c>
      <c r="Q38" s="2">
        <v>10.7</v>
      </c>
      <c r="R38" s="2">
        <v>13</v>
      </c>
      <c r="S38" s="2">
        <v>8.6999999999999993</v>
      </c>
      <c r="T38" s="8">
        <v>15.1</v>
      </c>
      <c r="U38" s="8">
        <v>19.600000000000001</v>
      </c>
      <c r="V38">
        <v>20.8</v>
      </c>
      <c r="W38" s="8">
        <v>83</v>
      </c>
      <c r="X38" s="8">
        <v>107</v>
      </c>
      <c r="Y38" s="31">
        <v>143</v>
      </c>
      <c r="Z38" s="38">
        <v>31.5</v>
      </c>
      <c r="AA38" s="38">
        <v>109.92</v>
      </c>
      <c r="AB38" s="39">
        <f t="shared" si="0"/>
        <v>78.42</v>
      </c>
      <c r="AC38" s="38">
        <v>9.6999999999999993</v>
      </c>
      <c r="AD38" s="38">
        <v>37.61</v>
      </c>
      <c r="AE38" s="40">
        <v>1.2321</v>
      </c>
      <c r="AF38" s="40">
        <v>0.78090000000000004</v>
      </c>
      <c r="AG38" s="40">
        <v>0.57909999999999995</v>
      </c>
      <c r="AH38" s="44">
        <v>197.64400000000001</v>
      </c>
      <c r="AI38" s="44">
        <v>143.47499999999999</v>
      </c>
      <c r="AJ38" s="44">
        <v>109.501</v>
      </c>
      <c r="AK38" s="45">
        <v>22</v>
      </c>
      <c r="AL38" s="45">
        <v>132.6</v>
      </c>
      <c r="AO38" s="8">
        <v>17.2</v>
      </c>
      <c r="AP38" s="15">
        <v>19</v>
      </c>
      <c r="AQ38" s="8">
        <v>95</v>
      </c>
      <c r="AR38" s="8">
        <v>137</v>
      </c>
    </row>
    <row r="39" spans="1:45" x14ac:dyDescent="0.25">
      <c r="A39" s="41">
        <v>38</v>
      </c>
      <c r="B39" s="2" t="s">
        <v>102</v>
      </c>
      <c r="C39" s="2" t="s">
        <v>7</v>
      </c>
      <c r="D39" s="22" t="s">
        <v>203</v>
      </c>
      <c r="E39" s="22" t="s">
        <v>204</v>
      </c>
      <c r="F39" s="22" t="s">
        <v>205</v>
      </c>
      <c r="G39" s="4">
        <v>1</v>
      </c>
      <c r="H39" s="4" t="s">
        <v>2</v>
      </c>
      <c r="I39" s="2" t="s">
        <v>170</v>
      </c>
      <c r="J39" s="2" t="s">
        <v>222</v>
      </c>
      <c r="K39" s="2" t="s">
        <v>172</v>
      </c>
      <c r="L39" s="2">
        <v>5</v>
      </c>
      <c r="M39" s="2" t="s">
        <v>169</v>
      </c>
      <c r="N39">
        <v>26.7</v>
      </c>
      <c r="O39">
        <v>25.6</v>
      </c>
      <c r="P39">
        <v>23.7</v>
      </c>
      <c r="Q39" s="2">
        <v>17.8</v>
      </c>
      <c r="R39" s="2">
        <v>15.8</v>
      </c>
      <c r="S39" s="2">
        <v>10.8</v>
      </c>
      <c r="T39" s="8">
        <v>11.6</v>
      </c>
      <c r="U39" s="8">
        <v>13.8</v>
      </c>
      <c r="V39">
        <v>14.3</v>
      </c>
      <c r="W39" s="8">
        <v>93</v>
      </c>
      <c r="X39" s="8">
        <v>111</v>
      </c>
      <c r="Y39" s="31">
        <v>115</v>
      </c>
      <c r="Z39" s="38">
        <v>9.6999999999999993</v>
      </c>
      <c r="AA39" s="38">
        <v>47.79</v>
      </c>
      <c r="AB39" s="39">
        <f t="shared" si="0"/>
        <v>38.090000000000003</v>
      </c>
      <c r="AC39" s="38">
        <v>9.6999999999999993</v>
      </c>
      <c r="AD39" s="38">
        <v>32.76</v>
      </c>
      <c r="AE39" s="40">
        <v>0.61770000000000003</v>
      </c>
      <c r="AF39" s="40">
        <v>0.5655</v>
      </c>
      <c r="AG39" s="40">
        <v>0.40810000000000002</v>
      </c>
      <c r="AH39" s="44">
        <v>111.59699999999999</v>
      </c>
      <c r="AI39" s="44">
        <v>104.816</v>
      </c>
      <c r="AJ39" s="44">
        <v>78.293000000000006</v>
      </c>
      <c r="AK39" s="45">
        <v>22</v>
      </c>
      <c r="AL39" s="45">
        <v>126</v>
      </c>
      <c r="AO39" s="8">
        <v>12</v>
      </c>
      <c r="AP39" s="8">
        <v>14.6</v>
      </c>
      <c r="AQ39" s="8">
        <v>109</v>
      </c>
      <c r="AR39" s="8">
        <v>113</v>
      </c>
    </row>
    <row r="40" spans="1:45" x14ac:dyDescent="0.25">
      <c r="A40" s="41">
        <v>39</v>
      </c>
      <c r="B40" s="2" t="s">
        <v>103</v>
      </c>
      <c r="C40" s="2" t="s">
        <v>7</v>
      </c>
      <c r="D40" s="22" t="s">
        <v>203</v>
      </c>
      <c r="E40" s="22" t="s">
        <v>204</v>
      </c>
      <c r="F40" s="22" t="s">
        <v>205</v>
      </c>
      <c r="G40" s="4">
        <v>0</v>
      </c>
      <c r="H40" s="4" t="s">
        <v>3</v>
      </c>
      <c r="I40" s="2" t="s">
        <v>171</v>
      </c>
      <c r="J40" s="2" t="s">
        <v>222</v>
      </c>
      <c r="K40" s="2" t="s">
        <v>172</v>
      </c>
      <c r="L40" s="2">
        <v>5</v>
      </c>
      <c r="M40" s="2" t="s">
        <v>169</v>
      </c>
      <c r="N40">
        <v>26.6</v>
      </c>
      <c r="O40">
        <v>26.1</v>
      </c>
      <c r="P40">
        <v>21.9</v>
      </c>
      <c r="Q40" s="2">
        <v>11.1</v>
      </c>
      <c r="R40" s="2">
        <v>11.8</v>
      </c>
      <c r="S40" s="2">
        <v>13.7</v>
      </c>
      <c r="T40" s="8">
        <v>11.6</v>
      </c>
      <c r="U40" s="8">
        <v>24.1</v>
      </c>
      <c r="V40">
        <v>27.2</v>
      </c>
      <c r="W40" s="8">
        <v>83.5</v>
      </c>
      <c r="X40" s="8">
        <v>114</v>
      </c>
      <c r="Y40" s="31">
        <v>125</v>
      </c>
      <c r="Z40" s="38">
        <v>31.5</v>
      </c>
      <c r="AA40" s="38">
        <v>119.24</v>
      </c>
      <c r="AB40" s="39">
        <f t="shared" si="0"/>
        <v>87.74</v>
      </c>
      <c r="AC40" s="38">
        <v>9.6999999999999993</v>
      </c>
      <c r="AD40" s="38">
        <v>32.83</v>
      </c>
      <c r="AE40" s="40">
        <v>0.28520000000000001</v>
      </c>
      <c r="AF40" s="40">
        <v>0.1812</v>
      </c>
      <c r="AG40" s="40">
        <v>0.21210000000000001</v>
      </c>
      <c r="AH40" s="44">
        <v>44.4</v>
      </c>
      <c r="AI40" s="44">
        <v>34.496000000000002</v>
      </c>
      <c r="AJ40" s="44">
        <v>34.545999999999999</v>
      </c>
      <c r="AK40" s="45">
        <v>22</v>
      </c>
      <c r="AL40" s="45">
        <v>133.6</v>
      </c>
      <c r="AO40" s="8">
        <v>15.3</v>
      </c>
      <c r="AP40" s="15">
        <v>19.7</v>
      </c>
      <c r="AQ40" s="8">
        <v>110</v>
      </c>
      <c r="AR40" s="8">
        <v>124</v>
      </c>
    </row>
    <row r="41" spans="1:45" x14ac:dyDescent="0.25">
      <c r="A41" s="41">
        <v>40</v>
      </c>
      <c r="B41" s="2" t="s">
        <v>104</v>
      </c>
      <c r="C41" s="2" t="s">
        <v>7</v>
      </c>
      <c r="D41" s="22" t="s">
        <v>203</v>
      </c>
      <c r="E41" s="22" t="s">
        <v>204</v>
      </c>
      <c r="F41" s="22" t="s">
        <v>205</v>
      </c>
      <c r="G41" s="4">
        <v>0</v>
      </c>
      <c r="H41" s="4" t="s">
        <v>3</v>
      </c>
      <c r="I41" s="2" t="s">
        <v>170</v>
      </c>
      <c r="J41" s="2" t="s">
        <v>222</v>
      </c>
      <c r="K41" s="2" t="s">
        <v>172</v>
      </c>
      <c r="L41" s="2">
        <v>5</v>
      </c>
      <c r="M41" s="2" t="s">
        <v>169</v>
      </c>
      <c r="N41">
        <v>19.600000000000001</v>
      </c>
      <c r="O41">
        <v>22.7</v>
      </c>
      <c r="P41">
        <v>19.8</v>
      </c>
      <c r="Q41" s="2">
        <v>19.8</v>
      </c>
      <c r="R41" s="2">
        <v>19.7</v>
      </c>
      <c r="S41" s="2">
        <v>21.2</v>
      </c>
      <c r="T41" s="8">
        <v>12.5</v>
      </c>
      <c r="U41" s="8">
        <v>18.600000000000001</v>
      </c>
      <c r="V41">
        <v>21.8</v>
      </c>
      <c r="W41" s="8">
        <v>70</v>
      </c>
      <c r="X41" s="8">
        <v>95</v>
      </c>
      <c r="Y41" s="31">
        <v>103</v>
      </c>
      <c r="Z41" s="38">
        <v>31.5</v>
      </c>
      <c r="AA41" s="38">
        <v>94.36</v>
      </c>
      <c r="AB41" s="39">
        <f t="shared" si="0"/>
        <v>62.86</v>
      </c>
      <c r="AC41" s="38">
        <v>9.6999999999999993</v>
      </c>
      <c r="AD41" s="38">
        <v>26.57</v>
      </c>
      <c r="AE41" s="40">
        <v>0.26390000000000002</v>
      </c>
      <c r="AF41" s="40">
        <v>0.26829999999999998</v>
      </c>
      <c r="AG41" s="40">
        <v>0.15959999999999999</v>
      </c>
      <c r="AH41" s="44">
        <v>50.372</v>
      </c>
      <c r="AI41" s="44">
        <v>50.703000000000003</v>
      </c>
      <c r="AJ41" s="44">
        <v>32.387</v>
      </c>
      <c r="AK41" s="45">
        <v>22</v>
      </c>
      <c r="AL41" s="45">
        <v>113.8</v>
      </c>
      <c r="AO41" s="8">
        <v>16.100000000000001</v>
      </c>
      <c r="AP41" s="8">
        <v>20.100000000000001</v>
      </c>
      <c r="AQ41" s="8">
        <v>95</v>
      </c>
      <c r="AR41" s="8">
        <v>98</v>
      </c>
    </row>
    <row r="42" spans="1:45" x14ac:dyDescent="0.25">
      <c r="A42" s="41">
        <v>41</v>
      </c>
      <c r="B42" s="2" t="s">
        <v>41</v>
      </c>
      <c r="C42" s="2" t="s">
        <v>1</v>
      </c>
      <c r="D42" s="22" t="s">
        <v>203</v>
      </c>
      <c r="E42" s="22" t="s">
        <v>204</v>
      </c>
      <c r="F42" s="22" t="s">
        <v>205</v>
      </c>
      <c r="G42" s="4">
        <v>0</v>
      </c>
      <c r="H42" s="4" t="s">
        <v>2</v>
      </c>
      <c r="I42" s="2" t="s">
        <v>171</v>
      </c>
      <c r="J42" s="2" t="s">
        <v>224</v>
      </c>
      <c r="K42" s="2" t="s">
        <v>173</v>
      </c>
      <c r="L42" s="2">
        <v>30</v>
      </c>
      <c r="M42" s="2" t="s">
        <v>169</v>
      </c>
      <c r="N42">
        <v>26.1</v>
      </c>
      <c r="O42">
        <v>20</v>
      </c>
      <c r="P42">
        <v>26.4</v>
      </c>
      <c r="Q42" s="2">
        <v>6</v>
      </c>
      <c r="R42" s="2">
        <v>6.9</v>
      </c>
      <c r="S42" s="2">
        <v>8.3000000000000007</v>
      </c>
      <c r="T42" s="8">
        <v>16</v>
      </c>
      <c r="U42" s="8">
        <v>18.899999999999999</v>
      </c>
      <c r="V42">
        <v>18.2</v>
      </c>
      <c r="W42" s="8">
        <v>86</v>
      </c>
      <c r="X42" s="8">
        <v>97</v>
      </c>
      <c r="Y42" s="31">
        <v>103</v>
      </c>
      <c r="Z42" s="38">
        <v>22.2</v>
      </c>
      <c r="AA42" s="38">
        <v>102.7</v>
      </c>
      <c r="AB42" s="39">
        <f t="shared" si="0"/>
        <v>80.5</v>
      </c>
      <c r="AC42" s="38">
        <v>9.6999999999999993</v>
      </c>
      <c r="AD42" s="38">
        <v>43.9</v>
      </c>
      <c r="AE42" s="40">
        <v>0.59030000000000005</v>
      </c>
      <c r="AF42" s="40">
        <v>0.43569999999999998</v>
      </c>
      <c r="AG42" s="40">
        <v>0.44629999999999997</v>
      </c>
      <c r="AH42" s="44">
        <v>92.600999999999999</v>
      </c>
      <c r="AI42" s="44">
        <v>74.811000000000007</v>
      </c>
      <c r="AJ42" s="44">
        <v>68.155000000000001</v>
      </c>
      <c r="AK42" s="45">
        <v>22</v>
      </c>
      <c r="AL42" s="45">
        <v>206.8</v>
      </c>
      <c r="AO42" s="2">
        <v>17</v>
      </c>
      <c r="AP42" s="8">
        <v>18</v>
      </c>
      <c r="AQ42" s="2">
        <v>97</v>
      </c>
      <c r="AR42" s="8">
        <v>101</v>
      </c>
      <c r="AS42" s="11"/>
    </row>
    <row r="43" spans="1:45" x14ac:dyDescent="0.25">
      <c r="A43" s="41">
        <v>42</v>
      </c>
      <c r="B43" s="2" t="s">
        <v>42</v>
      </c>
      <c r="C43" s="2" t="s">
        <v>1</v>
      </c>
      <c r="D43" s="22" t="s">
        <v>203</v>
      </c>
      <c r="E43" s="22" t="s">
        <v>204</v>
      </c>
      <c r="F43" s="22" t="s">
        <v>205</v>
      </c>
      <c r="G43" s="4">
        <v>0</v>
      </c>
      <c r="H43" s="4" t="s">
        <v>2</v>
      </c>
      <c r="I43" s="2" t="s">
        <v>170</v>
      </c>
      <c r="J43" s="2" t="s">
        <v>224</v>
      </c>
      <c r="K43" s="2" t="s">
        <v>173</v>
      </c>
      <c r="L43" s="2">
        <v>30</v>
      </c>
      <c r="M43" s="2" t="s">
        <v>169</v>
      </c>
      <c r="N43">
        <v>15.8</v>
      </c>
      <c r="O43">
        <v>19.899999999999999</v>
      </c>
      <c r="P43">
        <v>17.8</v>
      </c>
      <c r="Q43" s="2">
        <v>8.6999999999999993</v>
      </c>
      <c r="R43" s="2">
        <v>9.9</v>
      </c>
      <c r="S43" s="2">
        <v>8.6</v>
      </c>
      <c r="T43" s="8">
        <v>16.399999999999999</v>
      </c>
      <c r="U43" s="2">
        <v>19.2</v>
      </c>
      <c r="V43">
        <v>19.2</v>
      </c>
      <c r="W43" s="8">
        <v>60</v>
      </c>
      <c r="X43" s="8">
        <v>64</v>
      </c>
      <c r="Y43" s="31">
        <v>66</v>
      </c>
      <c r="Z43" s="38">
        <v>31.5</v>
      </c>
      <c r="AA43" s="38">
        <v>61.1</v>
      </c>
      <c r="AB43" s="39">
        <f t="shared" si="0"/>
        <v>29.6</v>
      </c>
      <c r="AC43" s="38">
        <v>9.6999999999999993</v>
      </c>
      <c r="AD43" s="38">
        <v>28.9</v>
      </c>
      <c r="AE43" s="40">
        <v>0.44330000000000003</v>
      </c>
      <c r="AF43" s="40">
        <v>0.49759999999999999</v>
      </c>
      <c r="AG43" s="40">
        <v>0.45910000000000001</v>
      </c>
      <c r="AH43" s="44">
        <v>81.646000000000001</v>
      </c>
      <c r="AI43" s="44">
        <v>91.956000000000003</v>
      </c>
      <c r="AJ43" s="44">
        <v>84.414000000000001</v>
      </c>
      <c r="AK43" s="45">
        <v>22</v>
      </c>
      <c r="AL43" s="45">
        <v>97.8</v>
      </c>
      <c r="AO43" s="2">
        <v>18.5</v>
      </c>
      <c r="AP43" s="14">
        <v>19</v>
      </c>
      <c r="AQ43" s="2">
        <v>64</v>
      </c>
      <c r="AR43" s="8">
        <v>64</v>
      </c>
      <c r="AS43" s="11"/>
    </row>
    <row r="44" spans="1:45" x14ac:dyDescent="0.25">
      <c r="A44" s="41">
        <v>43</v>
      </c>
      <c r="B44" s="2" t="s">
        <v>43</v>
      </c>
      <c r="C44" s="2" t="s">
        <v>1</v>
      </c>
      <c r="D44" s="22" t="s">
        <v>203</v>
      </c>
      <c r="E44" s="22" t="s">
        <v>204</v>
      </c>
      <c r="F44" s="22" t="s">
        <v>205</v>
      </c>
      <c r="G44" s="4">
        <v>0</v>
      </c>
      <c r="H44" s="4" t="s">
        <v>3</v>
      </c>
      <c r="I44" s="2" t="s">
        <v>171</v>
      </c>
      <c r="J44" s="2" t="s">
        <v>224</v>
      </c>
      <c r="K44" s="2" t="s">
        <v>173</v>
      </c>
      <c r="L44" s="2">
        <v>30</v>
      </c>
      <c r="M44" s="2" t="s">
        <v>169</v>
      </c>
      <c r="N44">
        <v>20.8</v>
      </c>
      <c r="O44">
        <v>20.2</v>
      </c>
      <c r="P44">
        <v>18.899999999999999</v>
      </c>
      <c r="Q44" s="2">
        <v>7.9</v>
      </c>
      <c r="R44" s="2">
        <v>6.4</v>
      </c>
      <c r="S44" s="2">
        <v>7.5</v>
      </c>
      <c r="T44" s="8">
        <v>18.399999999999999</v>
      </c>
      <c r="U44" s="2">
        <v>23.2</v>
      </c>
      <c r="V44">
        <v>24.5</v>
      </c>
      <c r="W44" s="8">
        <v>83</v>
      </c>
      <c r="X44" s="2">
        <v>83</v>
      </c>
      <c r="Y44" s="31">
        <v>86</v>
      </c>
      <c r="Z44" s="38">
        <v>22.2</v>
      </c>
      <c r="AA44" s="38">
        <v>106.93</v>
      </c>
      <c r="AB44" s="39">
        <f t="shared" si="0"/>
        <v>84.73</v>
      </c>
      <c r="AC44" s="38">
        <v>9.6999999999999993</v>
      </c>
      <c r="AD44" s="38">
        <v>27.7</v>
      </c>
      <c r="AE44" s="40">
        <v>0.16489999999999999</v>
      </c>
      <c r="AF44" s="40">
        <v>0.15060000000000001</v>
      </c>
      <c r="AG44" s="40">
        <v>0.1192</v>
      </c>
      <c r="AH44" s="44">
        <v>37.095999999999997</v>
      </c>
      <c r="AI44" s="44">
        <v>34.246000000000002</v>
      </c>
      <c r="AJ44" s="44">
        <v>28.062999999999999</v>
      </c>
      <c r="AK44" s="45">
        <v>22</v>
      </c>
      <c r="AL44" s="45">
        <v>184.6</v>
      </c>
      <c r="AO44" s="2">
        <v>21.4</v>
      </c>
      <c r="AP44" s="8">
        <v>23.8</v>
      </c>
      <c r="AQ44" s="2">
        <v>83</v>
      </c>
      <c r="AR44" s="8">
        <v>84</v>
      </c>
      <c r="AS44" s="11"/>
    </row>
    <row r="45" spans="1:45" x14ac:dyDescent="0.25">
      <c r="A45" s="41">
        <v>44</v>
      </c>
      <c r="B45" s="2" t="s">
        <v>44</v>
      </c>
      <c r="C45" s="2" t="s">
        <v>1</v>
      </c>
      <c r="D45" s="22" t="s">
        <v>203</v>
      </c>
      <c r="E45" s="22" t="s">
        <v>204</v>
      </c>
      <c r="F45" s="22" t="s">
        <v>205</v>
      </c>
      <c r="G45" s="4">
        <v>0</v>
      </c>
      <c r="H45" s="4" t="s">
        <v>3</v>
      </c>
      <c r="I45" s="2" t="s">
        <v>170</v>
      </c>
      <c r="J45" s="2" t="s">
        <v>224</v>
      </c>
      <c r="K45" s="2" t="s">
        <v>173</v>
      </c>
      <c r="L45" s="2">
        <v>30</v>
      </c>
      <c r="M45" s="2" t="s">
        <v>169</v>
      </c>
      <c r="N45">
        <v>15</v>
      </c>
      <c r="O45">
        <v>10.7</v>
      </c>
      <c r="P45">
        <v>14</v>
      </c>
      <c r="Q45" s="2">
        <v>10.4</v>
      </c>
      <c r="R45" s="2">
        <v>10</v>
      </c>
      <c r="S45" s="2">
        <v>12.4</v>
      </c>
      <c r="T45" s="8">
        <v>9.6999999999999993</v>
      </c>
      <c r="U45" s="2">
        <v>13.4</v>
      </c>
      <c r="V45">
        <v>13.9</v>
      </c>
      <c r="W45" s="8">
        <v>81.5</v>
      </c>
      <c r="X45" s="2">
        <v>84</v>
      </c>
      <c r="Y45" s="31">
        <v>88</v>
      </c>
      <c r="Z45" s="38">
        <v>31.5</v>
      </c>
      <c r="AA45" s="38">
        <v>72.599999999999994</v>
      </c>
      <c r="AB45" s="39">
        <f t="shared" si="0"/>
        <v>41.099999999999994</v>
      </c>
      <c r="AC45" s="38">
        <v>9.6999999999999993</v>
      </c>
      <c r="AD45" s="38">
        <v>19.600000000000001</v>
      </c>
      <c r="AE45" s="40">
        <v>0.10150000000000001</v>
      </c>
      <c r="AF45" s="40">
        <v>9.69E-2</v>
      </c>
      <c r="AG45" s="40">
        <v>7.3599999999999999E-2</v>
      </c>
      <c r="AH45" s="44">
        <v>22.076000000000001</v>
      </c>
      <c r="AI45" s="44">
        <v>22.105</v>
      </c>
      <c r="AJ45" s="44">
        <v>18.684000000000001</v>
      </c>
      <c r="AK45" s="45">
        <v>22</v>
      </c>
      <c r="AL45" s="45">
        <v>84</v>
      </c>
      <c r="AO45" s="2">
        <v>12.9</v>
      </c>
      <c r="AP45" s="14">
        <v>12.7</v>
      </c>
      <c r="AQ45" s="2">
        <v>84</v>
      </c>
      <c r="AR45" s="2">
        <v>88</v>
      </c>
      <c r="AS45" s="11"/>
    </row>
    <row r="46" spans="1:45" x14ac:dyDescent="0.25">
      <c r="A46" s="41">
        <v>45</v>
      </c>
      <c r="B46" s="2" t="s">
        <v>57</v>
      </c>
      <c r="C46" s="2" t="s">
        <v>4</v>
      </c>
      <c r="D46" s="22" t="s">
        <v>203</v>
      </c>
      <c r="E46" s="22" t="s">
        <v>204</v>
      </c>
      <c r="F46" s="22" t="s">
        <v>205</v>
      </c>
      <c r="G46" s="4">
        <v>0</v>
      </c>
      <c r="H46" s="4" t="s">
        <v>2</v>
      </c>
      <c r="I46" s="2" t="s">
        <v>171</v>
      </c>
      <c r="J46" s="2" t="s">
        <v>224</v>
      </c>
      <c r="K46" s="2" t="s">
        <v>173</v>
      </c>
      <c r="L46" s="2">
        <v>30</v>
      </c>
      <c r="M46" s="2" t="s">
        <v>169</v>
      </c>
      <c r="N46">
        <v>15.7</v>
      </c>
      <c r="O46">
        <v>21.4</v>
      </c>
      <c r="P46">
        <v>17</v>
      </c>
      <c r="Q46" s="2">
        <v>6.6</v>
      </c>
      <c r="R46" s="2">
        <v>11.2</v>
      </c>
      <c r="S46" s="2">
        <v>7.7</v>
      </c>
      <c r="T46" s="8">
        <v>16.3</v>
      </c>
      <c r="U46" s="8">
        <v>19.600000000000001</v>
      </c>
      <c r="V46">
        <v>21</v>
      </c>
      <c r="W46" s="8">
        <v>98.5</v>
      </c>
      <c r="X46" s="8">
        <v>107</v>
      </c>
      <c r="Y46" s="31">
        <v>109</v>
      </c>
      <c r="Z46" s="38">
        <v>9.6999999999999993</v>
      </c>
      <c r="AA46" s="38">
        <v>94.86</v>
      </c>
      <c r="AB46" s="39">
        <f t="shared" si="0"/>
        <v>85.16</v>
      </c>
      <c r="AC46" s="38">
        <v>9.6999999999999993</v>
      </c>
      <c r="AD46" s="38">
        <v>43.25</v>
      </c>
      <c r="AE46" s="40">
        <v>0.50009999999999999</v>
      </c>
      <c r="AF46" s="40">
        <v>0.34429999999999999</v>
      </c>
      <c r="AG46" s="40">
        <v>0.41959999999999997</v>
      </c>
      <c r="AH46" s="44">
        <v>85.507000000000005</v>
      </c>
      <c r="AI46" s="44">
        <v>59.445999999999998</v>
      </c>
      <c r="AJ46" s="44">
        <v>65.986000000000004</v>
      </c>
      <c r="AK46" s="45">
        <v>22</v>
      </c>
      <c r="AL46" s="45">
        <v>184.8</v>
      </c>
      <c r="AO46" s="8">
        <v>17.399999999999999</v>
      </c>
      <c r="AP46" s="8">
        <v>19</v>
      </c>
      <c r="AQ46" s="8">
        <v>107</v>
      </c>
      <c r="AR46" s="8">
        <v>107</v>
      </c>
    </row>
    <row r="47" spans="1:45" x14ac:dyDescent="0.25">
      <c r="A47" s="41">
        <v>46</v>
      </c>
      <c r="B47" s="2" t="s">
        <v>58</v>
      </c>
      <c r="C47" s="2" t="s">
        <v>4</v>
      </c>
      <c r="D47" s="22" t="s">
        <v>203</v>
      </c>
      <c r="E47" s="22" t="s">
        <v>204</v>
      </c>
      <c r="F47" s="22" t="s">
        <v>205</v>
      </c>
      <c r="G47" s="4">
        <v>1</v>
      </c>
      <c r="H47" s="4" t="s">
        <v>2</v>
      </c>
      <c r="I47" s="2" t="s">
        <v>170</v>
      </c>
      <c r="J47" s="2" t="s">
        <v>224</v>
      </c>
      <c r="K47" s="2" t="s">
        <v>173</v>
      </c>
      <c r="L47" s="2">
        <v>30</v>
      </c>
      <c r="M47" s="2" t="s">
        <v>169</v>
      </c>
      <c r="N47">
        <v>18</v>
      </c>
      <c r="O47">
        <v>17.3</v>
      </c>
      <c r="P47">
        <v>15.1</v>
      </c>
      <c r="Q47" s="2">
        <v>11</v>
      </c>
      <c r="R47" s="2">
        <v>11</v>
      </c>
      <c r="S47" s="2">
        <v>10.1</v>
      </c>
      <c r="T47" s="8">
        <v>8.5</v>
      </c>
      <c r="U47" s="2">
        <v>9</v>
      </c>
      <c r="V47">
        <v>10.6</v>
      </c>
      <c r="W47" s="8">
        <v>92.5</v>
      </c>
      <c r="X47" s="8">
        <v>109</v>
      </c>
      <c r="Y47" s="31">
        <v>117</v>
      </c>
      <c r="Z47" s="38">
        <v>9.6999999999999993</v>
      </c>
      <c r="AA47" s="38">
        <v>41.01</v>
      </c>
      <c r="AB47" s="39">
        <f t="shared" si="0"/>
        <v>31.31</v>
      </c>
      <c r="AC47" s="38">
        <v>9.6999999999999993</v>
      </c>
      <c r="AD47" s="38">
        <v>22.38</v>
      </c>
      <c r="AE47" s="40">
        <v>0.67800000000000005</v>
      </c>
      <c r="AF47" s="40">
        <v>0.6542</v>
      </c>
      <c r="AG47" s="40">
        <v>0.38100000000000001</v>
      </c>
      <c r="AH47" s="44">
        <v>115.148</v>
      </c>
      <c r="AI47" s="44">
        <v>112.43300000000001</v>
      </c>
      <c r="AJ47" s="44">
        <v>63.506</v>
      </c>
      <c r="AK47" s="45">
        <v>22</v>
      </c>
      <c r="AL47" s="45">
        <v>75.8</v>
      </c>
      <c r="AO47" s="8">
        <v>8.5</v>
      </c>
      <c r="AP47" s="11">
        <v>9.1</v>
      </c>
      <c r="AQ47" s="8">
        <v>106</v>
      </c>
      <c r="AR47" s="8">
        <v>115</v>
      </c>
    </row>
    <row r="48" spans="1:45" x14ac:dyDescent="0.25">
      <c r="A48" s="41">
        <v>47</v>
      </c>
      <c r="B48" s="2" t="s">
        <v>59</v>
      </c>
      <c r="C48" s="2" t="s">
        <v>4</v>
      </c>
      <c r="D48" s="22" t="s">
        <v>203</v>
      </c>
      <c r="E48" s="22" t="s">
        <v>204</v>
      </c>
      <c r="F48" s="22" t="s">
        <v>205</v>
      </c>
      <c r="G48" s="4">
        <v>0</v>
      </c>
      <c r="H48" s="4" t="s">
        <v>3</v>
      </c>
      <c r="I48" s="2" t="s">
        <v>171</v>
      </c>
      <c r="J48" s="2" t="s">
        <v>224</v>
      </c>
      <c r="K48" s="2" t="s">
        <v>173</v>
      </c>
      <c r="L48" s="2">
        <v>30</v>
      </c>
      <c r="M48" s="2" t="s">
        <v>169</v>
      </c>
      <c r="N48">
        <v>21.7</v>
      </c>
      <c r="O48">
        <v>21.1</v>
      </c>
      <c r="P48">
        <v>18.100000000000001</v>
      </c>
      <c r="Q48" s="2">
        <v>5.0999999999999996</v>
      </c>
      <c r="R48" s="2">
        <v>5</v>
      </c>
      <c r="S48" s="2">
        <v>3.4</v>
      </c>
      <c r="T48" s="8">
        <v>15.1</v>
      </c>
      <c r="U48" s="2">
        <v>18.3</v>
      </c>
      <c r="V48">
        <v>21.3</v>
      </c>
      <c r="W48" s="8">
        <v>97</v>
      </c>
      <c r="X48" s="8">
        <v>97</v>
      </c>
      <c r="Y48" s="31">
        <v>108</v>
      </c>
      <c r="Z48" s="38">
        <v>9.6999999999999993</v>
      </c>
      <c r="AA48" s="38">
        <v>79.180000000000007</v>
      </c>
      <c r="AB48" s="39">
        <f t="shared" si="0"/>
        <v>69.48</v>
      </c>
      <c r="AC48" s="38">
        <v>9.6999999999999993</v>
      </c>
      <c r="AD48" s="38">
        <v>33</v>
      </c>
      <c r="AE48" s="40">
        <v>0.2457</v>
      </c>
      <c r="AF48" s="40">
        <v>0.2059</v>
      </c>
      <c r="AG48" s="40">
        <v>0.1686</v>
      </c>
      <c r="AH48" s="44">
        <v>41.786000000000001</v>
      </c>
      <c r="AI48" s="44">
        <v>34.683999999999997</v>
      </c>
      <c r="AJ48" s="44">
        <v>29.463000000000001</v>
      </c>
      <c r="AK48" s="45">
        <v>22</v>
      </c>
      <c r="AL48" s="45">
        <v>119.2</v>
      </c>
      <c r="AO48" s="8">
        <v>18.100000000000001</v>
      </c>
      <c r="AP48" s="11">
        <v>22.5</v>
      </c>
      <c r="AQ48" s="8">
        <v>94</v>
      </c>
      <c r="AR48" s="8">
        <v>98</v>
      </c>
    </row>
    <row r="49" spans="1:44" x14ac:dyDescent="0.25">
      <c r="A49" s="41">
        <v>48</v>
      </c>
      <c r="B49" s="2" t="s">
        <v>60</v>
      </c>
      <c r="C49" s="2" t="s">
        <v>4</v>
      </c>
      <c r="D49" s="22" t="s">
        <v>203</v>
      </c>
      <c r="E49" s="22" t="s">
        <v>204</v>
      </c>
      <c r="F49" s="22" t="s">
        <v>205</v>
      </c>
      <c r="G49" s="4">
        <v>0</v>
      </c>
      <c r="H49" s="4" t="s">
        <v>3</v>
      </c>
      <c r="I49" s="2" t="s">
        <v>170</v>
      </c>
      <c r="J49" s="2" t="s">
        <v>224</v>
      </c>
      <c r="K49" s="2" t="s">
        <v>173</v>
      </c>
      <c r="L49" s="2">
        <v>30</v>
      </c>
      <c r="M49" s="2" t="s">
        <v>169</v>
      </c>
      <c r="N49">
        <v>15.8</v>
      </c>
      <c r="O49">
        <v>16.2</v>
      </c>
      <c r="P49">
        <v>18.899999999999999</v>
      </c>
      <c r="Q49" s="2">
        <v>8.6</v>
      </c>
      <c r="R49" s="2">
        <v>11.5</v>
      </c>
      <c r="S49" s="2">
        <v>15.7</v>
      </c>
      <c r="T49" s="8">
        <v>8.5</v>
      </c>
      <c r="U49" s="8">
        <v>13.3</v>
      </c>
      <c r="V49">
        <v>14.4</v>
      </c>
      <c r="W49" s="8">
        <v>62</v>
      </c>
      <c r="X49" s="8">
        <v>73</v>
      </c>
      <c r="Y49" s="31">
        <v>80</v>
      </c>
      <c r="Z49" s="38">
        <v>9.6999999999999993</v>
      </c>
      <c r="AA49" s="38">
        <v>47.42</v>
      </c>
      <c r="AB49" s="39">
        <f t="shared" si="0"/>
        <v>37.72</v>
      </c>
      <c r="AC49" s="38">
        <v>9.6999999999999993</v>
      </c>
      <c r="AD49" s="38">
        <v>19.13</v>
      </c>
      <c r="AE49" s="40">
        <v>0.1384</v>
      </c>
      <c r="AF49" s="40">
        <v>7.9000000000000001E-2</v>
      </c>
      <c r="AG49" s="40">
        <v>8.43E-2</v>
      </c>
      <c r="AH49" s="43">
        <v>18.05</v>
      </c>
      <c r="AI49" s="43">
        <v>30.12</v>
      </c>
      <c r="AJ49" s="44">
        <v>17.940000000000001</v>
      </c>
      <c r="AK49" s="45">
        <v>22</v>
      </c>
      <c r="AL49" s="45">
        <v>92.6</v>
      </c>
      <c r="AO49" s="8">
        <v>11.8</v>
      </c>
      <c r="AP49" s="8">
        <v>6.8</v>
      </c>
      <c r="AQ49" s="8">
        <v>70</v>
      </c>
      <c r="AR49" s="8">
        <v>76</v>
      </c>
    </row>
    <row r="50" spans="1:44" x14ac:dyDescent="0.25">
      <c r="A50" s="41">
        <v>49</v>
      </c>
      <c r="B50" s="2" t="s">
        <v>73</v>
      </c>
      <c r="C50" s="2" t="s">
        <v>5</v>
      </c>
      <c r="D50" s="22" t="s">
        <v>203</v>
      </c>
      <c r="E50" s="22" t="s">
        <v>204</v>
      </c>
      <c r="F50" s="22" t="s">
        <v>205</v>
      </c>
      <c r="G50" s="4">
        <v>1</v>
      </c>
      <c r="H50" s="4" t="s">
        <v>2</v>
      </c>
      <c r="I50" s="2" t="s">
        <v>171</v>
      </c>
      <c r="J50" s="2" t="s">
        <v>224</v>
      </c>
      <c r="K50" s="2" t="s">
        <v>173</v>
      </c>
      <c r="L50" s="2">
        <v>30</v>
      </c>
      <c r="M50" s="2" t="s">
        <v>169</v>
      </c>
      <c r="N50">
        <v>18.399999999999999</v>
      </c>
      <c r="O50">
        <v>21.6</v>
      </c>
      <c r="P50">
        <v>16.899999999999999</v>
      </c>
      <c r="Q50" s="2">
        <v>10.8</v>
      </c>
      <c r="R50" s="2">
        <v>11.5</v>
      </c>
      <c r="S50" s="2">
        <v>6.9</v>
      </c>
      <c r="T50" s="8">
        <v>9.9</v>
      </c>
      <c r="U50" s="8">
        <v>11.4</v>
      </c>
      <c r="V50">
        <v>11.9</v>
      </c>
      <c r="W50" s="8">
        <v>96</v>
      </c>
      <c r="X50" s="8">
        <v>105</v>
      </c>
      <c r="Y50" s="31">
        <v>111</v>
      </c>
      <c r="Z50" s="38">
        <v>9.6999999999999993</v>
      </c>
      <c r="AA50" s="38">
        <v>41.79</v>
      </c>
      <c r="AB50" s="39">
        <f t="shared" si="0"/>
        <v>32.090000000000003</v>
      </c>
      <c r="AC50" s="38">
        <v>9.6999999999999993</v>
      </c>
      <c r="AD50" s="38">
        <v>21.43</v>
      </c>
      <c r="AE50" s="40">
        <v>0.78449999999999998</v>
      </c>
      <c r="AF50" s="40">
        <v>0.59809999999999997</v>
      </c>
      <c r="AG50" s="40">
        <v>0.37359999999999999</v>
      </c>
      <c r="AH50" s="43">
        <v>126.902</v>
      </c>
      <c r="AI50" s="43">
        <v>95.926000000000002</v>
      </c>
      <c r="AJ50" s="44">
        <v>65.415999999999997</v>
      </c>
      <c r="AK50" s="45">
        <v>22</v>
      </c>
      <c r="AL50" s="45">
        <v>93.6</v>
      </c>
      <c r="AO50" s="8">
        <v>9.9</v>
      </c>
      <c r="AP50" s="8">
        <v>10.199999999999999</v>
      </c>
      <c r="AQ50" s="8">
        <v>105</v>
      </c>
      <c r="AR50" s="8">
        <v>105</v>
      </c>
    </row>
    <row r="51" spans="1:44" x14ac:dyDescent="0.25">
      <c r="A51" s="41">
        <v>50</v>
      </c>
      <c r="B51" s="2" t="s">
        <v>74</v>
      </c>
      <c r="C51" s="2" t="s">
        <v>5</v>
      </c>
      <c r="D51" s="22" t="s">
        <v>203</v>
      </c>
      <c r="E51" s="22" t="s">
        <v>204</v>
      </c>
      <c r="F51" s="22" t="s">
        <v>205</v>
      </c>
      <c r="G51" s="4">
        <v>0</v>
      </c>
      <c r="H51" s="4" t="s">
        <v>2</v>
      </c>
      <c r="I51" s="2" t="s">
        <v>170</v>
      </c>
      <c r="J51" s="2" t="s">
        <v>224</v>
      </c>
      <c r="K51" s="2" t="s">
        <v>173</v>
      </c>
      <c r="L51" s="2">
        <v>30</v>
      </c>
      <c r="M51" s="2" t="s">
        <v>169</v>
      </c>
      <c r="N51">
        <v>17.8</v>
      </c>
      <c r="O51">
        <v>17</v>
      </c>
      <c r="P51">
        <v>22.2</v>
      </c>
      <c r="Q51" s="2">
        <v>3</v>
      </c>
      <c r="R51" s="2">
        <v>16.3</v>
      </c>
      <c r="S51" s="2">
        <v>14.9</v>
      </c>
      <c r="T51" s="8">
        <v>8.6999999999999993</v>
      </c>
      <c r="U51" s="2">
        <v>9.9</v>
      </c>
      <c r="V51">
        <v>11.8</v>
      </c>
      <c r="W51" s="8">
        <v>83.5</v>
      </c>
      <c r="X51" s="8">
        <v>108</v>
      </c>
      <c r="Y51" s="31">
        <v>111</v>
      </c>
      <c r="Z51" s="38">
        <v>9.6999999999999993</v>
      </c>
      <c r="AA51" s="38">
        <v>44.44</v>
      </c>
      <c r="AB51" s="39">
        <f t="shared" si="0"/>
        <v>34.739999999999995</v>
      </c>
      <c r="AC51" s="38">
        <v>9.6999999999999993</v>
      </c>
      <c r="AD51" s="38">
        <v>27.86</v>
      </c>
      <c r="AE51" s="40">
        <v>0.62560000000000004</v>
      </c>
      <c r="AF51" s="40">
        <v>0.39879999999999999</v>
      </c>
      <c r="AG51" s="40">
        <v>0.38800000000000001</v>
      </c>
      <c r="AH51" s="44">
        <v>115.066</v>
      </c>
      <c r="AI51" s="44">
        <v>76.451999999999998</v>
      </c>
      <c r="AJ51" s="44">
        <v>74.355999999999995</v>
      </c>
      <c r="AK51" s="45">
        <v>22</v>
      </c>
      <c r="AL51" s="45">
        <v>105.8</v>
      </c>
      <c r="AO51" s="8">
        <v>8.6999999999999993</v>
      </c>
      <c r="AP51" s="2">
        <v>10.199999999999999</v>
      </c>
      <c r="AQ51" s="8">
        <v>108</v>
      </c>
      <c r="AR51" s="8">
        <v>108</v>
      </c>
    </row>
    <row r="52" spans="1:44" x14ac:dyDescent="0.25">
      <c r="A52" s="41">
        <v>51</v>
      </c>
      <c r="B52" s="2" t="s">
        <v>75</v>
      </c>
      <c r="C52" s="2" t="s">
        <v>5</v>
      </c>
      <c r="D52" s="22" t="s">
        <v>203</v>
      </c>
      <c r="E52" s="22" t="s">
        <v>204</v>
      </c>
      <c r="F52" s="22" t="s">
        <v>205</v>
      </c>
      <c r="G52" s="4">
        <v>0</v>
      </c>
      <c r="H52" s="4" t="s">
        <v>3</v>
      </c>
      <c r="I52" s="2" t="s">
        <v>171</v>
      </c>
      <c r="J52" s="2" t="s">
        <v>224</v>
      </c>
      <c r="K52" s="2" t="s">
        <v>173</v>
      </c>
      <c r="L52" s="2">
        <v>30</v>
      </c>
      <c r="M52" s="2" t="s">
        <v>169</v>
      </c>
      <c r="N52">
        <v>23.8</v>
      </c>
      <c r="O52">
        <v>19.2</v>
      </c>
      <c r="P52">
        <v>18.600000000000001</v>
      </c>
      <c r="Q52" s="2">
        <v>13.5</v>
      </c>
      <c r="R52" s="2">
        <v>10.6</v>
      </c>
      <c r="S52" s="2">
        <v>12.1</v>
      </c>
      <c r="T52" s="8">
        <v>12.8</v>
      </c>
      <c r="U52" s="8">
        <v>20</v>
      </c>
      <c r="V52">
        <v>23.8</v>
      </c>
      <c r="W52" s="8">
        <v>73.5</v>
      </c>
      <c r="X52" s="8">
        <v>85</v>
      </c>
      <c r="Y52" s="31">
        <v>100</v>
      </c>
      <c r="Z52" s="38">
        <v>9.6999999999999993</v>
      </c>
      <c r="AA52" s="38">
        <v>80.08</v>
      </c>
      <c r="AB52" s="39">
        <f t="shared" si="0"/>
        <v>70.38</v>
      </c>
      <c r="AC52" s="38">
        <v>9.6999999999999993</v>
      </c>
      <c r="AD52" s="38">
        <v>31.94</v>
      </c>
      <c r="AE52" s="40">
        <v>0.17380000000000001</v>
      </c>
      <c r="AF52" s="40">
        <v>0.1784</v>
      </c>
      <c r="AG52" s="40">
        <v>0.13600000000000001</v>
      </c>
      <c r="AH52" s="44">
        <v>30.92</v>
      </c>
      <c r="AI52" s="44">
        <v>29.898</v>
      </c>
      <c r="AJ52" s="44">
        <v>23.431999999999999</v>
      </c>
      <c r="AK52" s="45">
        <v>22</v>
      </c>
      <c r="AL52" s="45">
        <v>141.80000000000001</v>
      </c>
      <c r="AO52" s="8">
        <v>15</v>
      </c>
      <c r="AP52" s="8">
        <v>18.3</v>
      </c>
      <c r="AQ52" s="8">
        <v>85</v>
      </c>
      <c r="AR52" s="8">
        <v>87</v>
      </c>
    </row>
    <row r="53" spans="1:44" x14ac:dyDescent="0.25">
      <c r="A53" s="41">
        <v>52</v>
      </c>
      <c r="B53" s="2" t="s">
        <v>76</v>
      </c>
      <c r="C53" s="2" t="s">
        <v>5</v>
      </c>
      <c r="D53" s="22" t="s">
        <v>203</v>
      </c>
      <c r="E53" s="22" t="s">
        <v>204</v>
      </c>
      <c r="F53" s="22" t="s">
        <v>205</v>
      </c>
      <c r="G53" s="4">
        <v>0</v>
      </c>
      <c r="H53" s="4" t="s">
        <v>3</v>
      </c>
      <c r="I53" s="2" t="s">
        <v>170</v>
      </c>
      <c r="J53" s="2" t="s">
        <v>224</v>
      </c>
      <c r="K53" s="2" t="s">
        <v>173</v>
      </c>
      <c r="L53" s="2">
        <v>30</v>
      </c>
      <c r="M53" s="2" t="s">
        <v>169</v>
      </c>
      <c r="N53">
        <v>14.4</v>
      </c>
      <c r="O53">
        <v>17.5</v>
      </c>
      <c r="P53">
        <v>16.5</v>
      </c>
      <c r="Q53" s="2">
        <v>4.5999999999999996</v>
      </c>
      <c r="R53" s="2">
        <v>8.8000000000000007</v>
      </c>
      <c r="S53" s="2">
        <v>7.6</v>
      </c>
      <c r="T53" s="8">
        <v>12.5</v>
      </c>
      <c r="U53" s="8">
        <v>18.100000000000001</v>
      </c>
      <c r="V53">
        <v>20.2</v>
      </c>
      <c r="W53" s="8">
        <v>89</v>
      </c>
      <c r="X53" s="8">
        <v>129</v>
      </c>
      <c r="Y53" s="31">
        <v>134</v>
      </c>
      <c r="Z53" s="38">
        <v>9.6999999999999993</v>
      </c>
      <c r="AA53" s="38">
        <v>84.87</v>
      </c>
      <c r="AB53" s="39">
        <f t="shared" si="0"/>
        <v>75.17</v>
      </c>
      <c r="AC53" s="38">
        <v>9.6999999999999993</v>
      </c>
      <c r="AD53" s="38">
        <v>30.24</v>
      </c>
      <c r="AE53" s="40">
        <v>0.12740000000000001</v>
      </c>
      <c r="AF53" s="40">
        <v>0.1331</v>
      </c>
      <c r="AG53" s="40">
        <v>0.13200000000000001</v>
      </c>
      <c r="AH53" s="44">
        <v>26.355</v>
      </c>
      <c r="AI53" s="44">
        <v>21.802</v>
      </c>
      <c r="AJ53" s="44">
        <v>24.87</v>
      </c>
      <c r="AK53" s="45">
        <v>22</v>
      </c>
      <c r="AL53" s="45">
        <v>151.80000000000001</v>
      </c>
      <c r="AO53" s="8">
        <v>14.6</v>
      </c>
      <c r="AP53" s="8">
        <v>17.8</v>
      </c>
      <c r="AQ53" s="8">
        <v>119</v>
      </c>
      <c r="AR53" s="8">
        <v>130</v>
      </c>
    </row>
    <row r="54" spans="1:44" x14ac:dyDescent="0.25">
      <c r="A54" s="41">
        <v>53</v>
      </c>
      <c r="B54" s="2" t="s">
        <v>89</v>
      </c>
      <c r="C54" s="2" t="s">
        <v>6</v>
      </c>
      <c r="D54" s="22" t="s">
        <v>203</v>
      </c>
      <c r="E54" s="22" t="s">
        <v>204</v>
      </c>
      <c r="F54" s="22" t="s">
        <v>205</v>
      </c>
      <c r="G54" s="4">
        <v>0</v>
      </c>
      <c r="H54" s="4" t="s">
        <v>2</v>
      </c>
      <c r="I54" s="2" t="s">
        <v>171</v>
      </c>
      <c r="J54" s="2" t="s">
        <v>224</v>
      </c>
      <c r="K54" s="2" t="s">
        <v>173</v>
      </c>
      <c r="L54" s="2">
        <v>30</v>
      </c>
      <c r="M54" s="2" t="s">
        <v>169</v>
      </c>
      <c r="N54">
        <v>18.100000000000001</v>
      </c>
      <c r="O54">
        <v>16.8</v>
      </c>
      <c r="P54">
        <v>17.7</v>
      </c>
      <c r="Q54" s="2">
        <v>6</v>
      </c>
      <c r="R54" s="2">
        <v>10.8</v>
      </c>
      <c r="S54" s="2">
        <v>12.7</v>
      </c>
      <c r="T54" s="8">
        <v>12.8</v>
      </c>
      <c r="U54" s="8">
        <v>14.2</v>
      </c>
      <c r="V54">
        <v>16.600000000000001</v>
      </c>
      <c r="W54" s="8">
        <v>87</v>
      </c>
      <c r="X54" s="8">
        <v>122</v>
      </c>
      <c r="Y54" s="31">
        <v>126</v>
      </c>
      <c r="Z54" s="38">
        <v>9.6999999999999993</v>
      </c>
      <c r="AA54" s="38">
        <v>71.650000000000006</v>
      </c>
      <c r="AB54" s="39">
        <f t="shared" si="0"/>
        <v>61.95</v>
      </c>
      <c r="AC54" s="38">
        <v>9.6999999999999993</v>
      </c>
      <c r="AD54" s="38">
        <v>35.229999999999997</v>
      </c>
      <c r="AE54" s="40">
        <v>0.51180000000000003</v>
      </c>
      <c r="AF54" s="40">
        <v>0.43090000000000001</v>
      </c>
      <c r="AG54" s="40">
        <v>0.29210000000000003</v>
      </c>
      <c r="AH54" s="44">
        <v>71.001999999999995</v>
      </c>
      <c r="AI54" s="44">
        <v>57.728000000000002</v>
      </c>
      <c r="AJ54" s="44">
        <v>44</v>
      </c>
      <c r="AK54" s="45">
        <v>22</v>
      </c>
      <c r="AL54" s="45">
        <v>140.80000000000001</v>
      </c>
      <c r="AO54" s="8">
        <v>14</v>
      </c>
      <c r="AP54" s="15">
        <v>13.9</v>
      </c>
      <c r="AQ54" s="8">
        <v>122</v>
      </c>
      <c r="AR54" s="8">
        <v>122</v>
      </c>
    </row>
    <row r="55" spans="1:44" x14ac:dyDescent="0.25">
      <c r="A55" s="41">
        <v>54</v>
      </c>
      <c r="B55" s="2" t="s">
        <v>90</v>
      </c>
      <c r="C55" s="2" t="s">
        <v>6</v>
      </c>
      <c r="D55" s="22" t="s">
        <v>203</v>
      </c>
      <c r="E55" s="22" t="s">
        <v>204</v>
      </c>
      <c r="F55" s="22" t="s">
        <v>205</v>
      </c>
      <c r="G55" s="4">
        <v>0</v>
      </c>
      <c r="H55" s="4" t="s">
        <v>2</v>
      </c>
      <c r="I55" s="2" t="s">
        <v>170</v>
      </c>
      <c r="J55" s="2" t="s">
        <v>224</v>
      </c>
      <c r="K55" s="2" t="s">
        <v>173</v>
      </c>
      <c r="L55" s="2">
        <v>30</v>
      </c>
      <c r="M55" s="2" t="s">
        <v>169</v>
      </c>
      <c r="N55">
        <v>15</v>
      </c>
      <c r="O55">
        <v>19.3</v>
      </c>
      <c r="P55">
        <v>15.8</v>
      </c>
      <c r="Q55" s="2">
        <v>15.1</v>
      </c>
      <c r="R55" s="2">
        <v>10.6</v>
      </c>
      <c r="S55" s="2">
        <v>12.8</v>
      </c>
      <c r="T55" s="8">
        <v>14.4</v>
      </c>
      <c r="U55" s="2">
        <v>18.3</v>
      </c>
      <c r="V55">
        <v>18.899999999999999</v>
      </c>
      <c r="W55" s="8">
        <v>67.5</v>
      </c>
      <c r="X55" s="8">
        <v>86</v>
      </c>
      <c r="Y55" s="31">
        <v>97</v>
      </c>
      <c r="Z55" s="38">
        <v>9.6999999999999993</v>
      </c>
      <c r="AA55" s="38">
        <v>37.71</v>
      </c>
      <c r="AB55" s="39">
        <f t="shared" si="0"/>
        <v>28.01</v>
      </c>
      <c r="AC55" s="38">
        <v>9.6999999999999993</v>
      </c>
      <c r="AD55" s="38">
        <v>29.46</v>
      </c>
      <c r="AE55" s="40">
        <v>0.47770000000000001</v>
      </c>
      <c r="AF55" s="40">
        <v>0.4158</v>
      </c>
      <c r="AG55" s="40">
        <v>0.32269999999999999</v>
      </c>
      <c r="AH55" s="44">
        <v>85.513999999999996</v>
      </c>
      <c r="AI55" s="44">
        <v>76.129000000000005</v>
      </c>
      <c r="AJ55" s="44">
        <v>57.271999999999998</v>
      </c>
      <c r="AK55" s="45">
        <v>22</v>
      </c>
      <c r="AL55" s="44">
        <v>113.4</v>
      </c>
      <c r="AO55" s="8">
        <v>14.4</v>
      </c>
      <c r="AP55" s="14">
        <v>16.600000000000001</v>
      </c>
      <c r="AQ55" s="8">
        <v>86</v>
      </c>
      <c r="AR55" s="8">
        <v>92</v>
      </c>
    </row>
    <row r="56" spans="1:44" x14ac:dyDescent="0.25">
      <c r="A56" s="41">
        <v>55</v>
      </c>
      <c r="B56" s="2" t="s">
        <v>91</v>
      </c>
      <c r="C56" s="2" t="s">
        <v>6</v>
      </c>
      <c r="D56" s="22" t="s">
        <v>203</v>
      </c>
      <c r="E56" s="22" t="s">
        <v>204</v>
      </c>
      <c r="F56" s="22" t="s">
        <v>205</v>
      </c>
      <c r="G56" s="4">
        <v>0</v>
      </c>
      <c r="H56" s="4" t="s">
        <v>3</v>
      </c>
      <c r="I56" s="2" t="s">
        <v>171</v>
      </c>
      <c r="J56" s="2" t="s">
        <v>224</v>
      </c>
      <c r="K56" s="2" t="s">
        <v>173</v>
      </c>
      <c r="L56" s="2">
        <v>30</v>
      </c>
      <c r="M56" s="2" t="s">
        <v>169</v>
      </c>
      <c r="N56">
        <v>17</v>
      </c>
      <c r="O56">
        <v>18.2</v>
      </c>
      <c r="P56">
        <v>16.899999999999999</v>
      </c>
      <c r="Q56" s="2">
        <v>9.1999999999999993</v>
      </c>
      <c r="R56" s="2">
        <v>9.1999999999999993</v>
      </c>
      <c r="S56" s="2">
        <v>11.2</v>
      </c>
      <c r="T56" s="8">
        <v>13.2</v>
      </c>
      <c r="U56" s="8">
        <v>19.5</v>
      </c>
      <c r="V56">
        <v>20.8</v>
      </c>
      <c r="W56" s="8">
        <v>81.5</v>
      </c>
      <c r="X56" s="8">
        <v>102</v>
      </c>
      <c r="Y56" s="31">
        <v>116</v>
      </c>
      <c r="Z56" s="38">
        <v>9.6999999999999993</v>
      </c>
      <c r="AA56" s="38">
        <v>77.97</v>
      </c>
      <c r="AB56" s="39">
        <f t="shared" si="0"/>
        <v>68.27</v>
      </c>
      <c r="AC56" s="38">
        <v>9.6999999999999993</v>
      </c>
      <c r="AD56" s="38">
        <v>23.19</v>
      </c>
      <c r="AE56" s="40">
        <v>0.1598</v>
      </c>
      <c r="AF56" s="40">
        <v>0.17430000000000001</v>
      </c>
      <c r="AG56" s="40">
        <v>0.15029999999999999</v>
      </c>
      <c r="AH56" s="44">
        <v>35.685000000000002</v>
      </c>
      <c r="AI56" s="44">
        <v>34.671999999999997</v>
      </c>
      <c r="AJ56" s="44">
        <v>32.438000000000002</v>
      </c>
      <c r="AK56" s="45">
        <v>22</v>
      </c>
      <c r="AL56" s="45">
        <v>119</v>
      </c>
      <c r="AO56" s="8">
        <v>16.899999999999999</v>
      </c>
      <c r="AP56" s="15">
        <v>17.100000000000001</v>
      </c>
      <c r="AQ56" s="8">
        <v>102</v>
      </c>
      <c r="AR56" s="8">
        <v>114</v>
      </c>
    </row>
    <row r="57" spans="1:44" x14ac:dyDescent="0.25">
      <c r="A57" s="41">
        <v>56</v>
      </c>
      <c r="B57" s="2" t="s">
        <v>92</v>
      </c>
      <c r="C57" s="2" t="s">
        <v>6</v>
      </c>
      <c r="D57" s="22" t="s">
        <v>203</v>
      </c>
      <c r="E57" s="22" t="s">
        <v>204</v>
      </c>
      <c r="F57" s="22" t="s">
        <v>205</v>
      </c>
      <c r="G57" s="4">
        <v>0</v>
      </c>
      <c r="H57" s="4" t="s">
        <v>3</v>
      </c>
      <c r="I57" s="2" t="s">
        <v>170</v>
      </c>
      <c r="J57" s="2" t="s">
        <v>224</v>
      </c>
      <c r="K57" s="2" t="s">
        <v>173</v>
      </c>
      <c r="L57" s="2">
        <v>30</v>
      </c>
      <c r="M57" s="2" t="s">
        <v>169</v>
      </c>
      <c r="N57">
        <v>20.6</v>
      </c>
      <c r="O57">
        <v>18.7</v>
      </c>
      <c r="P57">
        <v>16</v>
      </c>
      <c r="Q57" s="2">
        <v>9.6</v>
      </c>
      <c r="R57" s="2">
        <v>8.9</v>
      </c>
      <c r="S57" s="2">
        <v>7.9</v>
      </c>
      <c r="T57" s="8">
        <v>15.7</v>
      </c>
      <c r="U57" s="8">
        <v>19</v>
      </c>
      <c r="V57">
        <v>21.4</v>
      </c>
      <c r="W57" s="8">
        <v>84</v>
      </c>
      <c r="X57" s="8">
        <v>114</v>
      </c>
      <c r="Y57" s="31">
        <v>128</v>
      </c>
      <c r="Z57" s="38">
        <v>9.6999999999999993</v>
      </c>
      <c r="AA57" s="38">
        <v>66.08</v>
      </c>
      <c r="AB57" s="39">
        <f t="shared" si="0"/>
        <v>56.379999999999995</v>
      </c>
      <c r="AC57" s="38">
        <v>9.6999999999999993</v>
      </c>
      <c r="AD57" s="38">
        <v>26.55</v>
      </c>
      <c r="AE57" s="40">
        <v>0.12180000000000001</v>
      </c>
      <c r="AF57" s="40">
        <v>0.1037</v>
      </c>
      <c r="AG57" s="40">
        <v>8.6800000000000002E-2</v>
      </c>
      <c r="AH57" s="44">
        <v>27.841000000000001</v>
      </c>
      <c r="AI57" s="44">
        <v>20.295000000000002</v>
      </c>
      <c r="AJ57" s="44">
        <v>17.21</v>
      </c>
      <c r="AK57" s="45">
        <v>22</v>
      </c>
      <c r="AL57" s="44">
        <v>99.6</v>
      </c>
      <c r="AO57" s="8">
        <v>17</v>
      </c>
      <c r="AP57" s="8">
        <v>20.3</v>
      </c>
      <c r="AQ57" s="8">
        <v>99</v>
      </c>
      <c r="AR57" s="8">
        <v>115</v>
      </c>
    </row>
    <row r="58" spans="1:44" x14ac:dyDescent="0.25">
      <c r="A58" s="41">
        <v>57</v>
      </c>
      <c r="B58" s="2" t="s">
        <v>105</v>
      </c>
      <c r="C58" s="2" t="s">
        <v>7</v>
      </c>
      <c r="D58" s="22" t="s">
        <v>203</v>
      </c>
      <c r="E58" s="22" t="s">
        <v>204</v>
      </c>
      <c r="F58" s="22" t="s">
        <v>205</v>
      </c>
      <c r="G58" s="4">
        <v>1</v>
      </c>
      <c r="H58" s="4" t="s">
        <v>2</v>
      </c>
      <c r="I58" s="2" t="s">
        <v>171</v>
      </c>
      <c r="J58" s="2" t="s">
        <v>224</v>
      </c>
      <c r="K58" s="2" t="s">
        <v>173</v>
      </c>
      <c r="L58" s="2">
        <v>30</v>
      </c>
      <c r="M58" s="2" t="s">
        <v>169</v>
      </c>
      <c r="N58">
        <v>15.1</v>
      </c>
      <c r="O58">
        <v>16</v>
      </c>
      <c r="P58">
        <v>22.7</v>
      </c>
      <c r="Q58" s="2">
        <v>11.6</v>
      </c>
      <c r="R58" s="2">
        <v>9.9</v>
      </c>
      <c r="S58" s="2">
        <v>4.9000000000000004</v>
      </c>
      <c r="T58" s="8">
        <v>10.3</v>
      </c>
      <c r="U58" s="8">
        <v>14.3</v>
      </c>
      <c r="V58">
        <v>14.6</v>
      </c>
      <c r="W58" s="8">
        <v>96</v>
      </c>
      <c r="X58" s="8">
        <v>129</v>
      </c>
      <c r="Y58" s="31">
        <v>130</v>
      </c>
      <c r="Z58" s="38">
        <v>9.6999999999999993</v>
      </c>
      <c r="AA58" s="38">
        <v>63.58</v>
      </c>
      <c r="AB58" s="39">
        <f t="shared" si="0"/>
        <v>53.879999999999995</v>
      </c>
      <c r="AC58" s="38">
        <v>9.6999999999999993</v>
      </c>
      <c r="AD58" s="38">
        <v>28.7</v>
      </c>
      <c r="AE58" s="40">
        <v>0.41489999999999999</v>
      </c>
      <c r="AF58" s="40">
        <v>0.35859999999999997</v>
      </c>
      <c r="AG58" s="40">
        <v>0.38590000000000002</v>
      </c>
      <c r="AH58" s="44">
        <v>76.763000000000005</v>
      </c>
      <c r="AI58" s="44">
        <v>67.210999999999999</v>
      </c>
      <c r="AJ58" s="44">
        <v>70.742000000000004</v>
      </c>
      <c r="AK58" s="45">
        <v>22</v>
      </c>
      <c r="AL58" s="45">
        <v>98.6</v>
      </c>
      <c r="AO58" s="8">
        <v>11.6</v>
      </c>
      <c r="AP58" s="15">
        <v>13.3</v>
      </c>
      <c r="AQ58" s="8">
        <v>129</v>
      </c>
      <c r="AR58" s="8">
        <v>129</v>
      </c>
    </row>
    <row r="59" spans="1:44" x14ac:dyDescent="0.25">
      <c r="A59" s="41">
        <v>58</v>
      </c>
      <c r="B59" s="2" t="s">
        <v>106</v>
      </c>
      <c r="C59" s="2" t="s">
        <v>7</v>
      </c>
      <c r="D59" s="22" t="s">
        <v>203</v>
      </c>
      <c r="E59" s="22" t="s">
        <v>204</v>
      </c>
      <c r="F59" s="22" t="s">
        <v>205</v>
      </c>
      <c r="G59" s="4">
        <v>1</v>
      </c>
      <c r="H59" s="4" t="s">
        <v>2</v>
      </c>
      <c r="I59" s="2" t="s">
        <v>170</v>
      </c>
      <c r="J59" s="2" t="s">
        <v>224</v>
      </c>
      <c r="K59" s="2" t="s">
        <v>173</v>
      </c>
      <c r="L59" s="2">
        <v>30</v>
      </c>
      <c r="M59" s="2" t="s">
        <v>169</v>
      </c>
      <c r="N59">
        <v>14.5</v>
      </c>
      <c r="O59">
        <v>18.100000000000001</v>
      </c>
      <c r="P59">
        <v>19.600000000000001</v>
      </c>
      <c r="Q59" s="2">
        <v>15.2</v>
      </c>
      <c r="R59" s="2">
        <v>16.7</v>
      </c>
      <c r="S59" s="2">
        <v>15.3</v>
      </c>
      <c r="T59" s="8">
        <v>13.1</v>
      </c>
      <c r="U59" s="8">
        <v>14.3</v>
      </c>
      <c r="V59">
        <v>14.6</v>
      </c>
      <c r="W59" s="8">
        <v>87</v>
      </c>
      <c r="X59" s="8">
        <v>95</v>
      </c>
      <c r="Y59" s="31">
        <v>96</v>
      </c>
      <c r="Z59" s="38">
        <v>31.5</v>
      </c>
      <c r="AA59" s="38">
        <v>76.22</v>
      </c>
      <c r="AB59" s="39">
        <f t="shared" si="0"/>
        <v>44.72</v>
      </c>
      <c r="AC59" s="38">
        <v>9.6999999999999993</v>
      </c>
      <c r="AD59" s="38">
        <v>23.35</v>
      </c>
      <c r="AE59" s="40">
        <v>0.38150000000000001</v>
      </c>
      <c r="AF59" s="40">
        <v>0.38400000000000001</v>
      </c>
      <c r="AG59" s="40">
        <v>0.36780000000000002</v>
      </c>
      <c r="AH59" s="44">
        <v>62.155999999999999</v>
      </c>
      <c r="AI59" s="44">
        <v>64.087000000000003</v>
      </c>
      <c r="AJ59" s="44">
        <v>60.356999999999999</v>
      </c>
      <c r="AK59" s="45">
        <v>22</v>
      </c>
      <c r="AL59" s="45">
        <v>104.4</v>
      </c>
      <c r="AO59" s="8">
        <v>14.2</v>
      </c>
      <c r="AP59" s="15">
        <v>12.6</v>
      </c>
      <c r="AQ59" s="8">
        <v>94</v>
      </c>
      <c r="AR59" s="15">
        <v>88</v>
      </c>
    </row>
    <row r="60" spans="1:44" x14ac:dyDescent="0.25">
      <c r="A60" s="41">
        <v>59</v>
      </c>
      <c r="B60" s="2" t="s">
        <v>107</v>
      </c>
      <c r="C60" s="2" t="s">
        <v>7</v>
      </c>
      <c r="D60" s="22" t="s">
        <v>203</v>
      </c>
      <c r="E60" s="22" t="s">
        <v>204</v>
      </c>
      <c r="F60" s="22" t="s">
        <v>205</v>
      </c>
      <c r="G60" s="4">
        <v>0</v>
      </c>
      <c r="H60" s="4" t="s">
        <v>3</v>
      </c>
      <c r="I60" s="2" t="s">
        <v>171</v>
      </c>
      <c r="J60" s="2" t="s">
        <v>224</v>
      </c>
      <c r="K60" s="2" t="s">
        <v>173</v>
      </c>
      <c r="L60" s="2">
        <v>30</v>
      </c>
      <c r="M60" s="2" t="s">
        <v>169</v>
      </c>
      <c r="N60">
        <v>18.899999999999999</v>
      </c>
      <c r="O60">
        <v>18.2</v>
      </c>
      <c r="P60">
        <v>22</v>
      </c>
      <c r="Q60" s="2">
        <v>10.6</v>
      </c>
      <c r="R60" s="2">
        <v>7.7</v>
      </c>
      <c r="S60" s="2">
        <v>6.6</v>
      </c>
      <c r="T60" s="8">
        <v>14.4</v>
      </c>
      <c r="U60" s="8">
        <v>19</v>
      </c>
      <c r="V60">
        <v>21.5</v>
      </c>
      <c r="W60" s="8">
        <v>74</v>
      </c>
      <c r="X60" s="8">
        <v>89</v>
      </c>
      <c r="Y60" s="31">
        <v>110</v>
      </c>
      <c r="Z60" s="38">
        <v>9.6999999999999993</v>
      </c>
      <c r="AA60" s="38">
        <v>77.680000000000007</v>
      </c>
      <c r="AB60" s="39">
        <f t="shared" si="0"/>
        <v>67.98</v>
      </c>
      <c r="AC60" s="38">
        <v>9.6999999999999993</v>
      </c>
      <c r="AD60" s="38">
        <v>28.88</v>
      </c>
      <c r="AE60" s="40">
        <v>0.16789999999999999</v>
      </c>
      <c r="AF60" s="40">
        <v>0.12939999999999999</v>
      </c>
      <c r="AG60" s="40">
        <v>0.1132</v>
      </c>
      <c r="AH60" s="44">
        <v>30.427</v>
      </c>
      <c r="AI60" s="44">
        <v>26.134</v>
      </c>
      <c r="AJ60" s="44">
        <v>23.756</v>
      </c>
      <c r="AK60" s="45">
        <v>22</v>
      </c>
      <c r="AL60" s="45">
        <v>141.4</v>
      </c>
      <c r="AO60" s="8">
        <v>17</v>
      </c>
      <c r="AP60" s="8">
        <v>19.399999999999999</v>
      </c>
      <c r="AQ60" s="8">
        <v>77</v>
      </c>
      <c r="AR60" s="8">
        <v>98</v>
      </c>
    </row>
    <row r="61" spans="1:44" x14ac:dyDescent="0.25">
      <c r="A61" s="41">
        <v>60</v>
      </c>
      <c r="B61" s="2" t="s">
        <v>108</v>
      </c>
      <c r="C61" s="2" t="s">
        <v>7</v>
      </c>
      <c r="D61" s="22" t="s">
        <v>203</v>
      </c>
      <c r="E61" s="22" t="s">
        <v>204</v>
      </c>
      <c r="F61" s="22" t="s">
        <v>205</v>
      </c>
      <c r="G61" s="4">
        <v>0</v>
      </c>
      <c r="H61" s="4" t="s">
        <v>3</v>
      </c>
      <c r="I61" s="2" t="s">
        <v>170</v>
      </c>
      <c r="J61" s="2" t="s">
        <v>224</v>
      </c>
      <c r="K61" s="2" t="s">
        <v>173</v>
      </c>
      <c r="L61" s="2">
        <v>30</v>
      </c>
      <c r="M61" s="2" t="s">
        <v>169</v>
      </c>
      <c r="N61">
        <v>20.100000000000001</v>
      </c>
      <c r="O61">
        <v>15.5</v>
      </c>
      <c r="P61">
        <v>19.899999999999999</v>
      </c>
      <c r="Q61" s="2">
        <v>13.8</v>
      </c>
      <c r="R61" s="2">
        <v>12.3</v>
      </c>
      <c r="S61" s="2">
        <v>10.7</v>
      </c>
      <c r="T61" s="8">
        <v>9.6999999999999993</v>
      </c>
      <c r="U61" s="8">
        <v>15.1</v>
      </c>
      <c r="V61">
        <v>16.5</v>
      </c>
      <c r="W61" s="8">
        <v>67.5</v>
      </c>
      <c r="X61" s="8">
        <v>76</v>
      </c>
      <c r="Y61" s="31">
        <v>77</v>
      </c>
      <c r="Z61" s="38">
        <v>31.5</v>
      </c>
      <c r="AA61" s="38">
        <v>84.5</v>
      </c>
      <c r="AB61" s="39">
        <f t="shared" si="0"/>
        <v>53</v>
      </c>
      <c r="AC61" s="38">
        <v>9.6999999999999993</v>
      </c>
      <c r="AD61" s="38">
        <v>21.15</v>
      </c>
      <c r="AE61" s="40">
        <v>0.1101</v>
      </c>
      <c r="AF61" s="40">
        <v>9.9900000000000003E-2</v>
      </c>
      <c r="AG61" s="40">
        <v>9.4100000000000003E-2</v>
      </c>
      <c r="AH61" s="44">
        <v>23.968</v>
      </c>
      <c r="AI61" s="44">
        <v>19.771000000000001</v>
      </c>
      <c r="AJ61" s="44">
        <v>18.239999999999998</v>
      </c>
      <c r="AK61" s="45">
        <v>22</v>
      </c>
      <c r="AL61" s="45">
        <v>78.2</v>
      </c>
      <c r="AO61" s="8">
        <v>12.9</v>
      </c>
      <c r="AP61" s="15">
        <v>14.1</v>
      </c>
      <c r="AQ61" s="8">
        <v>76</v>
      </c>
      <c r="AR61" s="8">
        <v>86</v>
      </c>
    </row>
    <row r="62" spans="1:44" x14ac:dyDescent="0.25">
      <c r="A62" s="41">
        <v>61</v>
      </c>
      <c r="B62" s="2" t="s">
        <v>45</v>
      </c>
      <c r="C62" s="2" t="s">
        <v>1</v>
      </c>
      <c r="D62" s="22" t="s">
        <v>203</v>
      </c>
      <c r="E62" s="22" t="s">
        <v>204</v>
      </c>
      <c r="F62" s="22" t="s">
        <v>205</v>
      </c>
      <c r="G62" s="4">
        <v>1</v>
      </c>
      <c r="H62" s="4" t="s">
        <v>2</v>
      </c>
      <c r="I62" s="2" t="s">
        <v>171</v>
      </c>
      <c r="J62" s="2" t="s">
        <v>225</v>
      </c>
      <c r="K62" s="2" t="s">
        <v>173</v>
      </c>
      <c r="L62" s="2">
        <v>5</v>
      </c>
      <c r="M62" s="2" t="s">
        <v>169</v>
      </c>
      <c r="N62">
        <v>21.9</v>
      </c>
      <c r="O62">
        <v>21</v>
      </c>
      <c r="P62">
        <v>16.8</v>
      </c>
      <c r="Q62" s="2">
        <v>11</v>
      </c>
      <c r="R62" s="2">
        <v>13.1</v>
      </c>
      <c r="S62" s="2">
        <v>14.8</v>
      </c>
      <c r="T62" s="8">
        <v>10</v>
      </c>
      <c r="U62" s="8">
        <v>10.1</v>
      </c>
      <c r="V62">
        <v>10.9</v>
      </c>
      <c r="W62" s="8">
        <v>116.5</v>
      </c>
      <c r="X62" s="8">
        <v>125</v>
      </c>
      <c r="Y62" s="31">
        <v>127</v>
      </c>
      <c r="Z62" s="38">
        <v>31.5</v>
      </c>
      <c r="AA62" s="38">
        <v>61.4</v>
      </c>
      <c r="AB62" s="39">
        <f t="shared" si="0"/>
        <v>29.9</v>
      </c>
      <c r="AC62" s="38">
        <v>9.6999999999999993</v>
      </c>
      <c r="AD62" s="38">
        <v>18.8</v>
      </c>
      <c r="AE62" s="40">
        <v>0.54430000000000001</v>
      </c>
      <c r="AF62" s="40">
        <v>0.49109999999999998</v>
      </c>
      <c r="AG62" s="40">
        <v>0.41660000000000003</v>
      </c>
      <c r="AH62" s="44">
        <v>99.367999999999995</v>
      </c>
      <c r="AI62" s="44">
        <v>91.602000000000004</v>
      </c>
      <c r="AJ62" s="44">
        <v>82.691000000000003</v>
      </c>
      <c r="AK62" s="45">
        <v>22</v>
      </c>
      <c r="AL62" s="45">
        <v>80.599999999999994</v>
      </c>
      <c r="AO62" s="11">
        <v>10.1</v>
      </c>
      <c r="AP62" s="8">
        <v>10.1</v>
      </c>
      <c r="AQ62" s="2">
        <v>124</v>
      </c>
      <c r="AR62" s="8">
        <v>125</v>
      </c>
    </row>
    <row r="63" spans="1:44" x14ac:dyDescent="0.25">
      <c r="A63" s="41">
        <v>62</v>
      </c>
      <c r="B63" s="2" t="s">
        <v>46</v>
      </c>
      <c r="C63" s="2" t="s">
        <v>1</v>
      </c>
      <c r="D63" s="22" t="s">
        <v>203</v>
      </c>
      <c r="E63" s="22" t="s">
        <v>204</v>
      </c>
      <c r="F63" s="22" t="s">
        <v>205</v>
      </c>
      <c r="G63" s="4">
        <v>0</v>
      </c>
      <c r="H63" s="4" t="s">
        <v>2</v>
      </c>
      <c r="I63" s="2" t="s">
        <v>170</v>
      </c>
      <c r="J63" s="2" t="s">
        <v>225</v>
      </c>
      <c r="K63" s="2" t="s">
        <v>173</v>
      </c>
      <c r="L63" s="2">
        <v>5</v>
      </c>
      <c r="M63" s="2" t="s">
        <v>169</v>
      </c>
      <c r="N63">
        <v>24.5</v>
      </c>
      <c r="O63">
        <v>23.8</v>
      </c>
      <c r="P63">
        <v>22</v>
      </c>
      <c r="Q63" s="2">
        <v>5</v>
      </c>
      <c r="R63" s="2">
        <v>7.6</v>
      </c>
      <c r="S63" s="2">
        <v>6</v>
      </c>
      <c r="T63" s="8">
        <v>17.8</v>
      </c>
      <c r="U63" s="8">
        <v>22.6</v>
      </c>
      <c r="V63">
        <v>22.6</v>
      </c>
      <c r="W63" s="8">
        <v>100</v>
      </c>
      <c r="X63" s="8">
        <v>111</v>
      </c>
      <c r="Y63" s="31">
        <v>115</v>
      </c>
      <c r="Z63" s="38">
        <v>31.5</v>
      </c>
      <c r="AA63" s="38">
        <v>74.599999999999994</v>
      </c>
      <c r="AB63" s="39">
        <f t="shared" si="0"/>
        <v>43.099999999999994</v>
      </c>
      <c r="AC63" s="38">
        <v>9.6999999999999993</v>
      </c>
      <c r="AD63" s="38">
        <v>36.049999999999997</v>
      </c>
      <c r="AE63" s="40">
        <v>0.55759999999999998</v>
      </c>
      <c r="AF63" s="40">
        <v>0.53710000000000002</v>
      </c>
      <c r="AG63" s="40">
        <v>0.52610000000000001</v>
      </c>
      <c r="AH63" s="44">
        <v>89.554000000000002</v>
      </c>
      <c r="AI63" s="44">
        <v>86.174000000000007</v>
      </c>
      <c r="AJ63" s="44">
        <v>82.628</v>
      </c>
      <c r="AK63" s="45">
        <v>22</v>
      </c>
      <c r="AL63" s="45">
        <v>138.80000000000001</v>
      </c>
      <c r="AO63" s="8">
        <v>18.7</v>
      </c>
      <c r="AP63" s="8">
        <v>22.7</v>
      </c>
      <c r="AQ63" s="2">
        <v>110</v>
      </c>
      <c r="AR63" s="8">
        <v>114</v>
      </c>
    </row>
    <row r="64" spans="1:44" x14ac:dyDescent="0.25">
      <c r="A64" s="41">
        <v>63</v>
      </c>
      <c r="B64" s="2" t="s">
        <v>47</v>
      </c>
      <c r="C64" s="2" t="s">
        <v>1</v>
      </c>
      <c r="D64" s="22" t="s">
        <v>203</v>
      </c>
      <c r="E64" s="22" t="s">
        <v>204</v>
      </c>
      <c r="F64" s="22" t="s">
        <v>205</v>
      </c>
      <c r="G64" s="4">
        <v>0</v>
      </c>
      <c r="H64" s="4" t="s">
        <v>3</v>
      </c>
      <c r="I64" s="2" t="s">
        <v>171</v>
      </c>
      <c r="J64" s="2" t="s">
        <v>225</v>
      </c>
      <c r="K64" s="2" t="s">
        <v>173</v>
      </c>
      <c r="L64" s="2">
        <v>5</v>
      </c>
      <c r="M64" s="2" t="s">
        <v>169</v>
      </c>
      <c r="N64">
        <v>15.7</v>
      </c>
      <c r="O64">
        <v>19</v>
      </c>
      <c r="P64">
        <v>17.899999999999999</v>
      </c>
      <c r="Q64" s="2">
        <v>8.3000000000000007</v>
      </c>
      <c r="R64" s="2">
        <v>4.0999999999999996</v>
      </c>
      <c r="S64" s="2">
        <v>8.4</v>
      </c>
      <c r="T64" s="8">
        <v>12</v>
      </c>
      <c r="U64" s="8">
        <v>16.7</v>
      </c>
      <c r="V64">
        <v>19.399999999999999</v>
      </c>
      <c r="W64" s="8">
        <v>92.5</v>
      </c>
      <c r="X64" s="8">
        <v>88</v>
      </c>
      <c r="Y64" s="31">
        <v>115</v>
      </c>
      <c r="Z64" s="38">
        <v>31.5</v>
      </c>
      <c r="AA64" s="38">
        <v>94.3</v>
      </c>
      <c r="AB64" s="39">
        <f t="shared" si="0"/>
        <v>62.8</v>
      </c>
      <c r="AC64" s="38">
        <v>9.6999999999999993</v>
      </c>
      <c r="AD64" s="38">
        <v>24.5</v>
      </c>
      <c r="AE64" s="40">
        <v>0.16089999999999999</v>
      </c>
      <c r="AF64" s="40">
        <v>0.1249</v>
      </c>
      <c r="AG64" s="40">
        <v>0.11260000000000001</v>
      </c>
      <c r="AH64" s="44">
        <v>29.902999999999999</v>
      </c>
      <c r="AI64" s="44">
        <v>21.306000000000001</v>
      </c>
      <c r="AJ64" s="44">
        <v>22.579000000000001</v>
      </c>
      <c r="AK64" s="45">
        <v>22</v>
      </c>
      <c r="AL64" s="45">
        <v>79.400000000000006</v>
      </c>
      <c r="AO64" s="8">
        <v>14.6</v>
      </c>
      <c r="AP64" s="8">
        <v>17.100000000000001</v>
      </c>
      <c r="AQ64" s="8">
        <v>80</v>
      </c>
      <c r="AR64" s="8">
        <v>107</v>
      </c>
    </row>
    <row r="65" spans="1:44" x14ac:dyDescent="0.25">
      <c r="A65" s="41">
        <v>64</v>
      </c>
      <c r="B65" s="2" t="s">
        <v>48</v>
      </c>
      <c r="C65" s="2" t="s">
        <v>1</v>
      </c>
      <c r="D65" s="22" t="s">
        <v>203</v>
      </c>
      <c r="E65" s="22" t="s">
        <v>204</v>
      </c>
      <c r="F65" s="22" t="s">
        <v>205</v>
      </c>
      <c r="G65" s="4">
        <v>0</v>
      </c>
      <c r="H65" s="4" t="s">
        <v>3</v>
      </c>
      <c r="I65" s="2" t="s">
        <v>170</v>
      </c>
      <c r="J65" s="2" t="s">
        <v>225</v>
      </c>
      <c r="K65" s="2" t="s">
        <v>173</v>
      </c>
      <c r="L65" s="2">
        <v>5</v>
      </c>
      <c r="M65" s="2" t="s">
        <v>169</v>
      </c>
      <c r="N65">
        <v>13.5</v>
      </c>
      <c r="O65">
        <v>11.2</v>
      </c>
      <c r="P65">
        <v>18.399999999999999</v>
      </c>
      <c r="Q65" s="2">
        <v>8.1</v>
      </c>
      <c r="R65" s="2">
        <v>5.2</v>
      </c>
      <c r="S65" s="2">
        <v>8.8000000000000007</v>
      </c>
      <c r="T65" s="8">
        <v>14.2</v>
      </c>
      <c r="U65" s="8">
        <v>19.8</v>
      </c>
      <c r="V65">
        <v>20.5</v>
      </c>
      <c r="W65" s="8">
        <v>83</v>
      </c>
      <c r="X65" s="8">
        <v>94</v>
      </c>
      <c r="Y65" s="31">
        <v>96</v>
      </c>
      <c r="Z65" s="38">
        <v>31.5</v>
      </c>
      <c r="AA65" s="38">
        <v>81.3</v>
      </c>
      <c r="AB65" s="39">
        <f t="shared" si="0"/>
        <v>49.8</v>
      </c>
      <c r="AC65" s="38">
        <v>9.6999999999999993</v>
      </c>
      <c r="AD65" s="38">
        <v>21.2</v>
      </c>
      <c r="AE65" s="40">
        <v>0.17979999999999999</v>
      </c>
      <c r="AF65" s="40">
        <v>0.1656</v>
      </c>
      <c r="AG65" s="40">
        <v>0.14430000000000001</v>
      </c>
      <c r="AH65" s="44">
        <v>40.773000000000003</v>
      </c>
      <c r="AI65" s="44">
        <v>35.305</v>
      </c>
      <c r="AJ65" s="44">
        <v>31.030999999999999</v>
      </c>
      <c r="AK65" s="45">
        <v>22</v>
      </c>
      <c r="AL65" s="45">
        <v>70.8</v>
      </c>
      <c r="AO65" s="8">
        <v>16.399999999999999</v>
      </c>
      <c r="AP65" s="15">
        <v>18.600000000000001</v>
      </c>
      <c r="AQ65" s="2">
        <v>88</v>
      </c>
      <c r="AR65" s="8">
        <v>95</v>
      </c>
    </row>
    <row r="66" spans="1:44" x14ac:dyDescent="0.25">
      <c r="A66" s="41">
        <v>65</v>
      </c>
      <c r="B66" s="2" t="s">
        <v>61</v>
      </c>
      <c r="C66" s="2" t="s">
        <v>4</v>
      </c>
      <c r="D66" s="22" t="s">
        <v>203</v>
      </c>
      <c r="E66" s="22" t="s">
        <v>204</v>
      </c>
      <c r="F66" s="22" t="s">
        <v>205</v>
      </c>
      <c r="G66" s="4">
        <v>0</v>
      </c>
      <c r="H66" s="4" t="s">
        <v>2</v>
      </c>
      <c r="I66" s="2" t="s">
        <v>171</v>
      </c>
      <c r="J66" s="2" t="s">
        <v>225</v>
      </c>
      <c r="K66" s="2" t="s">
        <v>173</v>
      </c>
      <c r="L66" s="2">
        <v>5</v>
      </c>
      <c r="M66" s="2" t="s">
        <v>169</v>
      </c>
      <c r="N66">
        <v>16.3</v>
      </c>
      <c r="O66">
        <v>18.3</v>
      </c>
      <c r="P66">
        <v>19</v>
      </c>
      <c r="Q66" s="2">
        <v>15</v>
      </c>
      <c r="R66" s="2">
        <v>7.4</v>
      </c>
      <c r="S66" s="2">
        <v>12.7</v>
      </c>
      <c r="T66" s="8">
        <v>6.8</v>
      </c>
      <c r="U66" s="8">
        <v>10.7</v>
      </c>
      <c r="V66">
        <v>11.3</v>
      </c>
      <c r="W66" s="8">
        <v>75</v>
      </c>
      <c r="X66" s="8">
        <v>82</v>
      </c>
      <c r="Y66" s="31">
        <v>86</v>
      </c>
      <c r="Z66" s="38">
        <v>9.6999999999999993</v>
      </c>
      <c r="AA66" s="38">
        <v>38.61</v>
      </c>
      <c r="AB66" s="39">
        <f t="shared" si="0"/>
        <v>28.91</v>
      </c>
      <c r="AC66" s="38">
        <v>9.6999999999999993</v>
      </c>
      <c r="AD66" s="38">
        <v>23.63</v>
      </c>
      <c r="AE66" s="40">
        <v>0.57089999999999996</v>
      </c>
      <c r="AF66" s="40">
        <v>0.53190000000000004</v>
      </c>
      <c r="AG66" s="40">
        <v>0.51180000000000003</v>
      </c>
      <c r="AH66" s="44">
        <v>90.051000000000002</v>
      </c>
      <c r="AI66" s="44">
        <v>86.664000000000001</v>
      </c>
      <c r="AJ66" s="44">
        <v>81.819000000000003</v>
      </c>
      <c r="AK66" s="45">
        <v>22</v>
      </c>
      <c r="AL66" s="45">
        <v>104.4</v>
      </c>
      <c r="AO66" s="8">
        <v>9.1</v>
      </c>
      <c r="AP66" s="8">
        <v>14.4</v>
      </c>
      <c r="AQ66" s="8">
        <v>82</v>
      </c>
      <c r="AR66" s="8">
        <v>82</v>
      </c>
    </row>
    <row r="67" spans="1:44" x14ac:dyDescent="0.25">
      <c r="A67" s="41">
        <v>66</v>
      </c>
      <c r="B67" s="2" t="s">
        <v>62</v>
      </c>
      <c r="C67" s="2" t="s">
        <v>4</v>
      </c>
      <c r="D67" s="22" t="s">
        <v>203</v>
      </c>
      <c r="E67" s="22" t="s">
        <v>204</v>
      </c>
      <c r="F67" s="22" t="s">
        <v>205</v>
      </c>
      <c r="G67" s="4">
        <v>0</v>
      </c>
      <c r="H67" s="4" t="s">
        <v>2</v>
      </c>
      <c r="I67" s="2" t="s">
        <v>170</v>
      </c>
      <c r="J67" s="2" t="s">
        <v>225</v>
      </c>
      <c r="K67" s="2" t="s">
        <v>173</v>
      </c>
      <c r="L67" s="2">
        <v>5</v>
      </c>
      <c r="M67" s="2" t="s">
        <v>169</v>
      </c>
      <c r="N67">
        <v>20.100000000000001</v>
      </c>
      <c r="O67">
        <v>24.8</v>
      </c>
      <c r="P67">
        <v>20.399999999999999</v>
      </c>
      <c r="Q67" s="2">
        <v>9.5</v>
      </c>
      <c r="R67" s="2">
        <v>7.3</v>
      </c>
      <c r="S67" s="2">
        <v>5.0999999999999996</v>
      </c>
      <c r="T67" s="8">
        <v>9.4</v>
      </c>
      <c r="U67" s="8">
        <v>11.4</v>
      </c>
      <c r="V67">
        <v>11.6</v>
      </c>
      <c r="W67" s="8">
        <v>86.5</v>
      </c>
      <c r="X67" s="8">
        <v>93</v>
      </c>
      <c r="Y67" s="31">
        <v>106</v>
      </c>
      <c r="Z67" s="38">
        <v>9.6999999999999993</v>
      </c>
      <c r="AA67" s="38">
        <v>73.48</v>
      </c>
      <c r="AB67" s="39">
        <f t="shared" ref="AB67:AB101" si="1">AA67-Z67</f>
        <v>63.78</v>
      </c>
      <c r="AC67" s="38">
        <v>9.6999999999999993</v>
      </c>
      <c r="AD67" s="38">
        <v>32.159999999999997</v>
      </c>
      <c r="AE67" s="35">
        <v>0.55400000000000005</v>
      </c>
      <c r="AF67" s="40">
        <v>0.61560000000000004</v>
      </c>
      <c r="AG67" s="40">
        <v>0.68479999999999996</v>
      </c>
      <c r="AH67" s="44">
        <v>83.05</v>
      </c>
      <c r="AI67" s="44">
        <v>95.147000000000006</v>
      </c>
      <c r="AJ67" s="44">
        <v>110.011</v>
      </c>
      <c r="AK67" s="45">
        <v>22</v>
      </c>
      <c r="AL67" s="45">
        <v>100.4</v>
      </c>
      <c r="AO67" s="8">
        <v>10</v>
      </c>
      <c r="AP67" s="8">
        <v>11.8</v>
      </c>
      <c r="AQ67" s="8">
        <v>92</v>
      </c>
      <c r="AR67" s="8">
        <v>104</v>
      </c>
    </row>
    <row r="68" spans="1:44" x14ac:dyDescent="0.25">
      <c r="A68" s="41">
        <v>67</v>
      </c>
      <c r="B68" s="2" t="s">
        <v>63</v>
      </c>
      <c r="C68" s="2" t="s">
        <v>4</v>
      </c>
      <c r="D68" s="22" t="s">
        <v>203</v>
      </c>
      <c r="E68" s="22" t="s">
        <v>204</v>
      </c>
      <c r="F68" s="22" t="s">
        <v>205</v>
      </c>
      <c r="G68" s="4">
        <v>0</v>
      </c>
      <c r="H68" s="4" t="s">
        <v>3</v>
      </c>
      <c r="I68" s="2" t="s">
        <v>171</v>
      </c>
      <c r="J68" s="2" t="s">
        <v>225</v>
      </c>
      <c r="K68" s="2" t="s">
        <v>173</v>
      </c>
      <c r="L68" s="2">
        <v>5</v>
      </c>
      <c r="M68" s="2" t="s">
        <v>169</v>
      </c>
      <c r="N68">
        <v>21.4</v>
      </c>
      <c r="O68">
        <v>22.2</v>
      </c>
      <c r="P68">
        <v>23.1</v>
      </c>
      <c r="Q68" s="2">
        <v>8.6</v>
      </c>
      <c r="R68" s="2">
        <v>9.3000000000000007</v>
      </c>
      <c r="S68" s="2">
        <v>7.7</v>
      </c>
      <c r="T68" s="8">
        <v>13.2</v>
      </c>
      <c r="U68" s="8">
        <v>20.399999999999999</v>
      </c>
      <c r="V68">
        <v>21.3</v>
      </c>
      <c r="W68" s="8">
        <v>69</v>
      </c>
      <c r="X68" s="8">
        <v>111</v>
      </c>
      <c r="Y68" s="31">
        <v>120</v>
      </c>
      <c r="Z68" s="38">
        <v>9.6999999999999993</v>
      </c>
      <c r="AA68" s="38">
        <v>71.55</v>
      </c>
      <c r="AB68" s="39">
        <f t="shared" si="1"/>
        <v>61.849999999999994</v>
      </c>
      <c r="AC68" s="38">
        <v>9.6999999999999993</v>
      </c>
      <c r="AD68" s="38">
        <v>22.01</v>
      </c>
      <c r="AE68" s="32">
        <v>0.1376</v>
      </c>
      <c r="AF68" s="40">
        <v>0.1095</v>
      </c>
      <c r="AG68" s="40">
        <v>8.3299999999999999E-2</v>
      </c>
      <c r="AH68" s="44">
        <v>25.716999999999999</v>
      </c>
      <c r="AI68" s="44">
        <v>17.309999999999999</v>
      </c>
      <c r="AJ68" s="44">
        <v>14.441000000000001</v>
      </c>
      <c r="AK68" s="45">
        <v>22</v>
      </c>
      <c r="AL68" s="45">
        <v>95.8</v>
      </c>
      <c r="AO68" s="8">
        <v>16.8</v>
      </c>
      <c r="AP68" s="8">
        <v>20.6</v>
      </c>
      <c r="AQ68" s="8">
        <v>91</v>
      </c>
      <c r="AR68" s="8">
        <v>111</v>
      </c>
    </row>
    <row r="69" spans="1:44" x14ac:dyDescent="0.25">
      <c r="A69" s="41">
        <v>68</v>
      </c>
      <c r="B69" s="2" t="s">
        <v>64</v>
      </c>
      <c r="C69" s="2" t="s">
        <v>4</v>
      </c>
      <c r="D69" s="22" t="s">
        <v>203</v>
      </c>
      <c r="E69" s="22" t="s">
        <v>204</v>
      </c>
      <c r="F69" s="22" t="s">
        <v>205</v>
      </c>
      <c r="G69" s="4">
        <v>0</v>
      </c>
      <c r="H69" s="4" t="s">
        <v>3</v>
      </c>
      <c r="I69" s="2" t="s">
        <v>170</v>
      </c>
      <c r="J69" s="2" t="s">
        <v>225</v>
      </c>
      <c r="K69" s="2" t="s">
        <v>173</v>
      </c>
      <c r="L69" s="2">
        <v>5</v>
      </c>
      <c r="M69" s="2" t="s">
        <v>169</v>
      </c>
      <c r="N69">
        <v>19.7</v>
      </c>
      <c r="O69">
        <v>17.399999999999999</v>
      </c>
      <c r="P69">
        <v>21.8</v>
      </c>
      <c r="Q69" s="2">
        <v>5.6</v>
      </c>
      <c r="R69" s="2">
        <v>2.6</v>
      </c>
      <c r="S69" s="2">
        <v>7.7</v>
      </c>
      <c r="T69" s="8">
        <v>16.2</v>
      </c>
      <c r="U69" s="8">
        <v>22.8</v>
      </c>
      <c r="V69">
        <v>23</v>
      </c>
      <c r="W69" s="8">
        <v>76.5</v>
      </c>
      <c r="X69" s="8">
        <v>110</v>
      </c>
      <c r="Y69" s="31">
        <v>124</v>
      </c>
      <c r="Z69" s="38">
        <v>9.6999999999999993</v>
      </c>
      <c r="AA69" s="38">
        <v>84.94</v>
      </c>
      <c r="AB69" s="39">
        <f t="shared" si="1"/>
        <v>75.239999999999995</v>
      </c>
      <c r="AC69" s="38">
        <v>9.6999999999999993</v>
      </c>
      <c r="AD69" s="38">
        <v>25.88</v>
      </c>
      <c r="AE69" s="32">
        <v>0.13780000000000001</v>
      </c>
      <c r="AF69" s="40">
        <v>0.1173</v>
      </c>
      <c r="AG69" s="40">
        <v>0.11360000000000001</v>
      </c>
      <c r="AH69" s="44">
        <v>22.530999999999999</v>
      </c>
      <c r="AI69" s="44">
        <v>21.529</v>
      </c>
      <c r="AJ69" s="44">
        <v>22.027000000000001</v>
      </c>
      <c r="AK69" s="45">
        <v>22</v>
      </c>
      <c r="AL69" s="45">
        <v>111</v>
      </c>
      <c r="AO69" s="8">
        <v>18.600000000000001</v>
      </c>
      <c r="AP69" s="8">
        <v>22.4</v>
      </c>
      <c r="AQ69" s="8">
        <v>104</v>
      </c>
      <c r="AR69" s="8">
        <v>116</v>
      </c>
    </row>
    <row r="70" spans="1:44" x14ac:dyDescent="0.25">
      <c r="A70" s="41">
        <v>69</v>
      </c>
      <c r="B70" s="2" t="s">
        <v>77</v>
      </c>
      <c r="C70" s="2" t="s">
        <v>5</v>
      </c>
      <c r="D70" s="22" t="s">
        <v>203</v>
      </c>
      <c r="E70" s="22" t="s">
        <v>204</v>
      </c>
      <c r="F70" s="22" t="s">
        <v>205</v>
      </c>
      <c r="G70" s="4">
        <v>1</v>
      </c>
      <c r="H70" s="4" t="s">
        <v>2</v>
      </c>
      <c r="I70" s="2" t="s">
        <v>171</v>
      </c>
      <c r="J70" s="2" t="s">
        <v>225</v>
      </c>
      <c r="K70" s="2" t="s">
        <v>173</v>
      </c>
      <c r="L70" s="2">
        <v>5</v>
      </c>
      <c r="M70" s="2" t="s">
        <v>169</v>
      </c>
      <c r="N70">
        <v>19.8</v>
      </c>
      <c r="O70">
        <v>17.100000000000001</v>
      </c>
      <c r="P70">
        <v>15.4</v>
      </c>
      <c r="Q70" s="2">
        <v>12</v>
      </c>
      <c r="R70" s="2">
        <v>12.7</v>
      </c>
      <c r="S70" s="2">
        <v>8.1999999999999993</v>
      </c>
      <c r="T70" s="8">
        <v>9.9</v>
      </c>
      <c r="U70" s="8">
        <v>10.1</v>
      </c>
      <c r="V70">
        <v>10.6</v>
      </c>
      <c r="W70" s="8">
        <v>92</v>
      </c>
      <c r="X70" s="8">
        <v>117</v>
      </c>
      <c r="Y70" s="31">
        <v>124</v>
      </c>
      <c r="Z70" s="38">
        <v>9.6999999999999993</v>
      </c>
      <c r="AA70" s="38">
        <v>35.020000000000003</v>
      </c>
      <c r="AB70" s="39">
        <f t="shared" si="1"/>
        <v>25.320000000000004</v>
      </c>
      <c r="AC70" s="38">
        <v>9.6999999999999993</v>
      </c>
      <c r="AD70" s="38">
        <v>18.97</v>
      </c>
      <c r="AE70" s="32">
        <v>0.53949999999999998</v>
      </c>
      <c r="AF70" s="40">
        <v>0.28289999999999998</v>
      </c>
      <c r="AG70" s="40">
        <v>0.56379999999999997</v>
      </c>
      <c r="AH70" s="44">
        <v>96.188000000000002</v>
      </c>
      <c r="AI70" s="44">
        <v>54.75</v>
      </c>
      <c r="AJ70" s="44">
        <v>96.8</v>
      </c>
      <c r="AK70" s="45">
        <v>22</v>
      </c>
      <c r="AL70" s="45">
        <v>78.400000000000006</v>
      </c>
      <c r="AO70" s="8">
        <v>10.1</v>
      </c>
      <c r="AP70" s="8">
        <v>9.6</v>
      </c>
      <c r="AQ70" s="8">
        <v>116</v>
      </c>
      <c r="AR70" s="8">
        <v>118</v>
      </c>
    </row>
    <row r="71" spans="1:44" x14ac:dyDescent="0.25">
      <c r="A71" s="41">
        <v>70</v>
      </c>
      <c r="B71" s="2" t="s">
        <v>78</v>
      </c>
      <c r="C71" s="2" t="s">
        <v>5</v>
      </c>
      <c r="D71" s="22" t="s">
        <v>203</v>
      </c>
      <c r="E71" s="22" t="s">
        <v>204</v>
      </c>
      <c r="F71" s="22" t="s">
        <v>205</v>
      </c>
      <c r="G71" s="4">
        <v>0</v>
      </c>
      <c r="H71" s="4" t="s">
        <v>2</v>
      </c>
      <c r="I71" s="2" t="s">
        <v>170</v>
      </c>
      <c r="J71" s="2" t="s">
        <v>225</v>
      </c>
      <c r="K71" s="2" t="s">
        <v>173</v>
      </c>
      <c r="L71" s="2">
        <v>5</v>
      </c>
      <c r="M71" s="2" t="s">
        <v>169</v>
      </c>
      <c r="N71">
        <v>18.399999999999999</v>
      </c>
      <c r="O71">
        <v>19.899999999999999</v>
      </c>
      <c r="P71">
        <v>18.600000000000001</v>
      </c>
      <c r="Q71" s="2">
        <v>5.4</v>
      </c>
      <c r="R71" s="2">
        <v>8.6999999999999993</v>
      </c>
      <c r="S71" s="2">
        <v>8</v>
      </c>
      <c r="T71" s="8">
        <v>12.4</v>
      </c>
      <c r="U71" s="8">
        <v>15.6</v>
      </c>
      <c r="V71">
        <v>15.9</v>
      </c>
      <c r="W71" s="8">
        <v>91.5</v>
      </c>
      <c r="X71" s="8">
        <v>100</v>
      </c>
      <c r="Y71" s="31">
        <v>109</v>
      </c>
      <c r="Z71" s="38">
        <v>9.6999999999999993</v>
      </c>
      <c r="AA71" s="38">
        <v>62.42</v>
      </c>
      <c r="AB71" s="39">
        <f t="shared" si="1"/>
        <v>52.72</v>
      </c>
      <c r="AC71" s="38">
        <v>9.6999999999999993</v>
      </c>
      <c r="AD71" s="38">
        <v>34.979999999999997</v>
      </c>
      <c r="AE71" s="32">
        <v>0.5706</v>
      </c>
      <c r="AF71" s="40">
        <v>0.64429999999999998</v>
      </c>
      <c r="AG71" s="40">
        <v>0.56979999999999997</v>
      </c>
      <c r="AH71" s="44">
        <v>78.712999999999994</v>
      </c>
      <c r="AI71" s="44">
        <v>88.44</v>
      </c>
      <c r="AJ71" s="44">
        <v>76.744</v>
      </c>
      <c r="AK71" s="45">
        <v>22</v>
      </c>
      <c r="AL71" s="45">
        <v>155</v>
      </c>
      <c r="AO71" s="8">
        <v>13.4</v>
      </c>
      <c r="AP71" s="8">
        <v>15.4</v>
      </c>
      <c r="AQ71" s="8">
        <v>100</v>
      </c>
      <c r="AR71" s="8">
        <v>108</v>
      </c>
    </row>
    <row r="72" spans="1:44" x14ac:dyDescent="0.25">
      <c r="A72" s="41">
        <v>71</v>
      </c>
      <c r="B72" s="2" t="s">
        <v>79</v>
      </c>
      <c r="C72" s="2" t="s">
        <v>5</v>
      </c>
      <c r="D72" s="22" t="s">
        <v>203</v>
      </c>
      <c r="E72" s="22" t="s">
        <v>204</v>
      </c>
      <c r="F72" s="22" t="s">
        <v>205</v>
      </c>
      <c r="G72" s="4">
        <v>0</v>
      </c>
      <c r="H72" s="4" t="s">
        <v>3</v>
      </c>
      <c r="I72" s="2" t="s">
        <v>171</v>
      </c>
      <c r="J72" s="2" t="s">
        <v>225</v>
      </c>
      <c r="K72" s="2" t="s">
        <v>173</v>
      </c>
      <c r="L72" s="2">
        <v>5</v>
      </c>
      <c r="M72" s="2" t="s">
        <v>169</v>
      </c>
      <c r="N72">
        <v>16.2</v>
      </c>
      <c r="O72">
        <v>20.2</v>
      </c>
      <c r="P72">
        <v>16.3</v>
      </c>
      <c r="Q72" s="2">
        <v>8</v>
      </c>
      <c r="R72" s="2">
        <v>8.5</v>
      </c>
      <c r="S72" s="2">
        <v>6.8</v>
      </c>
      <c r="T72" s="8">
        <v>11.5</v>
      </c>
      <c r="U72" s="8">
        <v>20.3</v>
      </c>
      <c r="V72">
        <v>20.9</v>
      </c>
      <c r="W72" s="8">
        <v>94.5</v>
      </c>
      <c r="X72" s="8">
        <v>96</v>
      </c>
      <c r="Y72" s="31">
        <v>105</v>
      </c>
      <c r="Z72" s="38">
        <v>9.6999999999999993</v>
      </c>
      <c r="AA72" s="38">
        <v>61.25</v>
      </c>
      <c r="AB72" s="39">
        <f t="shared" si="1"/>
        <v>51.55</v>
      </c>
      <c r="AC72" s="38">
        <v>9.6999999999999993</v>
      </c>
      <c r="AD72" s="38">
        <v>22.37</v>
      </c>
      <c r="AE72" s="32">
        <v>0.12559999999999999</v>
      </c>
      <c r="AF72" s="40">
        <v>0.12429999999999999</v>
      </c>
      <c r="AG72" s="40">
        <v>9.6699999999999994E-2</v>
      </c>
      <c r="AH72" s="44">
        <v>21.437000000000001</v>
      </c>
      <c r="AI72" s="44">
        <v>22.196000000000002</v>
      </c>
      <c r="AJ72" s="44">
        <v>17.741</v>
      </c>
      <c r="AK72" s="45">
        <v>22</v>
      </c>
      <c r="AL72" s="45">
        <v>89.4</v>
      </c>
      <c r="AO72" s="8">
        <v>15.6</v>
      </c>
      <c r="AP72" s="8">
        <v>18.7</v>
      </c>
      <c r="AQ72" s="8">
        <v>95</v>
      </c>
      <c r="AR72" s="8">
        <v>103</v>
      </c>
    </row>
    <row r="73" spans="1:44" x14ac:dyDescent="0.25">
      <c r="A73" s="41">
        <v>72</v>
      </c>
      <c r="B73" s="2" t="s">
        <v>80</v>
      </c>
      <c r="C73" s="2" t="s">
        <v>5</v>
      </c>
      <c r="D73" s="22" t="s">
        <v>203</v>
      </c>
      <c r="E73" s="22" t="s">
        <v>204</v>
      </c>
      <c r="F73" s="22" t="s">
        <v>205</v>
      </c>
      <c r="G73" s="4">
        <v>0</v>
      </c>
      <c r="H73" s="4" t="s">
        <v>3</v>
      </c>
      <c r="I73" s="2" t="s">
        <v>170</v>
      </c>
      <c r="J73" s="2" t="s">
        <v>225</v>
      </c>
      <c r="K73" s="2" t="s">
        <v>173</v>
      </c>
      <c r="L73" s="2">
        <v>5</v>
      </c>
      <c r="M73" s="2" t="s">
        <v>169</v>
      </c>
      <c r="N73">
        <v>19.5</v>
      </c>
      <c r="O73">
        <v>21.8</v>
      </c>
      <c r="P73">
        <v>22.4</v>
      </c>
      <c r="Q73" s="2">
        <v>6.2</v>
      </c>
      <c r="R73" s="2">
        <v>3.1</v>
      </c>
      <c r="S73" s="2">
        <v>5.5</v>
      </c>
      <c r="T73" s="8">
        <v>13.1</v>
      </c>
      <c r="U73" s="8">
        <v>14.8</v>
      </c>
      <c r="V73">
        <v>17.399999999999999</v>
      </c>
      <c r="W73" s="8">
        <v>71</v>
      </c>
      <c r="X73" s="8">
        <v>76</v>
      </c>
      <c r="Y73" s="31">
        <v>84</v>
      </c>
      <c r="Z73" s="38">
        <v>9.6999999999999993</v>
      </c>
      <c r="AA73" s="38">
        <v>63.59</v>
      </c>
      <c r="AB73" s="39">
        <f t="shared" si="1"/>
        <v>53.89</v>
      </c>
      <c r="AC73" s="38">
        <v>9.6999999999999993</v>
      </c>
      <c r="AD73" s="38">
        <v>25.91</v>
      </c>
      <c r="AE73" s="32">
        <v>9.7199999999999995E-2</v>
      </c>
      <c r="AF73" s="40">
        <v>8.9599999999999999E-2</v>
      </c>
      <c r="AG73" s="40">
        <v>8.9200000000000002E-2</v>
      </c>
      <c r="AH73" s="44">
        <v>23.486999999999998</v>
      </c>
      <c r="AI73" s="44">
        <v>19.077000000000002</v>
      </c>
      <c r="AJ73" s="44">
        <v>19.178000000000001</v>
      </c>
      <c r="AK73" s="45">
        <v>22</v>
      </c>
      <c r="AL73" s="45">
        <v>140.80000000000001</v>
      </c>
      <c r="AO73" s="8">
        <v>14.2</v>
      </c>
      <c r="AP73" s="8">
        <v>14.5</v>
      </c>
      <c r="AQ73" s="8">
        <v>75</v>
      </c>
      <c r="AR73" s="8">
        <v>85</v>
      </c>
    </row>
    <row r="74" spans="1:44" x14ac:dyDescent="0.25">
      <c r="A74" s="41">
        <v>73</v>
      </c>
      <c r="B74" s="2" t="s">
        <v>93</v>
      </c>
      <c r="C74" s="2" t="s">
        <v>6</v>
      </c>
      <c r="D74" s="22" t="s">
        <v>203</v>
      </c>
      <c r="E74" s="22" t="s">
        <v>204</v>
      </c>
      <c r="F74" s="22" t="s">
        <v>205</v>
      </c>
      <c r="G74" s="4">
        <v>0</v>
      </c>
      <c r="H74" s="4" t="s">
        <v>2</v>
      </c>
      <c r="I74" s="2" t="s">
        <v>171</v>
      </c>
      <c r="J74" s="2" t="s">
        <v>225</v>
      </c>
      <c r="K74" s="2" t="s">
        <v>173</v>
      </c>
      <c r="L74" s="2">
        <v>5</v>
      </c>
      <c r="M74" s="2" t="s">
        <v>169</v>
      </c>
      <c r="N74">
        <v>19.899999999999999</v>
      </c>
      <c r="O74">
        <v>15.3</v>
      </c>
      <c r="P74">
        <v>18.5</v>
      </c>
      <c r="Q74" s="2">
        <v>7.7</v>
      </c>
      <c r="R74" s="2">
        <v>11.7</v>
      </c>
      <c r="S74" s="2">
        <v>7.6</v>
      </c>
      <c r="T74" s="8">
        <v>10.9</v>
      </c>
      <c r="U74" s="8">
        <v>15.1</v>
      </c>
      <c r="V74">
        <v>17.7</v>
      </c>
      <c r="W74" s="8">
        <v>64</v>
      </c>
      <c r="X74" s="8">
        <v>86</v>
      </c>
      <c r="Y74" s="31">
        <v>87</v>
      </c>
      <c r="Z74" s="38">
        <v>9.6999999999999993</v>
      </c>
      <c r="AA74" s="38">
        <v>44.94</v>
      </c>
      <c r="AB74" s="39">
        <f t="shared" si="1"/>
        <v>35.239999999999995</v>
      </c>
      <c r="AC74" s="38">
        <v>9.6999999999999993</v>
      </c>
      <c r="AD74" s="38">
        <v>27.98</v>
      </c>
      <c r="AE74" s="32">
        <v>0.2369</v>
      </c>
      <c r="AF74" s="40">
        <v>0.6966</v>
      </c>
      <c r="AG74" s="40">
        <v>0.4289</v>
      </c>
      <c r="AH74" s="44">
        <v>42.206000000000003</v>
      </c>
      <c r="AI74" s="44">
        <v>105.15</v>
      </c>
      <c r="AJ74" s="44">
        <v>68.328000000000003</v>
      </c>
      <c r="AK74" s="45">
        <v>22</v>
      </c>
      <c r="AL74" s="45">
        <v>99.6</v>
      </c>
      <c r="AO74" s="8">
        <v>13.6</v>
      </c>
      <c r="AP74" s="15">
        <v>14.3</v>
      </c>
      <c r="AQ74" s="8">
        <v>83</v>
      </c>
      <c r="AR74" s="8">
        <v>86</v>
      </c>
    </row>
    <row r="75" spans="1:44" x14ac:dyDescent="0.25">
      <c r="A75" s="41">
        <v>74</v>
      </c>
      <c r="B75" s="2" t="s">
        <v>94</v>
      </c>
      <c r="C75" s="2" t="s">
        <v>6</v>
      </c>
      <c r="D75" s="22" t="s">
        <v>203</v>
      </c>
      <c r="E75" s="22" t="s">
        <v>204</v>
      </c>
      <c r="F75" s="22" t="s">
        <v>205</v>
      </c>
      <c r="G75" s="4">
        <v>0</v>
      </c>
      <c r="H75" s="4" t="s">
        <v>2</v>
      </c>
      <c r="I75" s="2" t="s">
        <v>170</v>
      </c>
      <c r="J75" s="2" t="s">
        <v>225</v>
      </c>
      <c r="K75" s="2" t="s">
        <v>173</v>
      </c>
      <c r="L75" s="2">
        <v>5</v>
      </c>
      <c r="M75" s="2" t="s">
        <v>169</v>
      </c>
      <c r="N75">
        <v>18</v>
      </c>
      <c r="O75">
        <v>18.7</v>
      </c>
      <c r="P75">
        <v>21.6</v>
      </c>
      <c r="Q75" s="2">
        <v>10.9</v>
      </c>
      <c r="R75" s="2">
        <v>9.1</v>
      </c>
      <c r="S75" s="2">
        <v>10.8</v>
      </c>
      <c r="T75" s="8">
        <v>12.8</v>
      </c>
      <c r="U75" s="8">
        <v>14.7</v>
      </c>
      <c r="V75">
        <v>16.100000000000001</v>
      </c>
      <c r="W75" s="8">
        <v>99</v>
      </c>
      <c r="X75" s="8">
        <v>104</v>
      </c>
      <c r="Y75" s="31">
        <v>110</v>
      </c>
      <c r="Z75" s="38">
        <v>9.6999999999999993</v>
      </c>
      <c r="AA75" s="38">
        <v>51.39</v>
      </c>
      <c r="AB75" s="39">
        <f t="shared" si="1"/>
        <v>41.69</v>
      </c>
      <c r="AC75" s="38">
        <v>9.6999999999999993</v>
      </c>
      <c r="AD75" s="38">
        <v>30.68</v>
      </c>
      <c r="AE75" s="32">
        <v>0.80589999999999995</v>
      </c>
      <c r="AF75" s="40">
        <v>0.75460000000000005</v>
      </c>
      <c r="AG75" s="40">
        <v>0.79259999999999997</v>
      </c>
      <c r="AH75" s="44">
        <v>116.628</v>
      </c>
      <c r="AI75" s="44">
        <v>101.791</v>
      </c>
      <c r="AJ75" s="44">
        <v>109.104</v>
      </c>
      <c r="AK75" s="45">
        <v>22</v>
      </c>
      <c r="AL75" s="45">
        <v>103.8</v>
      </c>
      <c r="AO75" s="8">
        <v>14.2</v>
      </c>
      <c r="AP75" s="8">
        <v>15.5</v>
      </c>
      <c r="AQ75" s="8">
        <v>99</v>
      </c>
      <c r="AR75" s="8">
        <v>105</v>
      </c>
    </row>
    <row r="76" spans="1:44" x14ac:dyDescent="0.25">
      <c r="A76" s="41">
        <v>75</v>
      </c>
      <c r="B76" s="2" t="s">
        <v>95</v>
      </c>
      <c r="C76" s="2" t="s">
        <v>6</v>
      </c>
      <c r="D76" s="22" t="s">
        <v>203</v>
      </c>
      <c r="E76" s="22" t="s">
        <v>204</v>
      </c>
      <c r="F76" s="22" t="s">
        <v>205</v>
      </c>
      <c r="G76" s="4">
        <v>0</v>
      </c>
      <c r="H76" s="4" t="s">
        <v>3</v>
      </c>
      <c r="I76" s="2" t="s">
        <v>171</v>
      </c>
      <c r="J76" s="2" t="s">
        <v>225</v>
      </c>
      <c r="K76" s="2" t="s">
        <v>173</v>
      </c>
      <c r="L76" s="2">
        <v>5</v>
      </c>
      <c r="M76" s="2" t="s">
        <v>169</v>
      </c>
      <c r="N76">
        <v>16.7</v>
      </c>
      <c r="O76">
        <v>15.1</v>
      </c>
      <c r="P76">
        <v>15.7</v>
      </c>
      <c r="Q76" s="2">
        <v>7.5</v>
      </c>
      <c r="R76" s="2">
        <v>5</v>
      </c>
      <c r="S76" s="2">
        <v>8.4</v>
      </c>
      <c r="T76" s="8">
        <v>14.4</v>
      </c>
      <c r="U76" s="8">
        <v>22.4</v>
      </c>
      <c r="V76">
        <v>22.8</v>
      </c>
      <c r="W76" s="8">
        <v>77</v>
      </c>
      <c r="X76" s="8">
        <v>92</v>
      </c>
      <c r="Y76" s="31">
        <v>104</v>
      </c>
      <c r="Z76" s="38">
        <v>9.6999999999999993</v>
      </c>
      <c r="AA76" s="38">
        <v>68.36</v>
      </c>
      <c r="AB76" s="39">
        <f t="shared" si="1"/>
        <v>58.66</v>
      </c>
      <c r="AC76" s="38">
        <v>9.6999999999999993</v>
      </c>
      <c r="AD76" s="38">
        <v>25.54</v>
      </c>
      <c r="AE76" s="32">
        <v>0.16819999999999999</v>
      </c>
      <c r="AF76" s="40">
        <v>0.16639999999999999</v>
      </c>
      <c r="AG76" s="40">
        <v>0.15329999999999999</v>
      </c>
      <c r="AH76" s="44">
        <v>30.433</v>
      </c>
      <c r="AI76" s="44">
        <v>30.98</v>
      </c>
      <c r="AJ76" s="44">
        <v>28.838000000000001</v>
      </c>
      <c r="AK76" s="45">
        <v>22</v>
      </c>
      <c r="AL76" s="45">
        <v>118.6</v>
      </c>
      <c r="AO76" s="8">
        <v>17.600000000000001</v>
      </c>
      <c r="AP76" s="8">
        <v>18.7</v>
      </c>
      <c r="AQ76" s="8">
        <v>87</v>
      </c>
      <c r="AR76" s="8">
        <v>103</v>
      </c>
    </row>
    <row r="77" spans="1:44" x14ac:dyDescent="0.25">
      <c r="A77" s="41">
        <v>76</v>
      </c>
      <c r="B77" s="2" t="s">
        <v>96</v>
      </c>
      <c r="C77" s="2" t="s">
        <v>6</v>
      </c>
      <c r="D77" s="22" t="s">
        <v>203</v>
      </c>
      <c r="E77" s="22" t="s">
        <v>204</v>
      </c>
      <c r="F77" s="22" t="s">
        <v>205</v>
      </c>
      <c r="G77" s="4">
        <v>0</v>
      </c>
      <c r="H77" s="4" t="s">
        <v>3</v>
      </c>
      <c r="I77" s="2" t="s">
        <v>170</v>
      </c>
      <c r="J77" s="2" t="s">
        <v>225</v>
      </c>
      <c r="K77" s="2" t="s">
        <v>173</v>
      </c>
      <c r="L77" s="2">
        <v>5</v>
      </c>
      <c r="M77" s="2" t="s">
        <v>169</v>
      </c>
      <c r="N77">
        <v>13.4</v>
      </c>
      <c r="O77">
        <v>16.2</v>
      </c>
      <c r="P77">
        <v>14.3</v>
      </c>
      <c r="Q77" s="2">
        <v>7.9</v>
      </c>
      <c r="R77" s="2">
        <v>10.4</v>
      </c>
      <c r="S77" s="2">
        <v>8.8000000000000007</v>
      </c>
      <c r="T77" s="8">
        <v>15.2</v>
      </c>
      <c r="U77" s="8">
        <v>20.7</v>
      </c>
      <c r="V77">
        <v>21.8</v>
      </c>
      <c r="W77" s="8">
        <v>96</v>
      </c>
      <c r="X77" s="8">
        <v>96</v>
      </c>
      <c r="Y77" s="31">
        <v>96</v>
      </c>
      <c r="Z77" s="38">
        <v>9.6999999999999993</v>
      </c>
      <c r="AA77" s="38">
        <v>78.05</v>
      </c>
      <c r="AB77" s="39">
        <f t="shared" si="1"/>
        <v>68.349999999999994</v>
      </c>
      <c r="AC77" s="38">
        <v>9.6999999999999993</v>
      </c>
      <c r="AD77" s="38">
        <v>20.84</v>
      </c>
      <c r="AE77" s="32">
        <v>0.13850000000000001</v>
      </c>
      <c r="AF77" s="40">
        <v>0.1096</v>
      </c>
      <c r="AG77" s="40">
        <v>0.1072</v>
      </c>
      <c r="AH77" s="44">
        <v>26.791</v>
      </c>
      <c r="AI77" s="44">
        <v>20.81</v>
      </c>
      <c r="AJ77" s="44">
        <v>21.323</v>
      </c>
      <c r="AK77" s="45">
        <v>22</v>
      </c>
      <c r="AL77" s="45">
        <v>105.2</v>
      </c>
      <c r="AO77" s="8">
        <v>16.2</v>
      </c>
      <c r="AP77" s="15">
        <v>20.399999999999999</v>
      </c>
      <c r="AQ77" s="8">
        <v>91</v>
      </c>
      <c r="AR77" s="8">
        <v>98</v>
      </c>
    </row>
    <row r="78" spans="1:44" x14ac:dyDescent="0.25">
      <c r="A78" s="41">
        <v>77</v>
      </c>
      <c r="B78" s="2" t="s">
        <v>109</v>
      </c>
      <c r="C78" s="2" t="s">
        <v>7</v>
      </c>
      <c r="D78" s="22" t="s">
        <v>203</v>
      </c>
      <c r="E78" s="22" t="s">
        <v>204</v>
      </c>
      <c r="F78" s="22" t="s">
        <v>205</v>
      </c>
      <c r="G78" s="4">
        <v>1</v>
      </c>
      <c r="H78" s="4" t="s">
        <v>2</v>
      </c>
      <c r="I78" s="2" t="s">
        <v>171</v>
      </c>
      <c r="J78" s="2" t="s">
        <v>225</v>
      </c>
      <c r="K78" s="2" t="s">
        <v>173</v>
      </c>
      <c r="L78" s="2">
        <v>5</v>
      </c>
      <c r="M78" s="2" t="s">
        <v>169</v>
      </c>
      <c r="N78">
        <v>22.8</v>
      </c>
      <c r="O78">
        <v>18.3</v>
      </c>
      <c r="P78">
        <v>20.8</v>
      </c>
      <c r="Q78" s="2">
        <v>12.9</v>
      </c>
      <c r="R78" s="2">
        <v>7.8</v>
      </c>
      <c r="S78" s="2">
        <v>9.1999999999999993</v>
      </c>
      <c r="T78" s="8">
        <v>11.6</v>
      </c>
      <c r="U78" s="8">
        <v>12.8</v>
      </c>
      <c r="V78">
        <v>13.3</v>
      </c>
      <c r="W78" s="8">
        <v>104.5</v>
      </c>
      <c r="X78" s="8">
        <v>128</v>
      </c>
      <c r="Y78" s="31">
        <v>134</v>
      </c>
      <c r="Z78" s="38">
        <v>31.5</v>
      </c>
      <c r="AA78" s="38">
        <v>70.22</v>
      </c>
      <c r="AB78" s="39">
        <f t="shared" si="1"/>
        <v>38.72</v>
      </c>
      <c r="AC78" s="38">
        <v>9.6999999999999993</v>
      </c>
      <c r="AD78" s="38">
        <v>23.97</v>
      </c>
      <c r="AE78" s="32">
        <v>0.38569999999999999</v>
      </c>
      <c r="AF78" s="40">
        <v>0.63990000000000002</v>
      </c>
      <c r="AG78" s="40">
        <v>0.33119999999999999</v>
      </c>
      <c r="AH78" s="44">
        <v>72.888000000000005</v>
      </c>
      <c r="AI78" s="44">
        <v>111.95</v>
      </c>
      <c r="AJ78" s="44">
        <v>60.387</v>
      </c>
      <c r="AK78" s="45">
        <v>22</v>
      </c>
      <c r="AL78" s="45">
        <v>71.8</v>
      </c>
      <c r="AO78" s="8">
        <v>12</v>
      </c>
      <c r="AP78" s="15">
        <v>12</v>
      </c>
      <c r="AQ78" s="8">
        <v>127</v>
      </c>
      <c r="AR78" s="8">
        <v>129</v>
      </c>
    </row>
    <row r="79" spans="1:44" x14ac:dyDescent="0.25">
      <c r="A79" s="41">
        <v>78</v>
      </c>
      <c r="B79" s="2" t="s">
        <v>110</v>
      </c>
      <c r="C79" s="2" t="s">
        <v>7</v>
      </c>
      <c r="D79" s="22" t="s">
        <v>203</v>
      </c>
      <c r="E79" s="22" t="s">
        <v>204</v>
      </c>
      <c r="F79" s="22" t="s">
        <v>205</v>
      </c>
      <c r="G79" s="4">
        <v>0</v>
      </c>
      <c r="H79" s="4" t="s">
        <v>2</v>
      </c>
      <c r="I79" s="2" t="s">
        <v>170</v>
      </c>
      <c r="J79" s="2" t="s">
        <v>225</v>
      </c>
      <c r="K79" s="2" t="s">
        <v>173</v>
      </c>
      <c r="L79" s="2">
        <v>5</v>
      </c>
      <c r="M79" s="2" t="s">
        <v>169</v>
      </c>
      <c r="N79">
        <v>22.2</v>
      </c>
      <c r="O79">
        <v>17.399999999999999</v>
      </c>
      <c r="P79">
        <v>23.3</v>
      </c>
      <c r="Q79" s="2">
        <v>6.8</v>
      </c>
      <c r="R79" s="2">
        <v>7.1</v>
      </c>
      <c r="S79" s="2">
        <v>7.3</v>
      </c>
      <c r="T79" s="8">
        <v>7.9</v>
      </c>
      <c r="U79" s="8">
        <v>16.100000000000001</v>
      </c>
      <c r="V79">
        <v>17.2</v>
      </c>
      <c r="W79" s="8">
        <v>109.5</v>
      </c>
      <c r="X79" s="8">
        <v>164</v>
      </c>
      <c r="Y79" s="31">
        <v>169</v>
      </c>
      <c r="Z79" s="38">
        <v>31.5</v>
      </c>
      <c r="AA79" s="38">
        <v>98.68</v>
      </c>
      <c r="AB79" s="39">
        <f t="shared" si="1"/>
        <v>67.180000000000007</v>
      </c>
      <c r="AC79" s="38">
        <v>9.6999999999999993</v>
      </c>
      <c r="AD79" s="38">
        <v>28.16</v>
      </c>
      <c r="AE79" s="32">
        <v>0.76219999999999999</v>
      </c>
      <c r="AF79" s="40">
        <v>0.92559999999999998</v>
      </c>
      <c r="AG79" s="40">
        <v>0.62519999999999998</v>
      </c>
      <c r="AH79" s="44">
        <v>119.839</v>
      </c>
      <c r="AI79" s="44">
        <v>133.01900000000001</v>
      </c>
      <c r="AJ79" s="44">
        <v>100.142</v>
      </c>
      <c r="AK79" s="45">
        <v>22</v>
      </c>
      <c r="AL79" s="45">
        <v>90</v>
      </c>
      <c r="AO79" s="8">
        <v>10.9</v>
      </c>
      <c r="AP79" s="8">
        <v>16.3</v>
      </c>
      <c r="AQ79" s="8">
        <v>114</v>
      </c>
      <c r="AR79" s="8">
        <v>164</v>
      </c>
    </row>
    <row r="80" spans="1:44" x14ac:dyDescent="0.25">
      <c r="A80" s="41">
        <v>79</v>
      </c>
      <c r="B80" s="2" t="s">
        <v>111</v>
      </c>
      <c r="C80" s="2" t="s">
        <v>7</v>
      </c>
      <c r="D80" s="22" t="s">
        <v>203</v>
      </c>
      <c r="E80" s="22" t="s">
        <v>204</v>
      </c>
      <c r="F80" s="22" t="s">
        <v>205</v>
      </c>
      <c r="G80" s="4">
        <v>0</v>
      </c>
      <c r="H80" s="4" t="s">
        <v>3</v>
      </c>
      <c r="I80" s="2" t="s">
        <v>171</v>
      </c>
      <c r="J80" s="2" t="s">
        <v>225</v>
      </c>
      <c r="K80" s="2" t="s">
        <v>173</v>
      </c>
      <c r="L80" s="2">
        <v>5</v>
      </c>
      <c r="M80" s="2" t="s">
        <v>169</v>
      </c>
      <c r="N80">
        <v>26.2</v>
      </c>
      <c r="O80">
        <v>21.9</v>
      </c>
      <c r="P80">
        <v>24</v>
      </c>
      <c r="Q80" s="2">
        <v>6.9</v>
      </c>
      <c r="R80" s="2">
        <v>7.4</v>
      </c>
      <c r="S80" s="2">
        <v>4.5999999999999996</v>
      </c>
      <c r="T80" s="8">
        <v>13.4</v>
      </c>
      <c r="U80" s="8">
        <v>19.5</v>
      </c>
      <c r="V80">
        <v>20.9</v>
      </c>
      <c r="W80" s="8">
        <v>57.5</v>
      </c>
      <c r="X80" s="8">
        <v>117</v>
      </c>
      <c r="Y80" s="31">
        <v>126</v>
      </c>
      <c r="Z80" s="38">
        <v>9.6999999999999993</v>
      </c>
      <c r="AA80" s="38">
        <v>67.28</v>
      </c>
      <c r="AB80" s="39">
        <f t="shared" si="1"/>
        <v>57.58</v>
      </c>
      <c r="AC80" s="38">
        <v>9.6999999999999993</v>
      </c>
      <c r="AD80" s="38">
        <v>23.37</v>
      </c>
      <c r="AE80" s="32">
        <v>0.1198</v>
      </c>
      <c r="AF80" s="40">
        <v>0.1082</v>
      </c>
      <c r="AG80" s="40">
        <v>9.0800000000000006E-2</v>
      </c>
      <c r="AH80" s="44">
        <v>29.489000000000001</v>
      </c>
      <c r="AI80" s="44">
        <v>23.649000000000001</v>
      </c>
      <c r="AJ80" s="44">
        <v>22.178000000000001</v>
      </c>
      <c r="AK80" s="45">
        <v>22</v>
      </c>
      <c r="AL80" s="45">
        <v>96.2</v>
      </c>
      <c r="AO80" s="8">
        <v>16</v>
      </c>
      <c r="AP80" s="8">
        <v>19.899999999999999</v>
      </c>
      <c r="AQ80" s="8">
        <v>108</v>
      </c>
      <c r="AR80" s="8">
        <v>118</v>
      </c>
    </row>
    <row r="81" spans="1:44" x14ac:dyDescent="0.25">
      <c r="A81" s="41">
        <v>80</v>
      </c>
      <c r="B81" s="2" t="s">
        <v>112</v>
      </c>
      <c r="C81" s="2" t="s">
        <v>7</v>
      </c>
      <c r="D81" s="22" t="s">
        <v>203</v>
      </c>
      <c r="E81" s="22" t="s">
        <v>204</v>
      </c>
      <c r="F81" s="22" t="s">
        <v>205</v>
      </c>
      <c r="G81" s="4">
        <v>0</v>
      </c>
      <c r="H81" s="4" t="s">
        <v>3</v>
      </c>
      <c r="I81" s="2" t="s">
        <v>170</v>
      </c>
      <c r="J81" s="2" t="s">
        <v>225</v>
      </c>
      <c r="K81" s="2" t="s">
        <v>173</v>
      </c>
      <c r="L81" s="2">
        <v>5</v>
      </c>
      <c r="M81" s="2" t="s">
        <v>169</v>
      </c>
      <c r="N81">
        <v>17.7</v>
      </c>
      <c r="O81">
        <v>20</v>
      </c>
      <c r="P81">
        <v>17.399999999999999</v>
      </c>
      <c r="Q81" s="2">
        <v>7.1</v>
      </c>
      <c r="R81" s="2">
        <v>7.7</v>
      </c>
      <c r="S81" s="2">
        <v>7.1</v>
      </c>
      <c r="T81" s="8">
        <v>9.6999999999999993</v>
      </c>
      <c r="U81" s="8">
        <v>16</v>
      </c>
      <c r="V81">
        <v>16.899999999999999</v>
      </c>
      <c r="W81" s="8">
        <v>79</v>
      </c>
      <c r="X81" s="8">
        <v>88</v>
      </c>
      <c r="Y81" s="31">
        <v>92</v>
      </c>
      <c r="Z81" s="38">
        <v>31.5</v>
      </c>
      <c r="AA81" s="38">
        <v>74.52</v>
      </c>
      <c r="AB81" s="39">
        <f t="shared" si="1"/>
        <v>43.019999999999996</v>
      </c>
      <c r="AC81" s="38">
        <v>9.6999999999999993</v>
      </c>
      <c r="AD81" s="38">
        <v>21.69</v>
      </c>
      <c r="AE81" s="32">
        <v>0.1716</v>
      </c>
      <c r="AF81" s="40">
        <v>0.14269999999999999</v>
      </c>
      <c r="AG81" s="40">
        <v>0.13239999999999999</v>
      </c>
      <c r="AH81" s="44">
        <v>30.081</v>
      </c>
      <c r="AI81" s="44">
        <v>27.806000000000001</v>
      </c>
      <c r="AJ81" s="44">
        <v>26.933</v>
      </c>
      <c r="AK81" s="45">
        <v>22</v>
      </c>
      <c r="AL81" s="45">
        <v>83.6</v>
      </c>
      <c r="AO81" s="8">
        <v>13.3</v>
      </c>
      <c r="AP81" s="15">
        <v>13.9</v>
      </c>
      <c r="AQ81" s="8">
        <v>88</v>
      </c>
      <c r="AR81" s="8">
        <v>91</v>
      </c>
    </row>
    <row r="82" spans="1:44" x14ac:dyDescent="0.25">
      <c r="A82" s="41">
        <v>81</v>
      </c>
      <c r="B82" s="2" t="s">
        <v>13</v>
      </c>
      <c r="C82" s="2" t="s">
        <v>1</v>
      </c>
      <c r="D82" s="22" t="s">
        <v>203</v>
      </c>
      <c r="E82" s="22" t="s">
        <v>204</v>
      </c>
      <c r="F82" s="22" t="s">
        <v>205</v>
      </c>
      <c r="G82" s="4">
        <v>0</v>
      </c>
      <c r="H82" s="4" t="s">
        <v>2</v>
      </c>
      <c r="I82" s="4" t="s">
        <v>170</v>
      </c>
      <c r="J82" s="4" t="s">
        <v>223</v>
      </c>
      <c r="K82" s="2" t="s">
        <v>172</v>
      </c>
      <c r="L82" s="2">
        <v>30</v>
      </c>
      <c r="M82" s="4" t="s">
        <v>170</v>
      </c>
      <c r="N82">
        <v>17.600000000000001</v>
      </c>
      <c r="O82">
        <v>15.7</v>
      </c>
      <c r="P82">
        <v>16.399999999999999</v>
      </c>
      <c r="Q82" s="2">
        <v>13.5</v>
      </c>
      <c r="R82" s="2">
        <v>18.5</v>
      </c>
      <c r="S82" s="2">
        <v>12.6</v>
      </c>
      <c r="T82" s="8">
        <v>12.2</v>
      </c>
      <c r="U82" s="2">
        <v>14.6</v>
      </c>
      <c r="V82">
        <v>16.5</v>
      </c>
      <c r="W82" s="8">
        <v>88.5</v>
      </c>
      <c r="X82" s="8">
        <v>102</v>
      </c>
      <c r="Y82" s="31">
        <v>118</v>
      </c>
      <c r="Z82" s="38">
        <v>31.5</v>
      </c>
      <c r="AA82" s="38">
        <v>76</v>
      </c>
      <c r="AB82" s="39">
        <f t="shared" si="1"/>
        <v>44.5</v>
      </c>
      <c r="AC82" s="38">
        <v>9.6999999999999993</v>
      </c>
      <c r="AD82" s="38">
        <v>34.5</v>
      </c>
      <c r="AE82" s="32">
        <v>1.2818000000000001</v>
      </c>
      <c r="AF82" s="40">
        <v>1.1527000000000001</v>
      </c>
      <c r="AG82" s="40">
        <v>1.4646999999999999</v>
      </c>
      <c r="AH82" s="44">
        <v>183.59100000000001</v>
      </c>
      <c r="AI82" s="44">
        <v>170.37899999999999</v>
      </c>
      <c r="AJ82" s="44">
        <v>196.001</v>
      </c>
      <c r="AK82" s="45">
        <v>22</v>
      </c>
      <c r="AL82" s="44">
        <v>112.4</v>
      </c>
      <c r="AO82" s="8">
        <v>13.8</v>
      </c>
      <c r="AP82" s="14">
        <v>13.3</v>
      </c>
      <c r="AQ82" s="8">
        <v>102</v>
      </c>
      <c r="AR82" s="8">
        <v>112</v>
      </c>
    </row>
    <row r="83" spans="1:44" x14ac:dyDescent="0.25">
      <c r="A83" s="41">
        <v>82</v>
      </c>
      <c r="B83" s="2" t="s">
        <v>15</v>
      </c>
      <c r="C83" s="2" t="s">
        <v>1</v>
      </c>
      <c r="D83" s="22" t="s">
        <v>203</v>
      </c>
      <c r="E83" s="22" t="s">
        <v>204</v>
      </c>
      <c r="F83" s="22" t="s">
        <v>205</v>
      </c>
      <c r="G83" s="4">
        <v>0</v>
      </c>
      <c r="H83" s="4" t="s">
        <v>3</v>
      </c>
      <c r="I83" s="4" t="s">
        <v>170</v>
      </c>
      <c r="J83" s="4" t="s">
        <v>223</v>
      </c>
      <c r="K83" s="2" t="s">
        <v>172</v>
      </c>
      <c r="L83" s="2">
        <v>30</v>
      </c>
      <c r="M83" s="4" t="s">
        <v>170</v>
      </c>
      <c r="N83">
        <v>19.8</v>
      </c>
      <c r="O83">
        <v>20.7</v>
      </c>
      <c r="P83">
        <v>19.8</v>
      </c>
      <c r="Q83" s="2">
        <v>12.6</v>
      </c>
      <c r="R83" s="2">
        <v>12.9</v>
      </c>
      <c r="S83" s="2">
        <v>12.2</v>
      </c>
      <c r="T83" s="8">
        <v>16.8</v>
      </c>
      <c r="U83" s="8">
        <v>20.7</v>
      </c>
      <c r="V83">
        <v>23.9</v>
      </c>
      <c r="W83" s="8">
        <v>78</v>
      </c>
      <c r="X83" s="8">
        <v>105</v>
      </c>
      <c r="Y83" s="31">
        <v>116</v>
      </c>
      <c r="Z83" s="38">
        <v>31.5</v>
      </c>
      <c r="AA83" s="38">
        <v>108.6</v>
      </c>
      <c r="AB83" s="39">
        <f t="shared" si="1"/>
        <v>77.099999999999994</v>
      </c>
      <c r="AC83" s="38">
        <v>9.6999999999999993</v>
      </c>
      <c r="AD83" s="38">
        <v>32.5</v>
      </c>
      <c r="AE83" s="32">
        <v>0.1862</v>
      </c>
      <c r="AF83" s="40">
        <v>0.13900000000000001</v>
      </c>
      <c r="AG83" s="40">
        <v>0.14580000000000001</v>
      </c>
      <c r="AH83" s="44">
        <v>36.978000000000002</v>
      </c>
      <c r="AI83" s="44">
        <v>30.055</v>
      </c>
      <c r="AJ83" s="44">
        <v>25.213999999999999</v>
      </c>
      <c r="AK83" s="45">
        <v>22</v>
      </c>
      <c r="AL83" s="44">
        <v>128.4</v>
      </c>
      <c r="AO83" s="8">
        <v>19.7</v>
      </c>
      <c r="AP83" s="8">
        <v>20.7</v>
      </c>
      <c r="AQ83" s="8">
        <v>93</v>
      </c>
      <c r="AR83" s="8">
        <v>106</v>
      </c>
    </row>
    <row r="84" spans="1:44" x14ac:dyDescent="0.25">
      <c r="A84" s="41">
        <v>83</v>
      </c>
      <c r="B84" s="2" t="s">
        <v>17</v>
      </c>
      <c r="C84" s="2" t="s">
        <v>4</v>
      </c>
      <c r="D84" s="22" t="s">
        <v>203</v>
      </c>
      <c r="E84" s="22" t="s">
        <v>204</v>
      </c>
      <c r="F84" s="22" t="s">
        <v>205</v>
      </c>
      <c r="G84" s="4">
        <v>1</v>
      </c>
      <c r="H84" s="4" t="s">
        <v>2</v>
      </c>
      <c r="I84" s="4" t="s">
        <v>170</v>
      </c>
      <c r="J84" s="4" t="s">
        <v>223</v>
      </c>
      <c r="K84" s="2" t="s">
        <v>172</v>
      </c>
      <c r="L84" s="2">
        <v>30</v>
      </c>
      <c r="M84" s="4" t="s">
        <v>170</v>
      </c>
      <c r="N84">
        <v>19.399999999999999</v>
      </c>
      <c r="O84">
        <v>20</v>
      </c>
      <c r="P84">
        <v>19.399999999999999</v>
      </c>
      <c r="Q84" s="2">
        <v>11.9</v>
      </c>
      <c r="R84" s="2">
        <v>12.6</v>
      </c>
      <c r="S84" s="2">
        <v>6.5</v>
      </c>
      <c r="T84" s="8">
        <v>10.6</v>
      </c>
      <c r="U84" s="8">
        <v>12.3</v>
      </c>
      <c r="V84">
        <v>16.100000000000001</v>
      </c>
      <c r="W84" s="8">
        <v>85.5</v>
      </c>
      <c r="X84" s="8">
        <v>112</v>
      </c>
      <c r="Y84" s="31">
        <v>122</v>
      </c>
      <c r="Z84" s="38">
        <v>9.6999999999999993</v>
      </c>
      <c r="AA84" s="38">
        <v>60.13</v>
      </c>
      <c r="AB84" s="39">
        <f t="shared" si="1"/>
        <v>50.430000000000007</v>
      </c>
      <c r="AC84" s="38">
        <v>9.6999999999999993</v>
      </c>
      <c r="AD84" s="38">
        <v>33.61</v>
      </c>
      <c r="AE84" s="32">
        <v>0.50070000000000003</v>
      </c>
      <c r="AF84" s="40">
        <v>0.56589999999999996</v>
      </c>
      <c r="AG84" s="40">
        <v>0.75880000000000003</v>
      </c>
      <c r="AH84" s="44">
        <v>93.085999999999999</v>
      </c>
      <c r="AI84" s="44">
        <v>106.337</v>
      </c>
      <c r="AJ84" s="44">
        <v>140.279</v>
      </c>
      <c r="AK84" s="45">
        <v>22</v>
      </c>
      <c r="AL84" s="44">
        <v>107.4</v>
      </c>
      <c r="AO84" s="8">
        <v>10.9</v>
      </c>
      <c r="AP84" s="8">
        <v>12.4</v>
      </c>
      <c r="AQ84" s="8">
        <v>112</v>
      </c>
      <c r="AR84" s="8">
        <v>118</v>
      </c>
    </row>
    <row r="85" spans="1:44" x14ac:dyDescent="0.25">
      <c r="A85" s="41">
        <v>84</v>
      </c>
      <c r="B85" s="2" t="s">
        <v>18</v>
      </c>
      <c r="C85" s="2" t="s">
        <v>4</v>
      </c>
      <c r="D85" s="22" t="s">
        <v>203</v>
      </c>
      <c r="E85" s="22" t="s">
        <v>204</v>
      </c>
      <c r="F85" s="22" t="s">
        <v>205</v>
      </c>
      <c r="G85" s="4">
        <v>0</v>
      </c>
      <c r="H85" s="4" t="s">
        <v>3</v>
      </c>
      <c r="I85" s="4" t="s">
        <v>170</v>
      </c>
      <c r="J85" s="4" t="s">
        <v>223</v>
      </c>
      <c r="K85" s="2" t="s">
        <v>172</v>
      </c>
      <c r="L85" s="2">
        <v>30</v>
      </c>
      <c r="M85" s="4" t="s">
        <v>170</v>
      </c>
      <c r="N85">
        <v>21.7</v>
      </c>
      <c r="O85">
        <v>23.9</v>
      </c>
      <c r="P85">
        <v>28.1</v>
      </c>
      <c r="Q85" s="2">
        <v>14</v>
      </c>
      <c r="R85" s="2">
        <v>15.6</v>
      </c>
      <c r="S85" s="2">
        <v>14.2</v>
      </c>
      <c r="T85" s="8">
        <v>12.3</v>
      </c>
      <c r="U85" s="8">
        <v>16.600000000000001</v>
      </c>
      <c r="V85">
        <v>21</v>
      </c>
      <c r="W85" s="8">
        <v>72</v>
      </c>
      <c r="X85" s="2">
        <v>104</v>
      </c>
      <c r="Y85" s="31">
        <v>110</v>
      </c>
      <c r="Z85" s="38">
        <v>9.6999999999999993</v>
      </c>
      <c r="AA85" s="38">
        <v>58.72</v>
      </c>
      <c r="AB85" s="39">
        <f t="shared" si="1"/>
        <v>49.019999999999996</v>
      </c>
      <c r="AC85" s="38">
        <v>9.6999999999999993</v>
      </c>
      <c r="AD85" s="38">
        <v>25.23</v>
      </c>
      <c r="AE85" s="32">
        <v>0.20250000000000001</v>
      </c>
      <c r="AF85" s="40">
        <v>0.1966</v>
      </c>
      <c r="AG85" s="40">
        <v>0.161</v>
      </c>
      <c r="AH85" s="44">
        <v>35.716000000000001</v>
      </c>
      <c r="AI85" s="44">
        <v>38.152000000000001</v>
      </c>
      <c r="AJ85" s="44">
        <v>31.721</v>
      </c>
      <c r="AK85" s="45">
        <v>22</v>
      </c>
      <c r="AL85" s="44">
        <v>92.6</v>
      </c>
      <c r="AO85" s="8">
        <v>13.3</v>
      </c>
      <c r="AP85" s="8">
        <v>17.7</v>
      </c>
      <c r="AQ85" s="2">
        <v>82</v>
      </c>
      <c r="AR85" s="8">
        <v>108</v>
      </c>
    </row>
    <row r="86" spans="1:44" x14ac:dyDescent="0.25">
      <c r="A86" s="41">
        <v>85</v>
      </c>
      <c r="B86" s="2" t="s">
        <v>21</v>
      </c>
      <c r="C86" s="2" t="s">
        <v>5</v>
      </c>
      <c r="D86" s="22" t="s">
        <v>203</v>
      </c>
      <c r="E86" s="22" t="s">
        <v>204</v>
      </c>
      <c r="F86" s="22" t="s">
        <v>205</v>
      </c>
      <c r="G86" s="4">
        <v>1</v>
      </c>
      <c r="H86" s="4" t="s">
        <v>2</v>
      </c>
      <c r="I86" s="4" t="s">
        <v>170</v>
      </c>
      <c r="J86" s="4" t="s">
        <v>223</v>
      </c>
      <c r="K86" s="2" t="s">
        <v>172</v>
      </c>
      <c r="L86" s="2">
        <v>30</v>
      </c>
      <c r="M86" s="4" t="s">
        <v>170</v>
      </c>
      <c r="N86">
        <v>17.5</v>
      </c>
      <c r="O86">
        <v>23.9</v>
      </c>
      <c r="P86">
        <v>20.100000000000001</v>
      </c>
      <c r="Q86" s="2">
        <v>14.8</v>
      </c>
      <c r="R86" s="2">
        <v>17.8</v>
      </c>
      <c r="S86" s="2">
        <v>17.899999999999999</v>
      </c>
      <c r="T86" s="8">
        <v>11.2</v>
      </c>
      <c r="U86" s="8">
        <v>14.2</v>
      </c>
      <c r="V86">
        <v>16.600000000000001</v>
      </c>
      <c r="W86" s="8">
        <v>100.5</v>
      </c>
      <c r="X86" s="8">
        <v>116</v>
      </c>
      <c r="Y86" s="31">
        <v>129</v>
      </c>
      <c r="Z86" s="38">
        <v>9.6999999999999993</v>
      </c>
      <c r="AA86" s="38">
        <v>58.46</v>
      </c>
      <c r="AB86" s="39">
        <f t="shared" si="1"/>
        <v>48.760000000000005</v>
      </c>
      <c r="AC86" s="38">
        <v>9.6999999999999993</v>
      </c>
      <c r="AD86" s="38">
        <v>34.32</v>
      </c>
      <c r="AE86" s="32">
        <v>0.67290000000000005</v>
      </c>
      <c r="AF86" s="40">
        <v>0.34050000000000002</v>
      </c>
      <c r="AG86" s="40">
        <v>0.97470000000000001</v>
      </c>
      <c r="AH86" s="44">
        <v>114.95</v>
      </c>
      <c r="AI86" s="44">
        <v>62.869</v>
      </c>
      <c r="AJ86" s="44">
        <v>164.881</v>
      </c>
      <c r="AK86" s="45">
        <v>22</v>
      </c>
      <c r="AL86" s="44">
        <v>104.6</v>
      </c>
      <c r="AO86" s="8">
        <v>12</v>
      </c>
      <c r="AP86" s="8">
        <v>14.4</v>
      </c>
      <c r="AQ86" s="8">
        <v>115</v>
      </c>
      <c r="AR86" s="8">
        <v>123</v>
      </c>
    </row>
    <row r="87" spans="1:44" x14ac:dyDescent="0.25">
      <c r="A87" s="41">
        <v>86</v>
      </c>
      <c r="B87" s="2" t="s">
        <v>22</v>
      </c>
      <c r="C87" s="2" t="s">
        <v>5</v>
      </c>
      <c r="D87" s="22" t="s">
        <v>203</v>
      </c>
      <c r="E87" s="22" t="s">
        <v>204</v>
      </c>
      <c r="F87" s="22" t="s">
        <v>205</v>
      </c>
      <c r="G87" s="4">
        <v>0</v>
      </c>
      <c r="H87" s="4" t="s">
        <v>3</v>
      </c>
      <c r="I87" s="4" t="s">
        <v>170</v>
      </c>
      <c r="J87" s="4" t="s">
        <v>223</v>
      </c>
      <c r="K87" s="2" t="s">
        <v>172</v>
      </c>
      <c r="L87" s="2">
        <v>30</v>
      </c>
      <c r="M87" s="4" t="s">
        <v>170</v>
      </c>
      <c r="N87">
        <v>30.5</v>
      </c>
      <c r="O87">
        <v>23</v>
      </c>
      <c r="P87">
        <v>24.3</v>
      </c>
      <c r="Q87" s="2">
        <v>12.4</v>
      </c>
      <c r="R87" s="2">
        <v>10.199999999999999</v>
      </c>
      <c r="S87" s="2">
        <v>16</v>
      </c>
      <c r="T87" s="8">
        <v>15.9</v>
      </c>
      <c r="U87" s="8">
        <v>19</v>
      </c>
      <c r="V87">
        <v>22</v>
      </c>
      <c r="W87" s="8">
        <v>87</v>
      </c>
      <c r="X87" s="8">
        <v>147</v>
      </c>
      <c r="Y87" s="31">
        <v>166</v>
      </c>
      <c r="Z87" s="38">
        <v>9.6999999999999993</v>
      </c>
      <c r="AA87" s="38">
        <v>94.63</v>
      </c>
      <c r="AB87" s="39">
        <f t="shared" si="1"/>
        <v>84.929999999999993</v>
      </c>
      <c r="AC87" s="38">
        <v>9.6999999999999993</v>
      </c>
      <c r="AD87" s="38">
        <v>30.52</v>
      </c>
      <c r="AE87" s="32">
        <v>0.22359999999999999</v>
      </c>
      <c r="AF87" s="40">
        <v>0.21790000000000001</v>
      </c>
      <c r="AG87" s="40">
        <v>0.1908</v>
      </c>
      <c r="AH87" s="44">
        <v>50.915999999999997</v>
      </c>
      <c r="AI87" s="44">
        <v>46.648000000000003</v>
      </c>
      <c r="AJ87" s="44">
        <v>37.262999999999998</v>
      </c>
      <c r="AK87" s="45">
        <v>22</v>
      </c>
      <c r="AL87" s="45">
        <v>105.2</v>
      </c>
      <c r="AO87" s="8">
        <v>17.399999999999999</v>
      </c>
      <c r="AP87" s="8">
        <v>19.399999999999999</v>
      </c>
      <c r="AQ87" s="8">
        <v>141</v>
      </c>
      <c r="AR87" s="8">
        <v>155</v>
      </c>
    </row>
    <row r="88" spans="1:44" x14ac:dyDescent="0.25">
      <c r="A88" s="41">
        <v>87</v>
      </c>
      <c r="B88" s="2" t="s">
        <v>25</v>
      </c>
      <c r="C88" s="2" t="s">
        <v>6</v>
      </c>
      <c r="D88" s="22" t="s">
        <v>203</v>
      </c>
      <c r="E88" s="22" t="s">
        <v>204</v>
      </c>
      <c r="F88" s="22" t="s">
        <v>205</v>
      </c>
      <c r="G88" s="4">
        <v>0</v>
      </c>
      <c r="H88" s="4" t="s">
        <v>2</v>
      </c>
      <c r="I88" s="4" t="s">
        <v>170</v>
      </c>
      <c r="J88" s="4" t="s">
        <v>223</v>
      </c>
      <c r="K88" s="2" t="s">
        <v>172</v>
      </c>
      <c r="L88" s="2">
        <v>30</v>
      </c>
      <c r="M88" s="4" t="s">
        <v>170</v>
      </c>
      <c r="N88">
        <v>27.2</v>
      </c>
      <c r="O88">
        <v>28.9</v>
      </c>
      <c r="P88">
        <v>20.7</v>
      </c>
      <c r="Q88" s="2">
        <v>12.1</v>
      </c>
      <c r="R88" s="2">
        <v>12.3</v>
      </c>
      <c r="S88" s="2">
        <v>16.399999999999999</v>
      </c>
      <c r="T88" s="8">
        <v>13.4</v>
      </c>
      <c r="U88" s="8">
        <v>20.8</v>
      </c>
      <c r="V88">
        <v>21</v>
      </c>
      <c r="W88" s="8">
        <v>78.5</v>
      </c>
      <c r="X88" s="8">
        <v>107</v>
      </c>
      <c r="Y88" s="31">
        <v>134</v>
      </c>
      <c r="Z88" s="38">
        <v>9.6999999999999993</v>
      </c>
      <c r="AA88" s="38">
        <v>63.15</v>
      </c>
      <c r="AB88" s="39">
        <f t="shared" si="1"/>
        <v>53.45</v>
      </c>
      <c r="AC88" s="38">
        <v>9.6999999999999993</v>
      </c>
      <c r="AD88" s="38">
        <v>32.909999999999997</v>
      </c>
      <c r="AE88" s="32">
        <v>0.64659999999999995</v>
      </c>
      <c r="AF88" s="40">
        <v>0.6401</v>
      </c>
      <c r="AG88" s="40">
        <v>0.34389999999999998</v>
      </c>
      <c r="AH88" s="44">
        <v>117.15</v>
      </c>
      <c r="AI88" s="44">
        <v>111.22499999999999</v>
      </c>
      <c r="AJ88" s="44">
        <v>62.850999999999999</v>
      </c>
      <c r="AK88" s="45">
        <v>22</v>
      </c>
      <c r="AL88" s="45">
        <v>114.8</v>
      </c>
      <c r="AO88" s="8">
        <v>14.8</v>
      </c>
      <c r="AP88" s="15">
        <v>20.5</v>
      </c>
      <c r="AQ88" s="8">
        <v>89</v>
      </c>
      <c r="AR88" s="8">
        <v>128</v>
      </c>
    </row>
    <row r="89" spans="1:44" x14ac:dyDescent="0.25">
      <c r="A89" s="41">
        <v>88</v>
      </c>
      <c r="B89" s="2" t="s">
        <v>26</v>
      </c>
      <c r="C89" s="2" t="s">
        <v>6</v>
      </c>
      <c r="D89" s="22" t="s">
        <v>203</v>
      </c>
      <c r="E89" s="22" t="s">
        <v>204</v>
      </c>
      <c r="F89" s="22" t="s">
        <v>205</v>
      </c>
      <c r="G89" s="4">
        <v>0</v>
      </c>
      <c r="H89" s="4" t="s">
        <v>3</v>
      </c>
      <c r="I89" s="4" t="s">
        <v>170</v>
      </c>
      <c r="J89" s="4" t="s">
        <v>223</v>
      </c>
      <c r="K89" s="2" t="s">
        <v>172</v>
      </c>
      <c r="L89" s="2">
        <v>30</v>
      </c>
      <c r="M89" s="4" t="s">
        <v>170</v>
      </c>
      <c r="N89">
        <v>18.2</v>
      </c>
      <c r="O89">
        <v>22.8</v>
      </c>
      <c r="P89">
        <v>21.7</v>
      </c>
      <c r="Q89" s="2">
        <v>11</v>
      </c>
      <c r="R89" s="2">
        <v>8</v>
      </c>
      <c r="S89" s="2">
        <v>10.4</v>
      </c>
      <c r="T89" s="8">
        <v>15.9</v>
      </c>
      <c r="U89" s="8">
        <v>20.2</v>
      </c>
      <c r="V89">
        <v>23.2</v>
      </c>
      <c r="W89" s="8">
        <v>82</v>
      </c>
      <c r="X89" s="8">
        <v>123</v>
      </c>
      <c r="Y89" s="31">
        <v>127</v>
      </c>
      <c r="Z89" s="38">
        <v>9.6999999999999993</v>
      </c>
      <c r="AA89" s="38">
        <v>77.56</v>
      </c>
      <c r="AB89" s="39">
        <f t="shared" si="1"/>
        <v>67.86</v>
      </c>
      <c r="AC89" s="38">
        <v>9.6999999999999993</v>
      </c>
      <c r="AD89" s="38">
        <v>33.51</v>
      </c>
      <c r="AE89" s="32">
        <v>0.23449999999999999</v>
      </c>
      <c r="AF89" s="40">
        <v>0.21240000000000001</v>
      </c>
      <c r="AG89" s="40">
        <v>0.1946</v>
      </c>
      <c r="AH89" s="44">
        <v>41.03</v>
      </c>
      <c r="AI89" s="44">
        <v>40.127000000000002</v>
      </c>
      <c r="AJ89" s="44">
        <v>37.5</v>
      </c>
      <c r="AK89" s="45">
        <v>22</v>
      </c>
      <c r="AL89" s="45">
        <v>134.4</v>
      </c>
      <c r="AO89" s="8">
        <v>18.399999999999999</v>
      </c>
      <c r="AP89" s="8">
        <v>21.5</v>
      </c>
      <c r="AQ89" s="8">
        <v>102</v>
      </c>
      <c r="AR89" s="8">
        <v>124</v>
      </c>
    </row>
    <row r="90" spans="1:44" x14ac:dyDescent="0.25">
      <c r="A90" s="41">
        <v>89</v>
      </c>
      <c r="B90" s="2" t="s">
        <v>29</v>
      </c>
      <c r="C90" s="2" t="s">
        <v>7</v>
      </c>
      <c r="D90" s="22" t="s">
        <v>203</v>
      </c>
      <c r="E90" s="22" t="s">
        <v>204</v>
      </c>
      <c r="F90" s="22" t="s">
        <v>205</v>
      </c>
      <c r="G90" s="4">
        <v>0</v>
      </c>
      <c r="H90" s="4" t="s">
        <v>2</v>
      </c>
      <c r="I90" s="4" t="s">
        <v>170</v>
      </c>
      <c r="J90" s="4" t="s">
        <v>223</v>
      </c>
      <c r="K90" s="2" t="s">
        <v>172</v>
      </c>
      <c r="L90" s="2">
        <v>30</v>
      </c>
      <c r="M90" s="4" t="s">
        <v>170</v>
      </c>
      <c r="N90">
        <v>25.7</v>
      </c>
      <c r="O90">
        <v>24.3</v>
      </c>
      <c r="P90">
        <v>23.7</v>
      </c>
      <c r="Q90" s="2">
        <v>11.4</v>
      </c>
      <c r="R90" s="2">
        <v>16.2</v>
      </c>
      <c r="S90" s="2">
        <v>11.7</v>
      </c>
      <c r="T90" s="8">
        <v>13.8</v>
      </c>
      <c r="U90" s="8">
        <v>16.600000000000001</v>
      </c>
      <c r="V90">
        <v>18.3</v>
      </c>
      <c r="W90" s="8">
        <v>81</v>
      </c>
      <c r="X90" s="8">
        <v>121</v>
      </c>
      <c r="Y90" s="31">
        <v>126</v>
      </c>
      <c r="Z90" s="38">
        <v>9.6999999999999993</v>
      </c>
      <c r="AA90" s="38">
        <v>60.35</v>
      </c>
      <c r="AB90" s="39">
        <f t="shared" si="1"/>
        <v>50.650000000000006</v>
      </c>
      <c r="AC90" s="38">
        <v>9.6999999999999993</v>
      </c>
      <c r="AD90" s="38">
        <v>40.159999999999997</v>
      </c>
      <c r="AE90" s="32">
        <v>0.6028</v>
      </c>
      <c r="AF90" s="40">
        <v>0.68569999999999998</v>
      </c>
      <c r="AG90" s="40">
        <v>0.40949999999999998</v>
      </c>
      <c r="AH90" s="44">
        <v>97.192999999999998</v>
      </c>
      <c r="AI90" s="44">
        <v>108.91800000000001</v>
      </c>
      <c r="AJ90" s="44">
        <v>66.582999999999998</v>
      </c>
      <c r="AK90" s="45">
        <v>22</v>
      </c>
      <c r="AL90" s="45">
        <v>158.80000000000001</v>
      </c>
      <c r="AO90" s="8">
        <v>15.6</v>
      </c>
      <c r="AP90" s="15">
        <v>15.7</v>
      </c>
      <c r="AQ90" s="8">
        <v>121</v>
      </c>
      <c r="AR90" s="8">
        <v>121</v>
      </c>
    </row>
    <row r="91" spans="1:44" x14ac:dyDescent="0.25">
      <c r="A91" s="41">
        <v>90</v>
      </c>
      <c r="B91" s="2" t="s">
        <v>30</v>
      </c>
      <c r="C91" s="2" t="s">
        <v>7</v>
      </c>
      <c r="D91" s="22" t="s">
        <v>203</v>
      </c>
      <c r="E91" s="22" t="s">
        <v>204</v>
      </c>
      <c r="F91" s="22" t="s">
        <v>205</v>
      </c>
      <c r="G91" s="4">
        <v>0</v>
      </c>
      <c r="H91" s="4" t="s">
        <v>3</v>
      </c>
      <c r="I91" s="4" t="s">
        <v>170</v>
      </c>
      <c r="J91" s="4" t="s">
        <v>223</v>
      </c>
      <c r="K91" s="2" t="s">
        <v>172</v>
      </c>
      <c r="L91" s="2">
        <v>30</v>
      </c>
      <c r="M91" s="4" t="s">
        <v>170</v>
      </c>
      <c r="N91">
        <v>25.4</v>
      </c>
      <c r="O91">
        <v>23.9</v>
      </c>
      <c r="P91">
        <v>22.6</v>
      </c>
      <c r="Q91" s="2">
        <v>13.8</v>
      </c>
      <c r="R91" s="2">
        <v>14.8</v>
      </c>
      <c r="S91" s="2">
        <v>13.8</v>
      </c>
      <c r="T91" s="8">
        <v>13.9</v>
      </c>
      <c r="U91" s="8">
        <v>21.6</v>
      </c>
      <c r="V91">
        <v>24</v>
      </c>
      <c r="W91" s="8">
        <v>97</v>
      </c>
      <c r="X91" s="8">
        <v>107</v>
      </c>
      <c r="Y91" s="31">
        <v>110</v>
      </c>
      <c r="Z91" s="38">
        <v>9.6999999999999993</v>
      </c>
      <c r="AA91" s="38">
        <v>84.65</v>
      </c>
      <c r="AB91" s="39">
        <f t="shared" si="1"/>
        <v>74.95</v>
      </c>
      <c r="AC91" s="38">
        <v>9.6999999999999993</v>
      </c>
      <c r="AD91" s="38">
        <v>30.01</v>
      </c>
      <c r="AE91" s="32">
        <v>0.1396</v>
      </c>
      <c r="AF91" s="40">
        <v>0.14979999999999999</v>
      </c>
      <c r="AG91" s="40">
        <v>0.13850000000000001</v>
      </c>
      <c r="AH91" s="44">
        <v>28.664999999999999</v>
      </c>
      <c r="AI91" s="44">
        <v>28.574000000000002</v>
      </c>
      <c r="AJ91" s="44">
        <v>26.210999999999999</v>
      </c>
      <c r="AK91" s="45">
        <v>22</v>
      </c>
      <c r="AL91" s="45">
        <v>114.2</v>
      </c>
      <c r="AO91" s="8">
        <v>19</v>
      </c>
      <c r="AP91" s="8">
        <v>22.6</v>
      </c>
      <c r="AQ91" s="8">
        <v>99</v>
      </c>
      <c r="AR91" s="8">
        <v>118</v>
      </c>
    </row>
    <row r="92" spans="1:44" x14ac:dyDescent="0.25">
      <c r="A92" s="41">
        <v>91</v>
      </c>
      <c r="B92" s="2" t="s">
        <v>14</v>
      </c>
      <c r="C92" s="2" t="s">
        <v>1</v>
      </c>
      <c r="D92" s="22" t="s">
        <v>203</v>
      </c>
      <c r="E92" s="22" t="s">
        <v>204</v>
      </c>
      <c r="F92" s="22" t="s">
        <v>205</v>
      </c>
      <c r="G92" s="4">
        <v>1</v>
      </c>
      <c r="H92" s="4" t="s">
        <v>2</v>
      </c>
      <c r="I92" s="4" t="s">
        <v>170</v>
      </c>
      <c r="J92" s="4" t="s">
        <v>226</v>
      </c>
      <c r="K92" s="2" t="s">
        <v>173</v>
      </c>
      <c r="L92" s="2">
        <v>30</v>
      </c>
      <c r="M92" s="4" t="s">
        <v>170</v>
      </c>
      <c r="N92">
        <v>16</v>
      </c>
      <c r="O92">
        <v>15.3</v>
      </c>
      <c r="P92">
        <v>12.2</v>
      </c>
      <c r="Q92" s="2">
        <v>10.6</v>
      </c>
      <c r="R92" s="2">
        <v>7.6</v>
      </c>
      <c r="S92" s="2">
        <v>6</v>
      </c>
      <c r="T92" s="8">
        <v>7.8</v>
      </c>
      <c r="U92" s="8">
        <v>8.6999999999999993</v>
      </c>
      <c r="V92">
        <v>8.6999999999999993</v>
      </c>
      <c r="W92" s="8">
        <v>96</v>
      </c>
      <c r="X92" s="8">
        <v>100</v>
      </c>
      <c r="Y92" s="31">
        <v>105</v>
      </c>
      <c r="Z92" s="38">
        <v>22.2</v>
      </c>
      <c r="AA92" s="38">
        <v>46.14</v>
      </c>
      <c r="AB92" s="39">
        <f t="shared" si="1"/>
        <v>23.94</v>
      </c>
      <c r="AC92" s="38">
        <v>9.6999999999999993</v>
      </c>
      <c r="AD92" s="38">
        <v>16.399999999999999</v>
      </c>
      <c r="AE92" s="32">
        <v>0.60929999999999995</v>
      </c>
      <c r="AF92" s="40">
        <v>0.62790000000000001</v>
      </c>
      <c r="AG92" s="40">
        <v>0.55289999999999995</v>
      </c>
      <c r="AH92" s="44">
        <v>107.306</v>
      </c>
      <c r="AI92" s="44">
        <v>110.02800000000001</v>
      </c>
      <c r="AJ92" s="44">
        <v>98.87</v>
      </c>
      <c r="AK92" s="45">
        <v>22</v>
      </c>
      <c r="AL92" s="45">
        <v>54.6</v>
      </c>
      <c r="AO92" s="8">
        <v>8.6999999999999993</v>
      </c>
      <c r="AP92" s="15">
        <v>8.1</v>
      </c>
      <c r="AQ92" s="8">
        <v>100</v>
      </c>
      <c r="AR92" s="8">
        <v>100</v>
      </c>
    </row>
    <row r="93" spans="1:44" x14ac:dyDescent="0.25">
      <c r="A93" s="41">
        <v>92</v>
      </c>
      <c r="B93" s="2" t="s">
        <v>16</v>
      </c>
      <c r="C93" s="2" t="s">
        <v>1</v>
      </c>
      <c r="D93" s="22" t="s">
        <v>203</v>
      </c>
      <c r="E93" s="22" t="s">
        <v>204</v>
      </c>
      <c r="F93" s="22" t="s">
        <v>205</v>
      </c>
      <c r="G93" s="4">
        <v>0</v>
      </c>
      <c r="H93" s="4" t="s">
        <v>3</v>
      </c>
      <c r="I93" s="4" t="s">
        <v>170</v>
      </c>
      <c r="J93" s="4" t="s">
        <v>226</v>
      </c>
      <c r="K93" s="2" t="s">
        <v>173</v>
      </c>
      <c r="L93" s="2">
        <v>30</v>
      </c>
      <c r="M93" s="4" t="s">
        <v>170</v>
      </c>
      <c r="N93">
        <v>20.6</v>
      </c>
      <c r="O93">
        <v>19.3</v>
      </c>
      <c r="P93">
        <v>22.4</v>
      </c>
      <c r="Q93" s="2">
        <v>6.7</v>
      </c>
      <c r="R93" s="2">
        <v>10.3</v>
      </c>
      <c r="S93" s="2">
        <v>7.8</v>
      </c>
      <c r="T93" s="8">
        <v>10.4</v>
      </c>
      <c r="U93" s="8">
        <v>17.2</v>
      </c>
      <c r="V93">
        <v>20.2</v>
      </c>
      <c r="W93" s="8">
        <v>86</v>
      </c>
      <c r="X93" s="8">
        <v>72</v>
      </c>
      <c r="Y93" s="31">
        <v>80</v>
      </c>
      <c r="Z93" s="38">
        <v>31.5</v>
      </c>
      <c r="AA93" s="38">
        <v>68.099999999999994</v>
      </c>
      <c r="AB93" s="39">
        <f t="shared" si="1"/>
        <v>36.599999999999994</v>
      </c>
      <c r="AC93" s="38">
        <v>9.6999999999999993</v>
      </c>
      <c r="AD93" s="38">
        <v>18.2</v>
      </c>
      <c r="AE93" s="32">
        <v>9.2200000000000004E-2</v>
      </c>
      <c r="AF93" s="40">
        <v>8.9200000000000002E-2</v>
      </c>
      <c r="AG93" s="40">
        <v>9.11E-2</v>
      </c>
      <c r="AH93" s="44">
        <v>19.257999999999999</v>
      </c>
      <c r="AI93" s="44">
        <v>20.225000000000001</v>
      </c>
      <c r="AJ93" s="44">
        <v>17.728999999999999</v>
      </c>
      <c r="AK93" s="45">
        <v>22</v>
      </c>
      <c r="AL93" s="44">
        <v>67.2</v>
      </c>
      <c r="AO93" s="8">
        <v>13.3</v>
      </c>
      <c r="AP93" s="8"/>
      <c r="AQ93" s="8">
        <v>65</v>
      </c>
      <c r="AR93" s="8">
        <v>81</v>
      </c>
    </row>
    <row r="94" spans="1:44" x14ac:dyDescent="0.25">
      <c r="A94" s="41">
        <v>93</v>
      </c>
      <c r="B94" s="2" t="s">
        <v>19</v>
      </c>
      <c r="C94" s="2" t="s">
        <v>4</v>
      </c>
      <c r="D94" s="22" t="s">
        <v>203</v>
      </c>
      <c r="E94" s="22" t="s">
        <v>204</v>
      </c>
      <c r="F94" s="22" t="s">
        <v>205</v>
      </c>
      <c r="G94" s="4">
        <v>0</v>
      </c>
      <c r="H94" s="4" t="s">
        <v>2</v>
      </c>
      <c r="I94" s="4" t="s">
        <v>170</v>
      </c>
      <c r="J94" s="4" t="s">
        <v>226</v>
      </c>
      <c r="K94" s="2" t="s">
        <v>173</v>
      </c>
      <c r="L94" s="2">
        <v>30</v>
      </c>
      <c r="M94" s="4" t="s">
        <v>170</v>
      </c>
      <c r="N94">
        <v>13.5</v>
      </c>
      <c r="O94">
        <v>12.3</v>
      </c>
      <c r="P94">
        <v>16.7</v>
      </c>
      <c r="Q94" s="2">
        <v>5.6</v>
      </c>
      <c r="R94" s="2">
        <v>5.5</v>
      </c>
      <c r="S94" s="2">
        <v>7.5</v>
      </c>
      <c r="T94" s="8">
        <v>16.899999999999999</v>
      </c>
      <c r="U94" s="8">
        <v>17.600000000000001</v>
      </c>
      <c r="V94">
        <v>21.5</v>
      </c>
      <c r="W94" s="8">
        <v>83.5</v>
      </c>
      <c r="X94" s="8">
        <v>109</v>
      </c>
      <c r="Y94" s="31">
        <v>111</v>
      </c>
      <c r="Z94" s="38">
        <v>9.6999999999999993</v>
      </c>
      <c r="AA94" s="38">
        <v>69.67</v>
      </c>
      <c r="AB94" s="39">
        <f t="shared" si="1"/>
        <v>59.97</v>
      </c>
      <c r="AC94" s="38">
        <v>9.6999999999999993</v>
      </c>
      <c r="AD94" s="38">
        <v>43.14</v>
      </c>
      <c r="AE94" s="32">
        <v>0.52629999999999999</v>
      </c>
      <c r="AF94" s="40">
        <v>0.35659999999999997</v>
      </c>
      <c r="AG94" s="40">
        <v>0.57940000000000003</v>
      </c>
      <c r="AH94" s="44">
        <v>75.543999999999997</v>
      </c>
      <c r="AI94" s="44">
        <v>52.244</v>
      </c>
      <c r="AJ94" s="44">
        <v>79.573999999999998</v>
      </c>
      <c r="AK94" s="45">
        <v>22</v>
      </c>
      <c r="AL94" s="45">
        <v>178.8</v>
      </c>
      <c r="AO94" s="8">
        <v>15.7</v>
      </c>
      <c r="AP94" s="15">
        <v>19.3</v>
      </c>
      <c r="AQ94" s="8">
        <v>107</v>
      </c>
      <c r="AR94" s="8">
        <v>112</v>
      </c>
    </row>
    <row r="95" spans="1:44" x14ac:dyDescent="0.25">
      <c r="A95" s="41">
        <v>94</v>
      </c>
      <c r="B95" s="2" t="s">
        <v>20</v>
      </c>
      <c r="C95" s="2" t="s">
        <v>4</v>
      </c>
      <c r="D95" s="22" t="s">
        <v>203</v>
      </c>
      <c r="E95" s="22" t="s">
        <v>204</v>
      </c>
      <c r="F95" s="22" t="s">
        <v>205</v>
      </c>
      <c r="G95" s="4">
        <v>0</v>
      </c>
      <c r="H95" s="4" t="s">
        <v>3</v>
      </c>
      <c r="I95" s="4" t="s">
        <v>170</v>
      </c>
      <c r="J95" s="4" t="s">
        <v>226</v>
      </c>
      <c r="K95" s="2" t="s">
        <v>173</v>
      </c>
      <c r="L95" s="2">
        <v>30</v>
      </c>
      <c r="M95" s="4" t="s">
        <v>170</v>
      </c>
      <c r="N95">
        <v>14.4</v>
      </c>
      <c r="O95">
        <v>14.5</v>
      </c>
      <c r="P95">
        <v>15</v>
      </c>
      <c r="Q95" s="2">
        <v>3.2</v>
      </c>
      <c r="R95" s="2">
        <v>1.4</v>
      </c>
      <c r="S95" s="2">
        <v>5.5</v>
      </c>
      <c r="T95" s="8">
        <v>17.899999999999999</v>
      </c>
      <c r="U95" s="8">
        <v>25.3</v>
      </c>
      <c r="V95">
        <v>26.9</v>
      </c>
      <c r="W95" s="8">
        <v>94</v>
      </c>
      <c r="X95" s="8">
        <v>100</v>
      </c>
      <c r="Y95" s="31">
        <v>103</v>
      </c>
      <c r="Z95" s="38">
        <v>9.6999999999999993</v>
      </c>
      <c r="AA95" s="38">
        <v>101</v>
      </c>
      <c r="AB95" s="39">
        <f t="shared" si="1"/>
        <v>91.3</v>
      </c>
      <c r="AC95" s="38">
        <v>9.6999999999999993</v>
      </c>
      <c r="AD95" s="38">
        <v>34.18</v>
      </c>
      <c r="AE95" s="35">
        <v>0.21199999999999999</v>
      </c>
      <c r="AF95" s="40">
        <v>0.2112</v>
      </c>
      <c r="AG95" s="40">
        <v>0.1419</v>
      </c>
      <c r="AH95" s="44">
        <v>39.186999999999998</v>
      </c>
      <c r="AI95" s="44">
        <v>36.814</v>
      </c>
      <c r="AJ95" s="44">
        <v>28.465</v>
      </c>
      <c r="AK95" s="45">
        <v>22</v>
      </c>
      <c r="AL95" s="45">
        <v>176.6</v>
      </c>
      <c r="AO95" s="8">
        <v>21.8</v>
      </c>
      <c r="AP95" s="8">
        <v>26.3</v>
      </c>
      <c r="AQ95" s="8">
        <v>98</v>
      </c>
      <c r="AR95" s="8">
        <v>111</v>
      </c>
    </row>
    <row r="96" spans="1:44" x14ac:dyDescent="0.25">
      <c r="A96" s="41">
        <v>95</v>
      </c>
      <c r="B96" s="2" t="s">
        <v>23</v>
      </c>
      <c r="C96" s="2" t="s">
        <v>5</v>
      </c>
      <c r="D96" s="22" t="s">
        <v>203</v>
      </c>
      <c r="E96" s="22" t="s">
        <v>204</v>
      </c>
      <c r="F96" s="22" t="s">
        <v>205</v>
      </c>
      <c r="G96" s="4">
        <v>0</v>
      </c>
      <c r="H96" s="4" t="s">
        <v>2</v>
      </c>
      <c r="I96" s="4" t="s">
        <v>170</v>
      </c>
      <c r="J96" s="4" t="s">
        <v>226</v>
      </c>
      <c r="K96" s="2" t="s">
        <v>173</v>
      </c>
      <c r="L96" s="2">
        <v>30</v>
      </c>
      <c r="M96" s="4" t="s">
        <v>170</v>
      </c>
      <c r="N96">
        <v>17.899999999999999</v>
      </c>
      <c r="O96">
        <v>16.8</v>
      </c>
      <c r="P96">
        <v>20.7</v>
      </c>
      <c r="Q96" s="2">
        <v>3.5</v>
      </c>
      <c r="R96" s="2">
        <v>8.6999999999999993</v>
      </c>
      <c r="S96" s="2">
        <v>9.8000000000000007</v>
      </c>
      <c r="T96" s="8">
        <v>12.2</v>
      </c>
      <c r="U96" s="8">
        <v>17.2</v>
      </c>
      <c r="V96">
        <v>18.7</v>
      </c>
      <c r="W96" s="8">
        <v>90</v>
      </c>
      <c r="X96" s="8">
        <v>113</v>
      </c>
      <c r="Y96" s="31">
        <v>121</v>
      </c>
      <c r="Z96" s="38">
        <v>9.6999999999999993</v>
      </c>
      <c r="AA96" s="38">
        <v>68.09</v>
      </c>
      <c r="AB96" s="39">
        <f t="shared" si="1"/>
        <v>58.39</v>
      </c>
      <c r="AC96" s="38">
        <v>9.6999999999999993</v>
      </c>
      <c r="AD96" s="38">
        <v>37.01</v>
      </c>
      <c r="AE96" s="35">
        <v>0.57399999999999995</v>
      </c>
      <c r="AF96" s="40">
        <v>0.50449999999999995</v>
      </c>
      <c r="AG96" s="40">
        <v>0.4677</v>
      </c>
      <c r="AH96" s="44">
        <v>82.489000000000004</v>
      </c>
      <c r="AI96" s="44">
        <v>73.766999999999996</v>
      </c>
      <c r="AJ96" s="44">
        <v>67.700999999999993</v>
      </c>
      <c r="AK96" s="45">
        <v>22</v>
      </c>
      <c r="AL96" s="45">
        <v>133.19999999999999</v>
      </c>
      <c r="AO96" s="8">
        <v>15</v>
      </c>
      <c r="AP96" s="8">
        <v>16.5</v>
      </c>
      <c r="AQ96" s="8">
        <v>112</v>
      </c>
      <c r="AR96" s="8">
        <v>116</v>
      </c>
    </row>
    <row r="97" spans="1:44" x14ac:dyDescent="0.25">
      <c r="A97" s="41">
        <v>96</v>
      </c>
      <c r="B97" s="2" t="s">
        <v>24</v>
      </c>
      <c r="C97" s="2" t="s">
        <v>5</v>
      </c>
      <c r="D97" s="22" t="s">
        <v>203</v>
      </c>
      <c r="E97" s="22" t="s">
        <v>204</v>
      </c>
      <c r="F97" s="22" t="s">
        <v>205</v>
      </c>
      <c r="G97" s="4">
        <v>0</v>
      </c>
      <c r="H97" s="4" t="s">
        <v>3</v>
      </c>
      <c r="I97" s="4" t="s">
        <v>170</v>
      </c>
      <c r="J97" s="4" t="s">
        <v>226</v>
      </c>
      <c r="K97" s="2" t="s">
        <v>173</v>
      </c>
      <c r="L97" s="2">
        <v>30</v>
      </c>
      <c r="M97" s="4" t="s">
        <v>170</v>
      </c>
      <c r="N97">
        <v>17.399999999999999</v>
      </c>
      <c r="O97">
        <v>18.8</v>
      </c>
      <c r="P97">
        <v>14.8</v>
      </c>
      <c r="Q97" s="2">
        <v>5.8</v>
      </c>
      <c r="R97" s="2">
        <v>8.4</v>
      </c>
      <c r="S97" s="2">
        <v>10</v>
      </c>
      <c r="T97" s="8">
        <v>13.2</v>
      </c>
      <c r="U97" s="8">
        <v>19.5</v>
      </c>
      <c r="V97">
        <v>20.9</v>
      </c>
      <c r="W97" s="8">
        <v>91</v>
      </c>
      <c r="X97" s="8">
        <v>93</v>
      </c>
      <c r="Y97" s="31">
        <v>106</v>
      </c>
      <c r="Z97" s="38">
        <v>9.6999999999999993</v>
      </c>
      <c r="AA97" s="38">
        <v>66.430000000000007</v>
      </c>
      <c r="AB97" s="39">
        <f t="shared" si="1"/>
        <v>56.730000000000004</v>
      </c>
      <c r="AC97" s="38">
        <v>9.6999999999999993</v>
      </c>
      <c r="AD97" s="38">
        <v>24.62</v>
      </c>
      <c r="AE97" s="32">
        <v>0.1817</v>
      </c>
      <c r="AF97" s="40">
        <v>0.1467</v>
      </c>
      <c r="AG97" s="40">
        <v>0.1426</v>
      </c>
      <c r="AH97" s="44">
        <v>34.716999999999999</v>
      </c>
      <c r="AI97" s="44">
        <v>30.074000000000002</v>
      </c>
      <c r="AJ97" s="44">
        <v>27.792000000000002</v>
      </c>
      <c r="AK97" s="45">
        <v>22</v>
      </c>
      <c r="AL97" s="45">
        <v>99.6</v>
      </c>
      <c r="AO97" s="8">
        <v>15.4</v>
      </c>
      <c r="AP97" s="8">
        <v>19.2</v>
      </c>
      <c r="AQ97" s="8">
        <v>93</v>
      </c>
      <c r="AR97" s="8">
        <v>100</v>
      </c>
    </row>
    <row r="98" spans="1:44" x14ac:dyDescent="0.25">
      <c r="A98" s="41">
        <v>97</v>
      </c>
      <c r="B98" s="2" t="s">
        <v>27</v>
      </c>
      <c r="C98" s="2" t="s">
        <v>6</v>
      </c>
      <c r="D98" s="22" t="s">
        <v>203</v>
      </c>
      <c r="E98" s="22" t="s">
        <v>204</v>
      </c>
      <c r="F98" s="22" t="s">
        <v>205</v>
      </c>
      <c r="G98" s="4">
        <v>0</v>
      </c>
      <c r="H98" s="4" t="s">
        <v>2</v>
      </c>
      <c r="I98" s="4" t="s">
        <v>170</v>
      </c>
      <c r="J98" s="4" t="s">
        <v>226</v>
      </c>
      <c r="K98" s="2" t="s">
        <v>173</v>
      </c>
      <c r="L98" s="2">
        <v>30</v>
      </c>
      <c r="M98" s="4" t="s">
        <v>170</v>
      </c>
      <c r="N98">
        <v>14.7</v>
      </c>
      <c r="O98">
        <v>18.899999999999999</v>
      </c>
      <c r="P98">
        <v>21.4</v>
      </c>
      <c r="Q98" s="2">
        <v>8.4</v>
      </c>
      <c r="R98" s="2">
        <v>8.4</v>
      </c>
      <c r="S98" s="2">
        <v>7.9</v>
      </c>
      <c r="T98" s="8">
        <v>12.5</v>
      </c>
      <c r="U98" s="8">
        <v>15.2</v>
      </c>
      <c r="V98">
        <v>18.5</v>
      </c>
      <c r="W98" s="8">
        <v>90.5</v>
      </c>
      <c r="X98" s="8">
        <v>96</v>
      </c>
      <c r="Y98" s="31">
        <v>99</v>
      </c>
      <c r="Z98" s="38">
        <v>9.6999999999999993</v>
      </c>
      <c r="AA98" s="38">
        <v>46.81</v>
      </c>
      <c r="AB98" s="39">
        <f t="shared" si="1"/>
        <v>37.11</v>
      </c>
      <c r="AC98" s="38">
        <v>9.6999999999999993</v>
      </c>
      <c r="AD98" s="38">
        <v>28.04</v>
      </c>
      <c r="AE98" s="32">
        <v>0.46179999999999999</v>
      </c>
      <c r="AF98" s="40">
        <v>0.42680000000000001</v>
      </c>
      <c r="AG98" s="40">
        <v>0.4662</v>
      </c>
      <c r="AH98" s="44">
        <v>76.685000000000002</v>
      </c>
      <c r="AI98" s="44">
        <v>74.566000000000003</v>
      </c>
      <c r="AJ98" s="44">
        <v>76.192999999999998</v>
      </c>
      <c r="AK98" s="45">
        <v>22</v>
      </c>
      <c r="AL98" s="44">
        <v>136</v>
      </c>
      <c r="AO98" s="8">
        <v>14.5</v>
      </c>
      <c r="AP98" s="8">
        <v>17.3</v>
      </c>
      <c r="AQ98" s="8">
        <v>96</v>
      </c>
      <c r="AR98" s="8">
        <v>96</v>
      </c>
    </row>
    <row r="99" spans="1:44" x14ac:dyDescent="0.25">
      <c r="A99" s="41">
        <v>98</v>
      </c>
      <c r="B99" s="2" t="s">
        <v>28</v>
      </c>
      <c r="C99" s="2" t="s">
        <v>6</v>
      </c>
      <c r="D99" s="22" t="s">
        <v>203</v>
      </c>
      <c r="E99" s="22" t="s">
        <v>204</v>
      </c>
      <c r="F99" s="22" t="s">
        <v>205</v>
      </c>
      <c r="G99" s="4">
        <v>0</v>
      </c>
      <c r="H99" s="4" t="s">
        <v>3</v>
      </c>
      <c r="I99" s="4" t="s">
        <v>170</v>
      </c>
      <c r="J99" s="4" t="s">
        <v>226</v>
      </c>
      <c r="K99" s="2" t="s">
        <v>173</v>
      </c>
      <c r="L99" s="2">
        <v>30</v>
      </c>
      <c r="M99" s="4" t="s">
        <v>170</v>
      </c>
      <c r="N99">
        <v>21.3</v>
      </c>
      <c r="O99">
        <v>18.899999999999999</v>
      </c>
      <c r="P99">
        <v>16.5</v>
      </c>
      <c r="Q99" s="2">
        <v>10.1</v>
      </c>
      <c r="R99" s="2">
        <v>7.4</v>
      </c>
      <c r="S99" s="2">
        <v>11.7</v>
      </c>
      <c r="T99" s="8">
        <v>14</v>
      </c>
      <c r="U99" s="8">
        <v>18.2</v>
      </c>
      <c r="V99">
        <v>20.9</v>
      </c>
      <c r="W99" s="8">
        <v>80</v>
      </c>
      <c r="X99" s="8">
        <v>77</v>
      </c>
      <c r="Y99" s="31">
        <v>88</v>
      </c>
      <c r="Z99" s="38">
        <v>9.6999999999999993</v>
      </c>
      <c r="AA99" s="38">
        <v>75.61</v>
      </c>
      <c r="AB99" s="39">
        <f t="shared" si="1"/>
        <v>65.91</v>
      </c>
      <c r="AC99" s="38">
        <v>9.6999999999999993</v>
      </c>
      <c r="AD99" s="38">
        <v>23.04</v>
      </c>
      <c r="AE99" s="32">
        <v>0.20930000000000001</v>
      </c>
      <c r="AF99" s="40">
        <v>0.21340000000000001</v>
      </c>
      <c r="AG99" s="40">
        <v>0.14330000000000001</v>
      </c>
      <c r="AH99" s="44">
        <v>41.094999999999999</v>
      </c>
      <c r="AI99" s="44">
        <v>37.786999999999999</v>
      </c>
      <c r="AJ99" s="44">
        <v>27.815999999999999</v>
      </c>
      <c r="AK99" s="45">
        <v>22</v>
      </c>
      <c r="AL99" s="45">
        <v>110</v>
      </c>
      <c r="AO99" s="8">
        <v>17.8</v>
      </c>
      <c r="AP99" s="15">
        <v>17.5</v>
      </c>
      <c r="AQ99" s="8">
        <v>77</v>
      </c>
      <c r="AR99" s="8">
        <v>92</v>
      </c>
    </row>
    <row r="100" spans="1:44" x14ac:dyDescent="0.25">
      <c r="A100" s="41">
        <v>99</v>
      </c>
      <c r="B100" s="2" t="s">
        <v>31</v>
      </c>
      <c r="C100" s="2" t="s">
        <v>7</v>
      </c>
      <c r="D100" s="22" t="s">
        <v>203</v>
      </c>
      <c r="E100" s="22" t="s">
        <v>204</v>
      </c>
      <c r="F100" s="22" t="s">
        <v>205</v>
      </c>
      <c r="G100" s="4">
        <v>0</v>
      </c>
      <c r="H100" s="4" t="s">
        <v>2</v>
      </c>
      <c r="I100" s="4" t="s">
        <v>170</v>
      </c>
      <c r="J100" s="4" t="s">
        <v>226</v>
      </c>
      <c r="K100" s="2" t="s">
        <v>173</v>
      </c>
      <c r="L100" s="2">
        <v>30</v>
      </c>
      <c r="M100" s="4" t="s">
        <v>170</v>
      </c>
      <c r="N100">
        <v>17.3</v>
      </c>
      <c r="O100">
        <v>16.899999999999999</v>
      </c>
      <c r="P100">
        <v>19.899999999999999</v>
      </c>
      <c r="Q100" s="2">
        <v>3.1</v>
      </c>
      <c r="R100" s="2">
        <v>4.5999999999999996</v>
      </c>
      <c r="S100" s="2">
        <v>7.2</v>
      </c>
      <c r="T100" s="8">
        <v>18.3</v>
      </c>
      <c r="U100" s="8">
        <v>22.3</v>
      </c>
      <c r="V100">
        <v>24.2</v>
      </c>
      <c r="W100" s="8">
        <v>94.5</v>
      </c>
      <c r="X100" s="8">
        <v>118</v>
      </c>
      <c r="Y100" s="31">
        <v>124</v>
      </c>
      <c r="Z100" s="38">
        <v>9.6999999999999993</v>
      </c>
      <c r="AA100" s="38">
        <v>95.82</v>
      </c>
      <c r="AB100" s="39">
        <f t="shared" si="1"/>
        <v>86.11999999999999</v>
      </c>
      <c r="AC100" s="38">
        <v>9.6999999999999993</v>
      </c>
      <c r="AD100" s="38">
        <v>44.04</v>
      </c>
      <c r="AE100" s="32">
        <v>0.4637</v>
      </c>
      <c r="AF100" s="40">
        <v>0.52370000000000005</v>
      </c>
      <c r="AG100" s="40">
        <v>0.50849999999999995</v>
      </c>
      <c r="AH100" s="44">
        <v>73.387</v>
      </c>
      <c r="AI100" s="44">
        <v>85.064999999999998</v>
      </c>
      <c r="AJ100" s="44">
        <v>78.802000000000007</v>
      </c>
      <c r="AK100" s="45">
        <v>22</v>
      </c>
      <c r="AL100" s="45">
        <v>186.4</v>
      </c>
      <c r="AO100" s="2">
        <v>21.7</v>
      </c>
      <c r="AP100" s="15">
        <v>21.3</v>
      </c>
      <c r="AQ100" s="2">
        <v>118</v>
      </c>
      <c r="AR100" s="8">
        <v>118</v>
      </c>
    </row>
    <row r="101" spans="1:44" x14ac:dyDescent="0.25">
      <c r="A101" s="41">
        <v>100</v>
      </c>
      <c r="B101" s="2" t="s">
        <v>32</v>
      </c>
      <c r="C101" s="2" t="s">
        <v>7</v>
      </c>
      <c r="D101" s="22" t="s">
        <v>203</v>
      </c>
      <c r="E101" s="22" t="s">
        <v>204</v>
      </c>
      <c r="F101" s="22" t="s">
        <v>205</v>
      </c>
      <c r="G101" s="4">
        <v>0</v>
      </c>
      <c r="H101" s="4" t="s">
        <v>3</v>
      </c>
      <c r="I101" s="4" t="s">
        <v>170</v>
      </c>
      <c r="J101" s="4" t="s">
        <v>226</v>
      </c>
      <c r="K101" s="2" t="s">
        <v>173</v>
      </c>
      <c r="L101" s="2">
        <v>30</v>
      </c>
      <c r="M101" s="4" t="s">
        <v>170</v>
      </c>
      <c r="N101">
        <v>18.5</v>
      </c>
      <c r="O101">
        <v>21.1</v>
      </c>
      <c r="P101">
        <v>22.7</v>
      </c>
      <c r="Q101" s="2">
        <v>9.8000000000000007</v>
      </c>
      <c r="R101" s="2">
        <v>9.5</v>
      </c>
      <c r="S101" s="2">
        <v>13.6</v>
      </c>
      <c r="T101" s="8">
        <v>12.6</v>
      </c>
      <c r="U101" s="2">
        <v>17.100000000000001</v>
      </c>
      <c r="V101">
        <v>18.2</v>
      </c>
      <c r="W101" s="8">
        <v>64</v>
      </c>
      <c r="X101" s="2">
        <v>66</v>
      </c>
      <c r="Y101" s="31">
        <v>67</v>
      </c>
      <c r="Z101" s="38">
        <v>9.6999999999999993</v>
      </c>
      <c r="AA101" s="38">
        <v>44.18</v>
      </c>
      <c r="AB101" s="39">
        <f t="shared" si="1"/>
        <v>34.480000000000004</v>
      </c>
      <c r="AC101" s="38">
        <v>9.6999999999999993</v>
      </c>
      <c r="AD101" s="38">
        <v>18.829999999999998</v>
      </c>
      <c r="AE101" s="32">
        <v>0.1207</v>
      </c>
      <c r="AF101" s="40">
        <v>9.4600000000000004E-2</v>
      </c>
      <c r="AG101" s="40">
        <v>8.3000000000000004E-2</v>
      </c>
      <c r="AH101" s="44">
        <v>22.992999999999999</v>
      </c>
      <c r="AI101" s="44">
        <v>19.559999999999999</v>
      </c>
      <c r="AJ101" s="44">
        <v>16.484000000000002</v>
      </c>
      <c r="AK101" s="45">
        <v>22</v>
      </c>
      <c r="AL101" s="45">
        <v>75.8</v>
      </c>
      <c r="AO101" s="2">
        <v>21.6</v>
      </c>
      <c r="AP101" s="14">
        <v>15.9</v>
      </c>
      <c r="AQ101" s="2">
        <v>65</v>
      </c>
      <c r="AR101" s="2">
        <v>69</v>
      </c>
    </row>
    <row r="102" spans="1:44" x14ac:dyDescent="0.25">
      <c r="V102" s="2"/>
      <c r="Y102" s="2"/>
      <c r="Z102" s="24"/>
      <c r="AA102" s="24"/>
      <c r="AB102" s="24"/>
      <c r="AC102" s="24"/>
      <c r="AD102" s="24"/>
      <c r="AE102" s="25"/>
      <c r="AF102" s="30"/>
      <c r="AG102" s="30"/>
      <c r="AN102" s="2"/>
    </row>
    <row r="103" spans="1:44" x14ac:dyDescent="0.25">
      <c r="V103" s="2"/>
      <c r="Y103" s="2"/>
      <c r="Z103" s="24"/>
      <c r="AA103" s="24"/>
      <c r="AB103" s="24"/>
      <c r="AC103" s="24"/>
      <c r="AD103" s="24"/>
      <c r="AE103" s="25"/>
      <c r="AF103" s="30"/>
      <c r="AG103" s="30"/>
      <c r="AH103" s="30"/>
      <c r="AK103" s="24"/>
      <c r="AL103" s="24"/>
      <c r="AM103" s="2"/>
      <c r="AN103" s="2"/>
    </row>
    <row r="104" spans="1:44" x14ac:dyDescent="0.25">
      <c r="V104" s="2"/>
      <c r="Y104" s="2"/>
      <c r="Z104" s="2"/>
      <c r="AA104" s="2"/>
      <c r="AB104" s="2"/>
      <c r="AC104" s="2"/>
      <c r="AD104" s="2"/>
      <c r="AK104" s="2"/>
      <c r="AL104" s="2"/>
      <c r="AM104" s="2"/>
      <c r="AN104" s="2"/>
    </row>
    <row r="105" spans="1:44" x14ac:dyDescent="0.25">
      <c r="V105" s="2"/>
      <c r="Y105" s="2"/>
      <c r="Z105" s="2"/>
      <c r="AA105" s="2"/>
      <c r="AB105" s="2"/>
      <c r="AC105" s="2"/>
      <c r="AD105" s="2"/>
      <c r="AK105" s="2"/>
      <c r="AL105" s="2"/>
      <c r="AM105" s="2"/>
      <c r="AN105" s="2"/>
    </row>
    <row r="106" spans="1:44" x14ac:dyDescent="0.25">
      <c r="V106" s="2"/>
      <c r="Y106" s="2"/>
      <c r="Z106" s="2"/>
      <c r="AA106" s="2"/>
      <c r="AB106" s="2"/>
      <c r="AC106" s="2"/>
      <c r="AD106" s="2"/>
      <c r="AK106" s="2"/>
      <c r="AL106" s="2"/>
      <c r="AM106" s="2"/>
      <c r="AN106" s="2"/>
    </row>
    <row r="107" spans="1:44" x14ac:dyDescent="0.25">
      <c r="V107" s="2"/>
      <c r="Y107" s="2"/>
      <c r="Z107" s="2"/>
      <c r="AA107" s="2"/>
      <c r="AB107" s="2"/>
      <c r="AC107" s="2"/>
      <c r="AD107" s="2"/>
      <c r="AK107" s="2"/>
      <c r="AL107" s="2"/>
      <c r="AM107" s="2"/>
      <c r="AN107" s="2"/>
    </row>
    <row r="108" spans="1:44" x14ac:dyDescent="0.25">
      <c r="V108" s="2"/>
      <c r="Y108" s="2"/>
      <c r="Z108" s="2"/>
      <c r="AA108" s="2"/>
      <c r="AB108" s="2"/>
      <c r="AC108" s="2"/>
      <c r="AD108" s="2"/>
      <c r="AK108" s="2"/>
      <c r="AL108" s="2"/>
      <c r="AM108" s="2"/>
      <c r="AN108" s="2"/>
    </row>
    <row r="109" spans="1:44" x14ac:dyDescent="0.25">
      <c r="V109" s="2"/>
      <c r="Y109" s="2"/>
      <c r="Z109" s="2"/>
      <c r="AA109" s="2"/>
      <c r="AB109" s="2"/>
      <c r="AC109" s="2"/>
      <c r="AD109" s="2"/>
      <c r="AK109" s="2"/>
      <c r="AL109" s="2"/>
      <c r="AM109" s="2"/>
      <c r="AN109" s="2"/>
    </row>
    <row r="110" spans="1:44" x14ac:dyDescent="0.25">
      <c r="V110" s="2"/>
      <c r="Y110" s="2"/>
      <c r="Z110" s="2"/>
      <c r="AA110" s="2"/>
      <c r="AB110" s="2"/>
      <c r="AC110" s="2"/>
      <c r="AD110" s="2"/>
      <c r="AK110" s="2"/>
      <c r="AL110" s="2"/>
      <c r="AM110" s="2"/>
      <c r="AN110" s="2"/>
    </row>
    <row r="111" spans="1:44" x14ac:dyDescent="0.25">
      <c r="V111" s="2"/>
      <c r="Y111" s="2"/>
      <c r="Z111" s="2"/>
      <c r="AA111" s="2"/>
      <c r="AB111" s="2"/>
      <c r="AC111" s="2"/>
      <c r="AD111" s="2"/>
      <c r="AK111" s="2"/>
      <c r="AL111" s="2"/>
      <c r="AM111" s="2"/>
      <c r="AN111" s="2"/>
    </row>
    <row r="112" spans="1:44" x14ac:dyDescent="0.25">
      <c r="V112" s="2"/>
      <c r="Y112" s="2"/>
      <c r="Z112" s="2"/>
      <c r="AA112" s="2"/>
      <c r="AB112" s="2"/>
      <c r="AC112" s="2"/>
      <c r="AD112" s="2"/>
      <c r="AK112" s="2"/>
      <c r="AL112" s="2"/>
      <c r="AM112" s="2"/>
      <c r="AN112" s="2"/>
    </row>
    <row r="113" spans="22:40" x14ac:dyDescent="0.25">
      <c r="V113" s="2"/>
      <c r="Y113" s="2"/>
      <c r="Z113" s="2"/>
      <c r="AA113" s="2"/>
      <c r="AB113" s="2"/>
      <c r="AC113" s="2"/>
      <c r="AD113" s="2"/>
      <c r="AN113" s="2"/>
    </row>
    <row r="114" spans="22:40" x14ac:dyDescent="0.25">
      <c r="V114" s="2"/>
      <c r="Y114" s="2"/>
      <c r="Z114" s="2"/>
      <c r="AA114" s="2"/>
      <c r="AB114" s="2"/>
      <c r="AC114" s="2"/>
      <c r="AD114" s="2"/>
      <c r="AH114" s="34"/>
      <c r="AI114" s="19"/>
      <c r="AK114" s="33"/>
      <c r="AL114" s="33"/>
      <c r="AN114" s="2"/>
    </row>
    <row r="115" spans="22:40" x14ac:dyDescent="0.25">
      <c r="V115" s="2"/>
      <c r="Y115" s="2"/>
      <c r="Z115" s="2"/>
      <c r="AA115" s="2"/>
      <c r="AB115" s="2"/>
      <c r="AC115" s="2"/>
      <c r="AD115" s="2"/>
      <c r="AK115" s="2"/>
      <c r="AL115" s="2"/>
      <c r="AM115" s="2"/>
      <c r="AN115" s="2"/>
    </row>
    <row r="116" spans="22:40" x14ac:dyDescent="0.25">
      <c r="V116" s="2"/>
      <c r="Y116" s="2"/>
      <c r="Z116" s="2"/>
      <c r="AA116" s="2"/>
      <c r="AB116" s="2"/>
      <c r="AC116" s="2"/>
      <c r="AD116" s="2"/>
      <c r="AK116" s="2"/>
      <c r="AL116" s="2"/>
      <c r="AM116" s="2"/>
      <c r="AN116" s="2"/>
    </row>
    <row r="117" spans="22:40" x14ac:dyDescent="0.25">
      <c r="V117" s="2"/>
      <c r="Y117" s="2"/>
      <c r="Z117" s="2"/>
      <c r="AA117" s="2"/>
      <c r="AB117" s="2"/>
      <c r="AC117" s="2"/>
      <c r="AD117" s="2"/>
      <c r="AK117" s="2"/>
      <c r="AL117" s="2"/>
      <c r="AM117" s="2"/>
      <c r="AN117" s="2"/>
    </row>
    <row r="118" spans="22:40" x14ac:dyDescent="0.25">
      <c r="V118" s="2"/>
      <c r="Y118" s="2"/>
      <c r="Z118" s="2"/>
      <c r="AA118" s="2"/>
      <c r="AB118" s="2"/>
      <c r="AC118" s="2"/>
      <c r="AD118" s="2"/>
      <c r="AK118" s="2"/>
      <c r="AL118" s="2"/>
      <c r="AM118" s="2"/>
      <c r="AN118" s="2"/>
    </row>
    <row r="119" spans="22:40" x14ac:dyDescent="0.25">
      <c r="V119" s="2"/>
      <c r="Y119" s="2"/>
      <c r="Z119" s="2"/>
      <c r="AA119" s="2"/>
      <c r="AB119" s="2"/>
      <c r="AC119" s="2"/>
      <c r="AD119" s="2"/>
      <c r="AK119" s="2"/>
      <c r="AL119" s="2"/>
      <c r="AM119" s="2"/>
      <c r="AN119" s="2"/>
    </row>
    <row r="120" spans="22:40" x14ac:dyDescent="0.25">
      <c r="V120" s="2"/>
      <c r="Y120" s="2"/>
      <c r="Z120" s="2"/>
      <c r="AA120" s="2"/>
      <c r="AB120" s="2"/>
      <c r="AC120" s="2"/>
      <c r="AD120" s="2"/>
      <c r="AK120" s="2"/>
      <c r="AL120" s="2"/>
      <c r="AM120" s="2"/>
      <c r="AN120" s="2"/>
    </row>
    <row r="121" spans="22:40" x14ac:dyDescent="0.25">
      <c r="V121" s="2"/>
      <c r="Y121" s="2"/>
      <c r="Z121" s="2"/>
      <c r="AA121" s="2"/>
      <c r="AB121" s="2"/>
      <c r="AC121" s="2"/>
      <c r="AD121" s="2"/>
      <c r="AH121" s="34"/>
      <c r="AI121" s="19"/>
      <c r="AK121" s="33"/>
      <c r="AL121" s="33"/>
      <c r="AN121" s="2"/>
    </row>
    <row r="126" spans="22:40" x14ac:dyDescent="0.25">
      <c r="AH126" s="30"/>
      <c r="AK126" s="24"/>
      <c r="AL126" s="24"/>
      <c r="AM126" s="2"/>
    </row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2"/>
  <sheetViews>
    <sheetView zoomScale="80" zoomScaleNormal="80" workbookViewId="0">
      <selection activeCell="B43" sqref="B43"/>
    </sheetView>
  </sheetViews>
  <sheetFormatPr baseColWidth="10" defaultRowHeight="15" x14ac:dyDescent="0.25"/>
  <cols>
    <col min="1" max="1" width="16.5703125" style="11" bestFit="1" customWidth="1"/>
    <col min="2" max="2" width="62.7109375" style="11" bestFit="1" customWidth="1"/>
    <col min="3" max="3" width="7.140625" style="11" bestFit="1" customWidth="1"/>
    <col min="4" max="4" width="63.7109375" style="11" bestFit="1" customWidth="1"/>
    <col min="5" max="5" width="9.85546875" style="11" bestFit="1" customWidth="1"/>
    <col min="6" max="6" width="10.140625" style="11" bestFit="1" customWidth="1"/>
    <col min="7" max="7" width="7.7109375" style="19" bestFit="1" customWidth="1"/>
    <col min="8" max="8" width="15.140625" style="11" bestFit="1" customWidth="1"/>
    <col min="9" max="9" width="8.85546875" style="11" bestFit="1" customWidth="1"/>
    <col min="10" max="10" width="19.28515625" style="11" bestFit="1" customWidth="1"/>
    <col min="11" max="12" width="7.28515625" style="8" bestFit="1" customWidth="1"/>
    <col min="13" max="16" width="7.28515625" style="11" bestFit="1" customWidth="1"/>
    <col min="17" max="19" width="10.28515625" style="11" bestFit="1" customWidth="1"/>
    <col min="20" max="20" width="10.28515625" style="11" customWidth="1"/>
    <col min="21" max="24" width="7.85546875" style="11" bestFit="1" customWidth="1"/>
    <col min="25" max="16384" width="11.42578125" style="11"/>
  </cols>
  <sheetData>
    <row r="1" spans="1:24" s="16" customFormat="1" x14ac:dyDescent="0.25">
      <c r="A1" s="20" t="s">
        <v>157</v>
      </c>
      <c r="B1" s="20" t="s">
        <v>158</v>
      </c>
      <c r="C1" s="20" t="s">
        <v>159</v>
      </c>
      <c r="D1" s="20" t="s">
        <v>160</v>
      </c>
      <c r="E1" s="20" t="s">
        <v>161</v>
      </c>
      <c r="F1" s="17"/>
      <c r="G1" s="17"/>
      <c r="I1" s="17"/>
      <c r="J1" s="17"/>
      <c r="Q1" s="18"/>
      <c r="U1" s="18"/>
    </row>
    <row r="2" spans="1:24" x14ac:dyDescent="0.25">
      <c r="A2" s="19" t="s">
        <v>113</v>
      </c>
      <c r="B2" s="11" t="s">
        <v>163</v>
      </c>
      <c r="K2" s="12"/>
      <c r="L2" s="12"/>
      <c r="M2" s="12"/>
      <c r="Q2" s="8"/>
      <c r="U2" s="8"/>
    </row>
    <row r="3" spans="1:24" x14ac:dyDescent="0.25">
      <c r="A3" s="19" t="s">
        <v>164</v>
      </c>
      <c r="B3" s="11" t="s">
        <v>217</v>
      </c>
      <c r="K3" s="12"/>
      <c r="L3" s="12"/>
      <c r="M3" s="12"/>
      <c r="Q3" s="8"/>
      <c r="U3" s="8"/>
    </row>
    <row r="4" spans="1:24" x14ac:dyDescent="0.25">
      <c r="A4" s="19" t="s">
        <v>8</v>
      </c>
      <c r="B4" s="11" t="s">
        <v>218</v>
      </c>
      <c r="K4" s="12"/>
      <c r="L4" s="12"/>
      <c r="M4" s="12"/>
      <c r="Q4" s="10"/>
      <c r="R4" s="10"/>
      <c r="S4" s="8"/>
      <c r="T4" s="8"/>
      <c r="U4" s="8"/>
      <c r="V4" s="8"/>
      <c r="W4" s="8"/>
      <c r="X4" s="8"/>
    </row>
    <row r="5" spans="1:24" x14ac:dyDescent="0.25">
      <c r="A5" s="19" t="s">
        <v>198</v>
      </c>
      <c r="B5" s="11" t="s">
        <v>201</v>
      </c>
      <c r="K5" s="12"/>
      <c r="L5" s="12"/>
      <c r="M5" s="12"/>
      <c r="Q5" s="8"/>
      <c r="U5" s="8"/>
    </row>
    <row r="6" spans="1:24" x14ac:dyDescent="0.25">
      <c r="A6" s="19" t="s">
        <v>199</v>
      </c>
      <c r="B6" s="11" t="s">
        <v>202</v>
      </c>
      <c r="K6" s="12"/>
      <c r="L6" s="12"/>
      <c r="M6" s="12"/>
      <c r="Q6" s="8"/>
      <c r="U6" s="8"/>
    </row>
    <row r="7" spans="1:24" x14ac:dyDescent="0.25">
      <c r="A7" s="19" t="s">
        <v>200</v>
      </c>
      <c r="B7" s="11" t="s">
        <v>202</v>
      </c>
      <c r="K7" s="12"/>
      <c r="L7" s="12"/>
      <c r="M7" s="12"/>
      <c r="Q7" s="8"/>
      <c r="U7" s="8"/>
    </row>
    <row r="8" spans="1:24" x14ac:dyDescent="0.25">
      <c r="A8" s="19" t="s">
        <v>144</v>
      </c>
      <c r="B8" s="11" t="s">
        <v>162</v>
      </c>
      <c r="K8" s="12"/>
      <c r="L8" s="12"/>
      <c r="M8" s="12"/>
      <c r="Q8" s="8"/>
      <c r="U8" s="8"/>
    </row>
    <row r="9" spans="1:24" x14ac:dyDescent="0.25">
      <c r="A9" s="19" t="s">
        <v>215</v>
      </c>
      <c r="B9" s="11" t="s">
        <v>216</v>
      </c>
      <c r="K9" s="12"/>
      <c r="L9" s="12"/>
      <c r="M9" s="12"/>
      <c r="Q9" s="8"/>
      <c r="R9" s="8"/>
      <c r="S9" s="8"/>
      <c r="T9" s="8"/>
      <c r="U9" s="8"/>
      <c r="V9" s="8"/>
      <c r="W9" s="8"/>
      <c r="X9" s="8"/>
    </row>
    <row r="10" spans="1:24" x14ac:dyDescent="0.25">
      <c r="A10" s="19" t="s">
        <v>165</v>
      </c>
      <c r="B10" s="11" t="s">
        <v>219</v>
      </c>
      <c r="D10" s="11" t="s">
        <v>220</v>
      </c>
      <c r="K10" s="12"/>
      <c r="L10" s="12"/>
      <c r="M10" s="12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19" t="s">
        <v>9</v>
      </c>
      <c r="D11" s="11" t="s">
        <v>168</v>
      </c>
      <c r="K11" s="12"/>
      <c r="L11" s="12"/>
      <c r="M11" s="12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19" t="s">
        <v>114</v>
      </c>
      <c r="B12" s="11" t="s">
        <v>174</v>
      </c>
      <c r="D12" s="11" t="s">
        <v>188</v>
      </c>
      <c r="K12" s="12"/>
      <c r="L12" s="12"/>
      <c r="M12" s="12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19" t="s">
        <v>0</v>
      </c>
      <c r="B13" s="11" t="s">
        <v>166</v>
      </c>
      <c r="D13" s="11" t="s">
        <v>167</v>
      </c>
      <c r="K13" s="12"/>
      <c r="L13" s="12"/>
      <c r="M13" s="12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19" t="s">
        <v>12</v>
      </c>
      <c r="B14" s="11" t="s">
        <v>175</v>
      </c>
      <c r="D14" s="11" t="s">
        <v>189</v>
      </c>
      <c r="K14" s="12"/>
      <c r="L14" s="12"/>
      <c r="M14" s="12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19" t="s">
        <v>176</v>
      </c>
      <c r="B15" s="11" t="s">
        <v>177</v>
      </c>
      <c r="D15" s="11" t="s">
        <v>167</v>
      </c>
      <c r="K15" s="12"/>
      <c r="L15" s="12"/>
      <c r="M15" s="12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19" t="s">
        <v>180</v>
      </c>
      <c r="B16" s="11" t="s">
        <v>178</v>
      </c>
      <c r="D16" s="11" t="s">
        <v>167</v>
      </c>
      <c r="K16" s="12"/>
      <c r="L16" s="12"/>
      <c r="M16" s="12"/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 s="19" t="s">
        <v>181</v>
      </c>
      <c r="B17" s="11" t="s">
        <v>179</v>
      </c>
      <c r="D17" s="11" t="s">
        <v>167</v>
      </c>
      <c r="K17" s="12"/>
      <c r="L17" s="12"/>
      <c r="M17" s="12"/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 s="19" t="s">
        <v>182</v>
      </c>
      <c r="B18" s="11" t="s">
        <v>185</v>
      </c>
      <c r="D18" s="11" t="s">
        <v>167</v>
      </c>
      <c r="K18" s="12"/>
      <c r="L18" s="12"/>
      <c r="M18" s="12"/>
      <c r="Q18" s="8"/>
      <c r="R18" s="8"/>
      <c r="U18" s="8"/>
      <c r="V18" s="8"/>
      <c r="W18" s="8"/>
      <c r="X18" s="8"/>
    </row>
    <row r="19" spans="1:24" x14ac:dyDescent="0.25">
      <c r="A19" s="19" t="s">
        <v>183</v>
      </c>
      <c r="B19" s="11" t="s">
        <v>186</v>
      </c>
      <c r="D19" s="11" t="s">
        <v>167</v>
      </c>
      <c r="K19" s="12"/>
      <c r="L19" s="12"/>
      <c r="M19" s="12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19" t="s">
        <v>184</v>
      </c>
      <c r="B20" s="11" t="s">
        <v>187</v>
      </c>
      <c r="D20" s="11" t="s">
        <v>167</v>
      </c>
      <c r="K20" s="12"/>
      <c r="L20" s="12"/>
      <c r="M20" s="12"/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 s="19" t="s">
        <v>139</v>
      </c>
      <c r="B21" s="11" t="s">
        <v>190</v>
      </c>
      <c r="D21" s="11" t="s">
        <v>193</v>
      </c>
      <c r="K21" s="12"/>
      <c r="L21" s="12"/>
      <c r="M21" s="12"/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 s="19" t="s">
        <v>141</v>
      </c>
      <c r="B22" s="11" t="s">
        <v>191</v>
      </c>
      <c r="D22" s="11" t="s">
        <v>193</v>
      </c>
      <c r="K22" s="12"/>
      <c r="L22" s="12"/>
      <c r="M22" s="12"/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 s="19" t="s">
        <v>145</v>
      </c>
      <c r="B23" s="11" t="s">
        <v>192</v>
      </c>
      <c r="D23" s="11" t="s">
        <v>193</v>
      </c>
      <c r="K23" s="12"/>
      <c r="L23" s="12"/>
      <c r="M23" s="12"/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 s="19" t="s">
        <v>140</v>
      </c>
      <c r="B24" s="11" t="s">
        <v>194</v>
      </c>
      <c r="D24" s="11" t="s">
        <v>197</v>
      </c>
      <c r="K24" s="12"/>
      <c r="L24" s="12"/>
      <c r="M24" s="12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19" t="s">
        <v>142</v>
      </c>
      <c r="B25" s="11" t="s">
        <v>195</v>
      </c>
      <c r="D25" s="11" t="s">
        <v>197</v>
      </c>
      <c r="K25" s="12"/>
      <c r="L25" s="12"/>
      <c r="M25" s="12"/>
      <c r="Q25" s="8"/>
      <c r="S25" s="8"/>
      <c r="T25" s="8"/>
      <c r="U25" s="8"/>
      <c r="W25" s="8"/>
      <c r="X25" s="8"/>
    </row>
    <row r="26" spans="1:24" x14ac:dyDescent="0.25">
      <c r="A26" s="19" t="s">
        <v>146</v>
      </c>
      <c r="B26" s="11" t="s">
        <v>196</v>
      </c>
      <c r="D26" s="11" t="s">
        <v>197</v>
      </c>
      <c r="K26" s="12"/>
      <c r="L26" s="12"/>
      <c r="M26" s="12"/>
      <c r="Q26" s="8"/>
      <c r="U26" s="8"/>
    </row>
    <row r="27" spans="1:24" s="26" customFormat="1" x14ac:dyDescent="0.25">
      <c r="A27" s="28" t="s">
        <v>210</v>
      </c>
      <c r="B27" s="26" t="s">
        <v>240</v>
      </c>
      <c r="D27" s="26" t="s">
        <v>208</v>
      </c>
      <c r="G27" s="28"/>
      <c r="K27" s="27"/>
      <c r="L27" s="27"/>
      <c r="M27" s="27"/>
      <c r="Q27" s="25"/>
      <c r="U27" s="25"/>
    </row>
    <row r="28" spans="1:24" s="26" customFormat="1" x14ac:dyDescent="0.25">
      <c r="A28" s="28" t="s">
        <v>213</v>
      </c>
      <c r="B28" s="26" t="s">
        <v>241</v>
      </c>
      <c r="D28" s="26" t="s">
        <v>208</v>
      </c>
      <c r="G28" s="28"/>
      <c r="K28" s="27"/>
      <c r="L28" s="27"/>
      <c r="M28" s="27"/>
      <c r="Q28" s="25"/>
      <c r="U28" s="25"/>
    </row>
    <row r="29" spans="1:24" x14ac:dyDescent="0.25">
      <c r="A29" s="19" t="s">
        <v>206</v>
      </c>
      <c r="B29" s="11" t="s">
        <v>209</v>
      </c>
      <c r="D29" s="11" t="s">
        <v>208</v>
      </c>
      <c r="K29" s="12"/>
      <c r="L29" s="12"/>
      <c r="M29" s="12"/>
      <c r="Q29" s="8"/>
      <c r="U29" s="8"/>
    </row>
    <row r="30" spans="1:24" s="26" customFormat="1" x14ac:dyDescent="0.25">
      <c r="A30" s="28" t="s">
        <v>207</v>
      </c>
      <c r="B30" s="26" t="s">
        <v>242</v>
      </c>
      <c r="D30" s="26" t="s">
        <v>208</v>
      </c>
      <c r="G30" s="28"/>
      <c r="K30" s="27"/>
      <c r="L30" s="27"/>
      <c r="M30" s="27"/>
      <c r="Q30" s="25"/>
      <c r="U30" s="25"/>
    </row>
    <row r="31" spans="1:24" s="26" customFormat="1" x14ac:dyDescent="0.25">
      <c r="A31" s="28" t="s">
        <v>212</v>
      </c>
      <c r="B31" s="26" t="s">
        <v>247</v>
      </c>
      <c r="D31" s="26" t="s">
        <v>208</v>
      </c>
      <c r="G31" s="28"/>
      <c r="K31" s="27"/>
      <c r="L31" s="27"/>
      <c r="M31" s="27"/>
      <c r="Q31" s="25"/>
      <c r="U31" s="25"/>
    </row>
    <row r="32" spans="1:24" x14ac:dyDescent="0.25">
      <c r="A32" s="19" t="s">
        <v>228</v>
      </c>
      <c r="B32" s="11" t="s">
        <v>234</v>
      </c>
      <c r="D32" s="11" t="s">
        <v>208</v>
      </c>
      <c r="K32" s="12"/>
      <c r="L32" s="12"/>
      <c r="M32" s="12"/>
      <c r="Q32" s="8"/>
      <c r="R32" s="8"/>
      <c r="S32" s="8"/>
      <c r="T32" s="8"/>
      <c r="U32" s="8"/>
      <c r="V32" s="8"/>
      <c r="W32" s="8"/>
      <c r="X32" s="8"/>
    </row>
    <row r="33" spans="1:24" x14ac:dyDescent="0.25">
      <c r="A33" s="28" t="s">
        <v>229</v>
      </c>
      <c r="B33" s="11" t="s">
        <v>235</v>
      </c>
      <c r="D33" s="11" t="s">
        <v>208</v>
      </c>
      <c r="K33" s="12"/>
      <c r="L33" s="12"/>
      <c r="M33" s="12"/>
      <c r="Q33" s="8"/>
      <c r="R33" s="8"/>
      <c r="S33" s="8"/>
      <c r="T33" s="8"/>
      <c r="U33" s="8"/>
      <c r="V33" s="8"/>
      <c r="W33" s="8"/>
      <c r="X33" s="8"/>
    </row>
    <row r="34" spans="1:24" x14ac:dyDescent="0.25">
      <c r="A34" s="28" t="s">
        <v>230</v>
      </c>
      <c r="B34" s="11" t="s">
        <v>236</v>
      </c>
      <c r="D34" s="11" t="s">
        <v>208</v>
      </c>
      <c r="K34" s="12"/>
      <c r="L34" s="12"/>
      <c r="M34" s="12"/>
      <c r="Q34" s="8"/>
      <c r="R34" s="8"/>
      <c r="S34" s="8"/>
      <c r="T34" s="8"/>
      <c r="U34" s="8"/>
      <c r="V34" s="8"/>
      <c r="W34" s="8"/>
      <c r="X34" s="8"/>
    </row>
    <row r="35" spans="1:24" x14ac:dyDescent="0.25">
      <c r="A35" s="19" t="s">
        <v>231</v>
      </c>
      <c r="B35" s="11" t="s">
        <v>237</v>
      </c>
      <c r="D35" s="11" t="s">
        <v>227</v>
      </c>
      <c r="K35" s="12"/>
      <c r="L35" s="12"/>
      <c r="M35" s="12"/>
      <c r="Q35" s="8"/>
      <c r="R35" s="8"/>
      <c r="S35" s="8"/>
      <c r="T35" s="8"/>
      <c r="U35" s="8"/>
      <c r="V35" s="8"/>
      <c r="W35" s="8"/>
      <c r="X35" s="8"/>
    </row>
    <row r="36" spans="1:24" x14ac:dyDescent="0.25">
      <c r="A36" s="28" t="s">
        <v>232</v>
      </c>
      <c r="B36" s="11" t="s">
        <v>238</v>
      </c>
      <c r="D36" s="11" t="s">
        <v>227</v>
      </c>
      <c r="K36" s="12"/>
      <c r="L36" s="12"/>
      <c r="M36" s="12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28" t="s">
        <v>233</v>
      </c>
      <c r="B37" s="11" t="s">
        <v>239</v>
      </c>
      <c r="D37" s="11" t="s">
        <v>227</v>
      </c>
      <c r="K37" s="12"/>
      <c r="L37" s="12"/>
      <c r="M37" s="12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28" t="s">
        <v>211</v>
      </c>
      <c r="B38" s="26" t="s">
        <v>243</v>
      </c>
      <c r="C38" s="26"/>
      <c r="D38" s="26" t="s">
        <v>208</v>
      </c>
      <c r="K38" s="12"/>
      <c r="L38" s="12"/>
      <c r="M38" s="12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28" t="s">
        <v>214</v>
      </c>
      <c r="B39" s="26" t="s">
        <v>249</v>
      </c>
      <c r="C39" s="26"/>
      <c r="D39" s="26" t="s">
        <v>208</v>
      </c>
      <c r="K39" s="12"/>
      <c r="L39" s="12"/>
      <c r="M39" s="12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28" t="s">
        <v>244</v>
      </c>
      <c r="B40" s="26" t="s">
        <v>245</v>
      </c>
      <c r="D40" s="14" t="s">
        <v>246</v>
      </c>
      <c r="K40" s="12"/>
      <c r="L40" s="12"/>
      <c r="M40" s="12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28" t="s">
        <v>248</v>
      </c>
      <c r="B41" s="26" t="s">
        <v>250</v>
      </c>
      <c r="D41" s="26" t="s">
        <v>208</v>
      </c>
      <c r="K41" s="12"/>
      <c r="L41" s="12"/>
      <c r="M41" s="12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19"/>
      <c r="K42" s="12"/>
      <c r="L42" s="12"/>
      <c r="M42" s="12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19"/>
      <c r="K43" s="12"/>
      <c r="L43" s="12"/>
      <c r="M43" s="12"/>
      <c r="Q43" s="8"/>
      <c r="S43" s="8"/>
      <c r="T43" s="8"/>
      <c r="U43" s="8"/>
      <c r="W43" s="8"/>
      <c r="X43" s="8"/>
    </row>
    <row r="44" spans="1:24" x14ac:dyDescent="0.25">
      <c r="A44" s="19"/>
      <c r="K44" s="12"/>
      <c r="L44" s="12"/>
      <c r="M44" s="12"/>
      <c r="Q44" s="8"/>
      <c r="U44" s="8"/>
      <c r="W44" s="8"/>
      <c r="X44" s="8"/>
    </row>
    <row r="45" spans="1:24" x14ac:dyDescent="0.25">
      <c r="A45" s="19"/>
      <c r="K45" s="12"/>
      <c r="L45" s="12"/>
      <c r="M45" s="12"/>
      <c r="Q45" s="8"/>
      <c r="T45" s="8"/>
      <c r="U45" s="8"/>
      <c r="X45" s="8"/>
    </row>
    <row r="46" spans="1:24" x14ac:dyDescent="0.25">
      <c r="A46" s="19"/>
      <c r="K46" s="12"/>
      <c r="L46" s="12"/>
      <c r="M46" s="12"/>
      <c r="Q46" s="8"/>
      <c r="U46" s="8"/>
    </row>
    <row r="47" spans="1:24" x14ac:dyDescent="0.25">
      <c r="A47" s="19"/>
      <c r="K47" s="12"/>
      <c r="L47" s="12"/>
      <c r="M47" s="12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A48" s="19"/>
      <c r="K48" s="12"/>
      <c r="L48" s="12"/>
      <c r="M48" s="12"/>
      <c r="Q48" s="8"/>
      <c r="R48" s="8"/>
      <c r="U48" s="8"/>
      <c r="V48" s="8"/>
      <c r="W48" s="8"/>
      <c r="X48" s="8"/>
    </row>
    <row r="49" spans="1:24" x14ac:dyDescent="0.25">
      <c r="A49" s="19"/>
      <c r="K49" s="12"/>
      <c r="L49" s="12"/>
      <c r="M49" s="12"/>
      <c r="Q49" s="8"/>
      <c r="R49" s="8"/>
      <c r="U49" s="8"/>
      <c r="V49" s="8"/>
      <c r="W49" s="8"/>
      <c r="X49" s="8"/>
    </row>
    <row r="50" spans="1:24" x14ac:dyDescent="0.25">
      <c r="A50" s="19"/>
      <c r="K50" s="12"/>
      <c r="L50" s="12"/>
      <c r="M50" s="12"/>
      <c r="Q50" s="8"/>
      <c r="R50" s="8"/>
      <c r="S50" s="8"/>
      <c r="T50" s="8"/>
      <c r="U50" s="8"/>
      <c r="V50" s="8"/>
      <c r="W50" s="8"/>
      <c r="X50" s="8"/>
    </row>
    <row r="51" spans="1:24" x14ac:dyDescent="0.25">
      <c r="A51" s="19"/>
      <c r="K51" s="12"/>
      <c r="L51" s="12"/>
      <c r="M51" s="12"/>
      <c r="Q51" s="8"/>
      <c r="R51" s="8"/>
      <c r="S51" s="8"/>
      <c r="T51" s="8"/>
      <c r="U51" s="8"/>
      <c r="V51" s="8"/>
      <c r="W51" s="8"/>
      <c r="X51" s="8"/>
    </row>
    <row r="52" spans="1:24" x14ac:dyDescent="0.25">
      <c r="A52" s="19"/>
      <c r="K52" s="12"/>
      <c r="L52" s="12"/>
      <c r="M52" s="12"/>
      <c r="Q52" s="8"/>
      <c r="R52" s="8"/>
      <c r="U52" s="8"/>
      <c r="V52" s="8"/>
      <c r="W52" s="8"/>
      <c r="X52" s="8"/>
    </row>
    <row r="53" spans="1:24" x14ac:dyDescent="0.25">
      <c r="A53" s="19"/>
      <c r="K53" s="12"/>
      <c r="L53" s="12"/>
      <c r="M53" s="12"/>
      <c r="Q53" s="8"/>
      <c r="R53" s="8"/>
      <c r="S53" s="8"/>
      <c r="T53" s="8"/>
      <c r="U53" s="8"/>
      <c r="V53" s="8"/>
      <c r="W53" s="8"/>
      <c r="X53" s="8"/>
    </row>
    <row r="54" spans="1:24" x14ac:dyDescent="0.25">
      <c r="A54" s="19"/>
      <c r="K54" s="12"/>
      <c r="L54" s="12"/>
      <c r="M54" s="12"/>
      <c r="Q54" s="8"/>
      <c r="R54" s="8"/>
      <c r="S54" s="8"/>
      <c r="T54" s="8"/>
      <c r="U54" s="8"/>
      <c r="V54" s="8"/>
      <c r="W54" s="8"/>
      <c r="X54" s="8"/>
    </row>
    <row r="55" spans="1:24" x14ac:dyDescent="0.25">
      <c r="A55" s="19"/>
      <c r="K55" s="12"/>
      <c r="L55" s="12"/>
      <c r="M55" s="12"/>
      <c r="Q55" s="8"/>
      <c r="R55" s="8"/>
      <c r="S55" s="8"/>
      <c r="T55" s="8"/>
      <c r="U55" s="8"/>
      <c r="V55" s="8"/>
      <c r="W55" s="8"/>
      <c r="X55" s="8"/>
    </row>
    <row r="56" spans="1:24" x14ac:dyDescent="0.25">
      <c r="A56" s="19"/>
      <c r="K56" s="12"/>
      <c r="L56" s="12"/>
      <c r="M56" s="12"/>
      <c r="Q56" s="8"/>
      <c r="R56" s="8"/>
      <c r="U56" s="8"/>
      <c r="V56" s="8"/>
      <c r="W56" s="8"/>
      <c r="X56" s="8"/>
    </row>
    <row r="57" spans="1:24" x14ac:dyDescent="0.25">
      <c r="A57" s="19"/>
      <c r="K57" s="12"/>
      <c r="L57" s="12"/>
      <c r="M57" s="12"/>
      <c r="Q57" s="8"/>
      <c r="R57" s="8"/>
      <c r="S57" s="8"/>
      <c r="T57" s="8"/>
      <c r="U57" s="8"/>
      <c r="V57" s="8"/>
      <c r="W57" s="8"/>
      <c r="X57" s="8"/>
    </row>
    <row r="58" spans="1:24" x14ac:dyDescent="0.25">
      <c r="A58" s="19"/>
      <c r="K58" s="12"/>
      <c r="L58" s="12"/>
      <c r="M58" s="12"/>
      <c r="Q58" s="8"/>
      <c r="R58" s="8"/>
      <c r="S58" s="8"/>
      <c r="T58" s="8"/>
      <c r="U58" s="8"/>
      <c r="V58" s="8"/>
      <c r="W58" s="8"/>
      <c r="X58" s="8"/>
    </row>
    <row r="59" spans="1:24" x14ac:dyDescent="0.25">
      <c r="A59" s="19"/>
      <c r="K59" s="12"/>
      <c r="L59" s="12"/>
      <c r="M59" s="12"/>
      <c r="Q59" s="8"/>
      <c r="R59" s="8"/>
      <c r="S59" s="8"/>
      <c r="T59" s="8"/>
      <c r="U59" s="8"/>
      <c r="V59" s="8"/>
      <c r="W59" s="8"/>
      <c r="X59" s="8"/>
    </row>
    <row r="60" spans="1:24" x14ac:dyDescent="0.25">
      <c r="A60" s="19"/>
      <c r="K60" s="12"/>
      <c r="L60" s="12"/>
      <c r="M60" s="12"/>
      <c r="Q60" s="8"/>
      <c r="R60" s="8"/>
      <c r="S60" s="8"/>
      <c r="T60" s="8"/>
      <c r="U60" s="8"/>
      <c r="V60" s="8"/>
      <c r="W60" s="8"/>
      <c r="X60" s="8"/>
    </row>
    <row r="61" spans="1:24" x14ac:dyDescent="0.25">
      <c r="A61" s="19"/>
      <c r="K61" s="12"/>
      <c r="L61" s="12"/>
      <c r="M61" s="12"/>
      <c r="Q61" s="8"/>
      <c r="R61" s="8"/>
      <c r="S61" s="8"/>
      <c r="T61" s="8"/>
      <c r="U61" s="8"/>
      <c r="V61" s="8"/>
      <c r="W61" s="8"/>
      <c r="X61" s="8"/>
    </row>
    <row r="62" spans="1:24" x14ac:dyDescent="0.25">
      <c r="A62" s="19"/>
      <c r="K62" s="12"/>
      <c r="L62" s="12"/>
      <c r="M62" s="12"/>
      <c r="Q62" s="8"/>
      <c r="R62" s="8"/>
      <c r="S62" s="8"/>
      <c r="T62" s="8"/>
      <c r="U62" s="8"/>
      <c r="V62" s="8"/>
      <c r="W62" s="8"/>
      <c r="X62" s="8"/>
    </row>
    <row r="63" spans="1:24" x14ac:dyDescent="0.25">
      <c r="A63" s="19"/>
      <c r="K63" s="12"/>
      <c r="L63" s="12"/>
      <c r="M63" s="12"/>
      <c r="Q63" s="8"/>
      <c r="S63" s="8"/>
      <c r="T63" s="8"/>
      <c r="U63" s="8"/>
      <c r="W63" s="8"/>
      <c r="X63" s="8"/>
    </row>
    <row r="64" spans="1:24" x14ac:dyDescent="0.25">
      <c r="A64" s="19"/>
      <c r="K64" s="12"/>
      <c r="L64" s="12"/>
      <c r="M64" s="12"/>
      <c r="Q64" s="8"/>
      <c r="R64" s="8"/>
      <c r="S64" s="8"/>
      <c r="T64" s="8"/>
      <c r="U64" s="8"/>
      <c r="W64" s="8"/>
      <c r="X64" s="8"/>
    </row>
    <row r="65" spans="1:24" x14ac:dyDescent="0.25">
      <c r="A65" s="19"/>
      <c r="K65" s="12"/>
      <c r="L65" s="12"/>
      <c r="M65" s="12"/>
      <c r="Q65" s="8"/>
      <c r="R65" s="8"/>
      <c r="S65" s="8"/>
      <c r="T65" s="8"/>
      <c r="U65" s="8"/>
      <c r="V65" s="8"/>
      <c r="W65" s="8"/>
      <c r="X65" s="8"/>
    </row>
    <row r="66" spans="1:24" x14ac:dyDescent="0.25">
      <c r="A66" s="19"/>
      <c r="K66" s="12"/>
      <c r="L66" s="12"/>
      <c r="M66" s="12"/>
      <c r="Q66" s="8"/>
      <c r="R66" s="8"/>
      <c r="S66" s="8"/>
      <c r="T66" s="8"/>
      <c r="U66" s="8"/>
      <c r="W66" s="8"/>
      <c r="X66" s="8"/>
    </row>
    <row r="67" spans="1:24" x14ac:dyDescent="0.25">
      <c r="A67" s="19"/>
      <c r="K67" s="12"/>
      <c r="L67" s="12"/>
      <c r="M67" s="12"/>
      <c r="Q67" s="8"/>
      <c r="R67" s="8"/>
      <c r="S67" s="8"/>
      <c r="T67" s="8"/>
      <c r="U67" s="8"/>
      <c r="V67" s="8"/>
      <c r="W67" s="8"/>
      <c r="X67" s="8"/>
    </row>
    <row r="68" spans="1:24" x14ac:dyDescent="0.25">
      <c r="A68" s="19"/>
      <c r="K68" s="12"/>
      <c r="L68" s="12"/>
      <c r="M68" s="12"/>
      <c r="Q68" s="8"/>
      <c r="R68" s="8"/>
      <c r="S68" s="8"/>
      <c r="T68" s="8"/>
      <c r="U68" s="8"/>
      <c r="V68" s="8"/>
      <c r="W68" s="8"/>
      <c r="X68" s="8"/>
    </row>
    <row r="69" spans="1:24" x14ac:dyDescent="0.25">
      <c r="A69" s="19"/>
      <c r="K69" s="12"/>
      <c r="L69" s="12"/>
      <c r="M69" s="12"/>
      <c r="Q69" s="8"/>
      <c r="R69" s="8"/>
      <c r="S69" s="8"/>
      <c r="T69" s="8"/>
      <c r="U69" s="8"/>
      <c r="V69" s="8"/>
      <c r="W69" s="8"/>
      <c r="X69" s="8"/>
    </row>
    <row r="70" spans="1:24" x14ac:dyDescent="0.25">
      <c r="A70" s="19"/>
      <c r="K70" s="12"/>
      <c r="L70" s="12"/>
      <c r="M70" s="12"/>
      <c r="Q70" s="8"/>
      <c r="R70" s="8"/>
      <c r="S70" s="8"/>
      <c r="T70" s="8"/>
      <c r="U70" s="8"/>
      <c r="V70" s="8"/>
      <c r="W70" s="8"/>
      <c r="X70" s="8"/>
    </row>
    <row r="71" spans="1:24" x14ac:dyDescent="0.25">
      <c r="A71" s="19"/>
      <c r="K71" s="12"/>
      <c r="L71" s="12"/>
      <c r="M71" s="12"/>
      <c r="Q71" s="8"/>
      <c r="R71" s="8"/>
      <c r="S71" s="8"/>
      <c r="T71" s="8"/>
      <c r="U71" s="8"/>
      <c r="V71" s="8"/>
      <c r="W71" s="8"/>
      <c r="X71" s="8"/>
    </row>
    <row r="72" spans="1:24" x14ac:dyDescent="0.25">
      <c r="A72" s="19"/>
      <c r="K72" s="12"/>
      <c r="L72" s="12"/>
      <c r="M72" s="12"/>
      <c r="Q72" s="8"/>
      <c r="R72" s="8"/>
      <c r="S72" s="8"/>
      <c r="T72" s="8"/>
      <c r="U72" s="8"/>
      <c r="V72" s="8"/>
      <c r="W72" s="8"/>
      <c r="X72" s="8"/>
    </row>
    <row r="73" spans="1:24" x14ac:dyDescent="0.25">
      <c r="A73" s="19"/>
      <c r="K73" s="12"/>
      <c r="L73" s="12"/>
      <c r="M73" s="12"/>
      <c r="Q73" s="8"/>
      <c r="R73" s="8"/>
      <c r="S73" s="8"/>
      <c r="T73" s="8"/>
      <c r="U73" s="8"/>
      <c r="V73" s="8"/>
      <c r="W73" s="8"/>
      <c r="X73" s="8"/>
    </row>
    <row r="74" spans="1:24" x14ac:dyDescent="0.25">
      <c r="A74" s="19"/>
      <c r="K74" s="12"/>
      <c r="L74" s="12"/>
      <c r="M74" s="12"/>
      <c r="Q74" s="8"/>
      <c r="R74" s="8"/>
      <c r="S74" s="8"/>
      <c r="T74" s="8"/>
      <c r="U74" s="8"/>
      <c r="V74" s="8"/>
      <c r="W74" s="8"/>
      <c r="X74" s="8"/>
    </row>
    <row r="75" spans="1:24" x14ac:dyDescent="0.25">
      <c r="A75" s="19"/>
      <c r="K75" s="12"/>
      <c r="L75" s="12"/>
      <c r="M75" s="12"/>
      <c r="Q75" s="8"/>
      <c r="R75" s="8"/>
      <c r="S75" s="8"/>
      <c r="T75" s="8"/>
      <c r="U75" s="8"/>
      <c r="V75" s="8"/>
      <c r="W75" s="8"/>
      <c r="X75" s="8"/>
    </row>
    <row r="76" spans="1:24" x14ac:dyDescent="0.25">
      <c r="A76" s="19"/>
      <c r="K76" s="12"/>
      <c r="L76" s="12"/>
      <c r="M76" s="12"/>
      <c r="Q76" s="8"/>
      <c r="R76" s="8"/>
      <c r="S76" s="8"/>
      <c r="T76" s="8"/>
      <c r="U76" s="8"/>
      <c r="V76" s="8"/>
      <c r="W76" s="8"/>
      <c r="X76" s="8"/>
    </row>
    <row r="77" spans="1:24" x14ac:dyDescent="0.25">
      <c r="A77" s="19"/>
      <c r="K77" s="12"/>
      <c r="L77" s="12"/>
      <c r="M77" s="12"/>
      <c r="Q77" s="8"/>
      <c r="R77" s="8"/>
      <c r="S77" s="8"/>
      <c r="T77" s="8"/>
      <c r="U77" s="8"/>
      <c r="V77" s="8"/>
      <c r="W77" s="8"/>
      <c r="X77" s="8"/>
    </row>
    <row r="78" spans="1:24" x14ac:dyDescent="0.25">
      <c r="A78" s="19"/>
      <c r="K78" s="12"/>
      <c r="L78" s="12"/>
      <c r="M78" s="12"/>
      <c r="Q78" s="8"/>
      <c r="R78" s="8"/>
      <c r="S78" s="8"/>
      <c r="T78" s="8"/>
      <c r="U78" s="8"/>
      <c r="V78" s="8"/>
      <c r="W78" s="8"/>
      <c r="X78" s="8"/>
    </row>
    <row r="79" spans="1:24" x14ac:dyDescent="0.25">
      <c r="A79" s="19"/>
      <c r="K79" s="12"/>
      <c r="L79" s="12"/>
      <c r="M79" s="12"/>
      <c r="Q79" s="8"/>
      <c r="R79" s="8"/>
      <c r="S79" s="8"/>
      <c r="T79" s="8"/>
      <c r="U79" s="8"/>
      <c r="V79" s="8"/>
      <c r="W79" s="8"/>
      <c r="X79" s="8"/>
    </row>
    <row r="80" spans="1:24" x14ac:dyDescent="0.25">
      <c r="A80" s="19"/>
      <c r="K80" s="12"/>
      <c r="L80" s="12"/>
      <c r="M80" s="12"/>
      <c r="Q80" s="8"/>
      <c r="R80" s="8"/>
      <c r="S80" s="8"/>
      <c r="T80" s="8"/>
      <c r="U80" s="8"/>
      <c r="V80" s="8"/>
      <c r="W80" s="8"/>
      <c r="X80" s="8"/>
    </row>
    <row r="81" spans="1:24" x14ac:dyDescent="0.25">
      <c r="A81" s="19"/>
      <c r="K81" s="12"/>
      <c r="L81" s="12"/>
      <c r="M81" s="12"/>
      <c r="Q81" s="8"/>
      <c r="R81" s="8"/>
      <c r="S81" s="8"/>
      <c r="T81" s="8"/>
      <c r="U81" s="8"/>
      <c r="V81" s="8"/>
      <c r="W81" s="8"/>
      <c r="X81" s="8"/>
    </row>
    <row r="82" spans="1:24" x14ac:dyDescent="0.25">
      <c r="A82" s="19"/>
      <c r="K82" s="12"/>
      <c r="L82" s="12"/>
      <c r="M82" s="12"/>
      <c r="Q82" s="8"/>
      <c r="R82" s="8"/>
      <c r="S82" s="8"/>
      <c r="T82" s="8"/>
      <c r="U82" s="8"/>
      <c r="V82" s="8"/>
      <c r="W82" s="8"/>
      <c r="X82" s="8"/>
    </row>
    <row r="83" spans="1:24" x14ac:dyDescent="0.25">
      <c r="A83" s="19"/>
      <c r="H83" s="19"/>
      <c r="I83" s="19"/>
      <c r="K83" s="12"/>
      <c r="L83" s="12"/>
      <c r="M83" s="12"/>
      <c r="Q83" s="8"/>
      <c r="R83" s="8"/>
      <c r="U83" s="8"/>
      <c r="V83" s="8"/>
      <c r="W83" s="8"/>
      <c r="X83" s="8"/>
    </row>
    <row r="84" spans="1:24" x14ac:dyDescent="0.25">
      <c r="A84" s="19"/>
      <c r="H84" s="19"/>
      <c r="I84" s="19"/>
      <c r="K84" s="12"/>
      <c r="L84" s="12"/>
      <c r="M84" s="12"/>
      <c r="Q84" s="8"/>
      <c r="R84" s="8"/>
      <c r="S84" s="8"/>
      <c r="T84" s="8"/>
      <c r="U84" s="8"/>
      <c r="V84" s="8"/>
      <c r="W84" s="8"/>
      <c r="X84" s="8"/>
    </row>
    <row r="85" spans="1:24" x14ac:dyDescent="0.25">
      <c r="A85" s="19"/>
      <c r="H85" s="19"/>
      <c r="I85" s="19"/>
      <c r="K85" s="12"/>
      <c r="L85" s="12"/>
      <c r="M85" s="12"/>
      <c r="Q85" s="8"/>
      <c r="R85" s="8"/>
      <c r="S85" s="8"/>
      <c r="T85" s="8"/>
      <c r="U85" s="8"/>
      <c r="V85" s="8"/>
      <c r="W85" s="8"/>
      <c r="X85" s="8"/>
    </row>
    <row r="86" spans="1:24" x14ac:dyDescent="0.25">
      <c r="A86" s="19"/>
      <c r="H86" s="19"/>
      <c r="I86" s="19"/>
      <c r="K86" s="12"/>
      <c r="L86" s="12"/>
      <c r="M86" s="12"/>
      <c r="Q86" s="8"/>
      <c r="R86" s="8"/>
      <c r="S86" s="8"/>
      <c r="T86" s="8"/>
      <c r="U86" s="8"/>
      <c r="X86" s="8"/>
    </row>
    <row r="87" spans="1:24" x14ac:dyDescent="0.25">
      <c r="A87" s="19"/>
      <c r="H87" s="19"/>
      <c r="I87" s="19"/>
      <c r="K87" s="12"/>
      <c r="L87" s="12"/>
      <c r="M87" s="12"/>
      <c r="Q87" s="8"/>
      <c r="R87" s="8"/>
      <c r="S87" s="8"/>
      <c r="T87" s="8"/>
      <c r="U87" s="8"/>
      <c r="V87" s="8"/>
      <c r="W87" s="8"/>
      <c r="X87" s="8"/>
    </row>
    <row r="88" spans="1:24" x14ac:dyDescent="0.25">
      <c r="A88" s="19"/>
      <c r="H88" s="19"/>
      <c r="I88" s="19"/>
      <c r="K88" s="12"/>
      <c r="L88" s="12"/>
      <c r="M88" s="12"/>
      <c r="Q88" s="8"/>
      <c r="R88" s="8"/>
      <c r="S88" s="8"/>
      <c r="T88" s="8"/>
      <c r="U88" s="8"/>
      <c r="V88" s="8"/>
      <c r="W88" s="8"/>
      <c r="X88" s="8"/>
    </row>
    <row r="89" spans="1:24" x14ac:dyDescent="0.25">
      <c r="A89" s="19"/>
      <c r="H89" s="19"/>
      <c r="I89" s="19"/>
      <c r="K89" s="12"/>
      <c r="L89" s="12"/>
      <c r="M89" s="12"/>
      <c r="Q89" s="8"/>
      <c r="R89" s="8"/>
      <c r="S89" s="8"/>
      <c r="T89" s="8"/>
      <c r="U89" s="8"/>
      <c r="V89" s="8"/>
      <c r="W89" s="8"/>
      <c r="X89" s="8"/>
    </row>
    <row r="90" spans="1:24" x14ac:dyDescent="0.25">
      <c r="A90" s="19"/>
      <c r="H90" s="19"/>
      <c r="I90" s="19"/>
      <c r="K90" s="12"/>
      <c r="L90" s="12"/>
      <c r="M90" s="12"/>
      <c r="Q90" s="8"/>
      <c r="R90" s="8"/>
      <c r="S90" s="8"/>
      <c r="T90" s="8"/>
      <c r="U90" s="8"/>
      <c r="V90" s="8"/>
      <c r="W90" s="8"/>
      <c r="X90" s="8"/>
    </row>
    <row r="91" spans="1:24" x14ac:dyDescent="0.25">
      <c r="A91" s="19"/>
      <c r="H91" s="19"/>
      <c r="I91" s="19"/>
      <c r="K91" s="12"/>
      <c r="L91" s="12"/>
      <c r="M91" s="12"/>
      <c r="Q91" s="8"/>
      <c r="R91" s="8"/>
      <c r="S91" s="8"/>
      <c r="T91" s="8"/>
      <c r="U91" s="8"/>
      <c r="V91" s="8"/>
      <c r="W91" s="8"/>
      <c r="X91" s="8"/>
    </row>
    <row r="92" spans="1:24" x14ac:dyDescent="0.25">
      <c r="A92" s="19"/>
      <c r="H92" s="19"/>
      <c r="I92" s="19"/>
      <c r="K92" s="12"/>
      <c r="L92" s="12"/>
      <c r="M92" s="12"/>
      <c r="Q92" s="8"/>
      <c r="R92" s="8"/>
      <c r="S92" s="8"/>
      <c r="T92" s="8"/>
      <c r="U92" s="8"/>
      <c r="V92" s="8"/>
      <c r="W92" s="8"/>
      <c r="X92" s="8"/>
    </row>
    <row r="93" spans="1:24" x14ac:dyDescent="0.25">
      <c r="A93" s="19"/>
      <c r="H93" s="19"/>
      <c r="I93" s="19"/>
      <c r="K93" s="12"/>
      <c r="L93" s="12"/>
      <c r="M93" s="12"/>
      <c r="Q93" s="8"/>
      <c r="R93" s="8"/>
      <c r="S93" s="8"/>
      <c r="T93" s="8"/>
      <c r="U93" s="8"/>
      <c r="V93" s="8"/>
      <c r="W93" s="8"/>
      <c r="X93" s="8"/>
    </row>
    <row r="94" spans="1:24" x14ac:dyDescent="0.25">
      <c r="A94" s="19"/>
      <c r="H94" s="19"/>
      <c r="I94" s="19"/>
      <c r="K94" s="12"/>
      <c r="L94" s="12"/>
      <c r="M94" s="12"/>
      <c r="Q94" s="8"/>
      <c r="R94" s="8"/>
      <c r="S94" s="8"/>
      <c r="T94" s="8"/>
      <c r="U94" s="8"/>
      <c r="V94" s="8"/>
      <c r="W94" s="8"/>
      <c r="X94" s="8"/>
    </row>
    <row r="95" spans="1:24" x14ac:dyDescent="0.25">
      <c r="A95" s="19"/>
      <c r="H95" s="19"/>
      <c r="I95" s="19"/>
      <c r="K95" s="12"/>
      <c r="L95" s="12"/>
      <c r="M95" s="12"/>
      <c r="Q95" s="8"/>
      <c r="R95" s="8"/>
      <c r="S95" s="8"/>
      <c r="T95" s="8"/>
      <c r="U95" s="8"/>
      <c r="V95" s="8"/>
      <c r="W95" s="8"/>
      <c r="X95" s="8"/>
    </row>
    <row r="96" spans="1:24" x14ac:dyDescent="0.25">
      <c r="A96" s="19"/>
      <c r="H96" s="19"/>
      <c r="I96" s="19"/>
      <c r="K96" s="12"/>
      <c r="L96" s="12"/>
      <c r="M96" s="12"/>
      <c r="Q96" s="8"/>
      <c r="R96" s="8"/>
      <c r="S96" s="8"/>
      <c r="T96" s="8"/>
      <c r="U96" s="8"/>
      <c r="V96" s="8"/>
      <c r="W96" s="8"/>
      <c r="X96" s="8"/>
    </row>
    <row r="97" spans="1:24" x14ac:dyDescent="0.25">
      <c r="A97" s="19"/>
      <c r="H97" s="19"/>
      <c r="I97" s="19"/>
      <c r="K97" s="12"/>
      <c r="L97" s="12"/>
      <c r="M97" s="12"/>
      <c r="Q97" s="8"/>
      <c r="R97" s="8"/>
      <c r="S97" s="8"/>
      <c r="T97" s="8"/>
      <c r="U97" s="8"/>
      <c r="V97" s="8"/>
      <c r="W97" s="8"/>
      <c r="X97" s="8"/>
    </row>
    <row r="98" spans="1:24" x14ac:dyDescent="0.25">
      <c r="A98" s="19"/>
      <c r="H98" s="19"/>
      <c r="I98" s="19"/>
      <c r="K98" s="12"/>
      <c r="L98" s="12"/>
      <c r="M98" s="12"/>
      <c r="Q98" s="8"/>
      <c r="R98" s="8"/>
      <c r="S98" s="8"/>
      <c r="T98" s="8"/>
      <c r="U98" s="8"/>
      <c r="V98" s="8"/>
      <c r="W98" s="8"/>
      <c r="X98" s="8"/>
    </row>
    <row r="99" spans="1:24" x14ac:dyDescent="0.25">
      <c r="A99" s="19"/>
      <c r="H99" s="19"/>
      <c r="I99" s="19"/>
      <c r="K99" s="12"/>
      <c r="L99" s="12"/>
      <c r="M99" s="12"/>
      <c r="Q99" s="8"/>
      <c r="R99" s="8"/>
      <c r="S99" s="8"/>
      <c r="T99" s="8"/>
      <c r="U99" s="8"/>
      <c r="V99" s="8"/>
      <c r="W99" s="8"/>
      <c r="X99" s="8"/>
    </row>
    <row r="100" spans="1:24" x14ac:dyDescent="0.25">
      <c r="A100" s="19"/>
      <c r="H100" s="19"/>
      <c r="I100" s="19"/>
      <c r="K100" s="12"/>
      <c r="L100" s="12"/>
      <c r="M100" s="12"/>
      <c r="Q100" s="8"/>
      <c r="R100" s="8"/>
      <c r="S100" s="8"/>
      <c r="T100" s="8"/>
      <c r="U100" s="8"/>
      <c r="V100" s="8"/>
      <c r="W100" s="8"/>
      <c r="X100" s="8"/>
    </row>
    <row r="101" spans="1:24" x14ac:dyDescent="0.25">
      <c r="A101" s="19"/>
      <c r="H101" s="19"/>
      <c r="I101" s="19"/>
      <c r="K101" s="12"/>
      <c r="L101" s="12"/>
      <c r="M101" s="12"/>
      <c r="Q101" s="8"/>
      <c r="S101" s="8"/>
      <c r="T101" s="8"/>
      <c r="U101" s="8"/>
      <c r="W101" s="8"/>
      <c r="X101" s="8"/>
    </row>
    <row r="102" spans="1:24" x14ac:dyDescent="0.25">
      <c r="A102" s="19"/>
      <c r="H102" s="19"/>
      <c r="I102" s="19"/>
      <c r="K102" s="12"/>
      <c r="L102" s="12"/>
      <c r="M102" s="12"/>
      <c r="Q102" s="8"/>
      <c r="U102" s="8"/>
    </row>
    <row r="103" spans="1:24" x14ac:dyDescent="0.25">
      <c r="A103" s="19"/>
      <c r="H103" s="19"/>
      <c r="I103" s="19"/>
      <c r="J103" s="19"/>
      <c r="K103" s="12"/>
      <c r="L103" s="12"/>
      <c r="M103" s="12"/>
      <c r="N103" s="12"/>
      <c r="O103" s="12"/>
      <c r="P103" s="12"/>
      <c r="Q103" s="8"/>
      <c r="R103" s="8"/>
      <c r="S103" s="8"/>
      <c r="T103" s="8"/>
      <c r="U103" s="8"/>
      <c r="V103" s="8"/>
      <c r="W103" s="8"/>
      <c r="X103" s="8"/>
    </row>
    <row r="104" spans="1:24" x14ac:dyDescent="0.25">
      <c r="A104" s="19"/>
      <c r="H104" s="19"/>
      <c r="I104" s="19"/>
      <c r="K104" s="12"/>
      <c r="L104" s="12"/>
      <c r="M104" s="12"/>
      <c r="N104" s="12"/>
      <c r="O104" s="12"/>
      <c r="P104" s="12"/>
      <c r="Q104" s="8"/>
      <c r="R104" s="8"/>
      <c r="S104" s="8"/>
      <c r="T104" s="8"/>
      <c r="U104" s="8"/>
      <c r="V104" s="8"/>
      <c r="W104" s="8"/>
      <c r="X104" s="8"/>
    </row>
    <row r="105" spans="1:24" x14ac:dyDescent="0.25">
      <c r="A105" s="19"/>
      <c r="H105" s="19"/>
      <c r="I105" s="19"/>
      <c r="J105" s="19"/>
      <c r="K105" s="12"/>
      <c r="L105" s="12"/>
      <c r="M105" s="12"/>
      <c r="N105" s="12"/>
      <c r="O105" s="12"/>
      <c r="P105" s="12"/>
      <c r="Q105" s="8"/>
      <c r="R105" s="8"/>
      <c r="S105" s="8"/>
      <c r="T105" s="8"/>
      <c r="U105" s="8"/>
      <c r="V105" s="8"/>
      <c r="W105" s="8"/>
      <c r="X105" s="8"/>
    </row>
    <row r="106" spans="1:24" x14ac:dyDescent="0.25">
      <c r="A106" s="19"/>
      <c r="H106" s="19"/>
      <c r="I106" s="19"/>
      <c r="K106" s="12"/>
      <c r="L106" s="12"/>
      <c r="M106" s="12"/>
      <c r="N106" s="12"/>
      <c r="O106" s="12"/>
      <c r="P106" s="12"/>
      <c r="Q106" s="8"/>
      <c r="R106" s="8"/>
      <c r="S106" s="8"/>
      <c r="T106" s="8"/>
      <c r="U106" s="8"/>
      <c r="V106" s="8"/>
      <c r="W106" s="8"/>
      <c r="X106" s="8"/>
    </row>
    <row r="107" spans="1:24" x14ac:dyDescent="0.25">
      <c r="A107" s="19"/>
      <c r="H107" s="19"/>
      <c r="I107" s="19"/>
      <c r="J107" s="19"/>
      <c r="K107" s="12"/>
      <c r="L107" s="12"/>
      <c r="M107" s="12"/>
      <c r="N107" s="12"/>
      <c r="O107" s="12"/>
      <c r="P107" s="12"/>
      <c r="Q107" s="8"/>
      <c r="R107" s="8"/>
      <c r="S107" s="8"/>
      <c r="T107" s="8"/>
      <c r="U107" s="8"/>
      <c r="V107" s="8"/>
      <c r="W107" s="8"/>
      <c r="X107" s="8"/>
    </row>
    <row r="108" spans="1:24" x14ac:dyDescent="0.25">
      <c r="A108" s="19"/>
      <c r="H108" s="19"/>
      <c r="I108" s="19"/>
      <c r="K108" s="12"/>
      <c r="L108" s="12"/>
      <c r="M108" s="12"/>
      <c r="N108" s="12"/>
      <c r="O108" s="12"/>
      <c r="P108" s="12"/>
      <c r="Q108" s="8"/>
      <c r="R108" s="8"/>
      <c r="S108" s="8"/>
      <c r="T108" s="8"/>
      <c r="U108" s="8"/>
      <c r="V108" s="8"/>
      <c r="W108" s="8"/>
      <c r="X108" s="8"/>
    </row>
    <row r="109" spans="1:24" x14ac:dyDescent="0.25">
      <c r="A109" s="19"/>
      <c r="H109" s="19"/>
      <c r="I109" s="19"/>
      <c r="J109" s="19"/>
      <c r="K109" s="12"/>
      <c r="L109" s="12"/>
      <c r="M109" s="12"/>
      <c r="N109" s="12"/>
      <c r="O109" s="12"/>
      <c r="P109" s="12"/>
      <c r="Q109" s="8"/>
      <c r="R109" s="8"/>
      <c r="S109" s="8"/>
      <c r="T109" s="8"/>
      <c r="U109" s="8"/>
      <c r="V109" s="8"/>
      <c r="W109" s="8"/>
      <c r="X109" s="8"/>
    </row>
    <row r="110" spans="1:24" x14ac:dyDescent="0.25">
      <c r="A110" s="19"/>
      <c r="H110" s="19"/>
      <c r="I110" s="19"/>
      <c r="K110" s="12"/>
      <c r="L110" s="12"/>
      <c r="M110" s="12"/>
      <c r="N110" s="12"/>
      <c r="O110" s="12"/>
      <c r="P110" s="12"/>
      <c r="Q110" s="8"/>
      <c r="R110" s="8"/>
      <c r="S110" s="8"/>
      <c r="T110" s="8"/>
      <c r="U110" s="8"/>
      <c r="V110" s="8"/>
      <c r="W110" s="8"/>
      <c r="X110" s="8"/>
    </row>
    <row r="111" spans="1:24" x14ac:dyDescent="0.25">
      <c r="A111" s="19"/>
      <c r="H111" s="19"/>
      <c r="I111" s="19"/>
      <c r="J111" s="19"/>
      <c r="K111" s="12"/>
      <c r="L111" s="12"/>
      <c r="M111" s="12"/>
      <c r="N111" s="12"/>
      <c r="O111" s="12"/>
      <c r="P111" s="12"/>
      <c r="Q111" s="8"/>
      <c r="R111" s="8"/>
      <c r="S111" s="8"/>
      <c r="T111" s="8"/>
      <c r="U111" s="8"/>
      <c r="V111" s="8"/>
      <c r="W111" s="8"/>
      <c r="X111" s="8"/>
    </row>
    <row r="112" spans="1:24" x14ac:dyDescent="0.25">
      <c r="A112" s="19"/>
      <c r="H112" s="19"/>
      <c r="I112" s="19"/>
      <c r="K112" s="12"/>
      <c r="L112" s="12"/>
      <c r="M112" s="12"/>
      <c r="N112" s="12"/>
      <c r="O112" s="12"/>
      <c r="P112" s="12"/>
      <c r="Q112" s="8"/>
      <c r="R112" s="8"/>
      <c r="S112" s="8"/>
      <c r="T112" s="8"/>
      <c r="U112" s="8"/>
      <c r="V112" s="8"/>
      <c r="W112" s="8"/>
      <c r="X112" s="8"/>
    </row>
    <row r="113" spans="1:24" x14ac:dyDescent="0.25">
      <c r="A113" s="19"/>
      <c r="H113" s="19"/>
      <c r="I113" s="19"/>
      <c r="J113" s="19"/>
      <c r="K113" s="12"/>
      <c r="L113" s="12"/>
      <c r="M113" s="12"/>
      <c r="N113" s="12"/>
      <c r="O113" s="12"/>
      <c r="P113" s="12"/>
      <c r="Q113" s="8"/>
      <c r="R113" s="8"/>
      <c r="S113" s="8"/>
      <c r="T113" s="8"/>
      <c r="U113" s="8"/>
      <c r="V113" s="8"/>
      <c r="W113" s="8"/>
      <c r="X113" s="8"/>
    </row>
    <row r="114" spans="1:24" x14ac:dyDescent="0.25">
      <c r="A114" s="19"/>
      <c r="H114" s="19"/>
      <c r="I114" s="19"/>
      <c r="K114" s="12"/>
      <c r="L114" s="12"/>
      <c r="M114" s="12"/>
      <c r="N114" s="12"/>
      <c r="O114" s="12"/>
      <c r="P114" s="12"/>
      <c r="Q114" s="8"/>
      <c r="R114" s="8"/>
      <c r="S114" s="8"/>
      <c r="T114" s="8"/>
      <c r="U114" s="8"/>
      <c r="V114" s="8"/>
      <c r="W114" s="8"/>
      <c r="X114" s="8"/>
    </row>
    <row r="115" spans="1:24" x14ac:dyDescent="0.25">
      <c r="A115" s="19"/>
      <c r="H115" s="19"/>
      <c r="I115" s="19"/>
      <c r="J115" s="19"/>
      <c r="K115" s="12"/>
      <c r="L115" s="12"/>
      <c r="M115" s="12"/>
      <c r="N115" s="12"/>
      <c r="O115" s="12"/>
      <c r="P115" s="12"/>
      <c r="Q115" s="8"/>
      <c r="R115" s="8"/>
      <c r="S115" s="8"/>
      <c r="T115" s="8"/>
      <c r="U115" s="8"/>
      <c r="V115" s="8"/>
      <c r="W115" s="8"/>
      <c r="X115" s="8"/>
    </row>
    <row r="116" spans="1:24" x14ac:dyDescent="0.25">
      <c r="A116" s="19"/>
      <c r="H116" s="19"/>
      <c r="I116" s="19"/>
      <c r="K116" s="12"/>
      <c r="L116" s="12"/>
      <c r="M116" s="12"/>
      <c r="N116" s="12"/>
      <c r="O116" s="12"/>
      <c r="P116" s="12"/>
      <c r="Q116" s="8"/>
      <c r="R116" s="8"/>
      <c r="S116" s="8"/>
      <c r="T116" s="8"/>
      <c r="U116" s="8"/>
      <c r="V116" s="8"/>
      <c r="W116" s="8"/>
      <c r="X116" s="8"/>
    </row>
    <row r="117" spans="1:24" x14ac:dyDescent="0.25">
      <c r="A117" s="19"/>
      <c r="H117" s="19"/>
      <c r="I117" s="19"/>
      <c r="J117" s="19"/>
      <c r="K117" s="12"/>
      <c r="L117" s="12"/>
      <c r="M117" s="12"/>
      <c r="N117" s="12"/>
      <c r="O117" s="12"/>
      <c r="P117" s="12"/>
      <c r="Q117" s="8"/>
      <c r="R117" s="8"/>
      <c r="S117" s="8"/>
      <c r="T117" s="8"/>
      <c r="U117" s="8"/>
      <c r="V117" s="8"/>
      <c r="W117" s="8"/>
      <c r="X117" s="8"/>
    </row>
    <row r="118" spans="1:24" x14ac:dyDescent="0.25">
      <c r="A118" s="19"/>
      <c r="H118" s="19"/>
      <c r="I118" s="19"/>
      <c r="K118" s="12"/>
      <c r="L118" s="12"/>
      <c r="M118" s="12"/>
      <c r="N118" s="12"/>
      <c r="O118" s="12"/>
      <c r="P118" s="12"/>
      <c r="Q118" s="8"/>
      <c r="R118" s="8"/>
      <c r="S118" s="8"/>
      <c r="T118" s="8"/>
      <c r="U118" s="8"/>
      <c r="V118" s="8"/>
      <c r="W118" s="8"/>
      <c r="X118" s="8"/>
    </row>
    <row r="119" spans="1:24" x14ac:dyDescent="0.25">
      <c r="A119" s="19"/>
      <c r="H119" s="19"/>
      <c r="I119" s="19"/>
      <c r="J119" s="19"/>
      <c r="K119" s="12"/>
      <c r="L119" s="12"/>
      <c r="M119" s="12"/>
      <c r="N119" s="12"/>
      <c r="O119" s="12"/>
      <c r="P119" s="12"/>
      <c r="Q119" s="8"/>
      <c r="R119" s="8"/>
      <c r="S119" s="8"/>
      <c r="T119" s="8"/>
      <c r="U119" s="8"/>
      <c r="V119" s="8"/>
      <c r="W119" s="8"/>
      <c r="X119" s="8"/>
    </row>
    <row r="120" spans="1:24" x14ac:dyDescent="0.25">
      <c r="A120" s="19"/>
      <c r="H120" s="19"/>
      <c r="I120" s="19"/>
      <c r="K120" s="12"/>
      <c r="L120" s="12"/>
      <c r="M120" s="12"/>
      <c r="N120" s="12"/>
      <c r="O120" s="12"/>
      <c r="P120" s="12"/>
      <c r="Q120" s="8"/>
      <c r="R120" s="8"/>
      <c r="S120" s="8"/>
      <c r="T120" s="8"/>
      <c r="U120" s="8"/>
      <c r="V120" s="8"/>
      <c r="W120" s="8"/>
      <c r="X120" s="8"/>
    </row>
    <row r="121" spans="1:24" x14ac:dyDescent="0.25">
      <c r="A121" s="19"/>
      <c r="H121" s="19"/>
      <c r="I121" s="19"/>
      <c r="J121" s="19"/>
      <c r="K121" s="12"/>
      <c r="L121" s="12"/>
      <c r="M121" s="12"/>
      <c r="N121" s="12"/>
      <c r="O121" s="12"/>
      <c r="P121" s="12"/>
      <c r="Q121" s="8"/>
      <c r="R121" s="8"/>
      <c r="S121" s="8"/>
      <c r="T121" s="8"/>
      <c r="U121" s="8"/>
      <c r="V121" s="8"/>
      <c r="W121" s="8"/>
      <c r="X121" s="8"/>
    </row>
    <row r="122" spans="1:24" x14ac:dyDescent="0.25">
      <c r="A122" s="19"/>
      <c r="H122" s="19"/>
      <c r="I122" s="19"/>
      <c r="K122" s="12"/>
      <c r="L122" s="12"/>
      <c r="M122" s="12"/>
      <c r="N122" s="12"/>
      <c r="O122" s="12"/>
      <c r="P122" s="12"/>
      <c r="Q122" s="8"/>
      <c r="R122" s="8"/>
      <c r="S122" s="8"/>
      <c r="T122" s="8"/>
      <c r="U122" s="8"/>
      <c r="V122" s="8"/>
      <c r="W122" s="8"/>
      <c r="X122" s="8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topLeftCell="A43" workbookViewId="0">
      <selection activeCell="J12" sqref="J12"/>
    </sheetView>
  </sheetViews>
  <sheetFormatPr baseColWidth="10" defaultRowHeight="15" x14ac:dyDescent="0.25"/>
  <cols>
    <col min="1" max="1" width="9.85546875" bestFit="1" customWidth="1"/>
    <col min="2" max="3" width="8.140625" bestFit="1" customWidth="1"/>
    <col min="4" max="4" width="8.28515625" bestFit="1" customWidth="1"/>
    <col min="5" max="6" width="8.140625" bestFit="1" customWidth="1"/>
    <col min="7" max="7" width="5" bestFit="1" customWidth="1"/>
    <col min="8" max="8" width="27.5703125" bestFit="1" customWidth="1"/>
    <col min="9" max="9" width="10.140625" bestFit="1" customWidth="1"/>
    <col min="10" max="10" width="11" customWidth="1"/>
    <col min="11" max="11" width="27.5703125" bestFit="1" customWidth="1"/>
    <col min="12" max="12" width="10.140625" bestFit="1" customWidth="1"/>
    <col min="13" max="13" width="27.5703125" bestFit="1" customWidth="1"/>
    <col min="14" max="14" width="10.140625" bestFit="1" customWidth="1"/>
    <col min="15" max="19" width="5" bestFit="1" customWidth="1"/>
    <col min="20" max="20" width="5.140625" customWidth="1"/>
    <col min="23" max="23" width="3.42578125" bestFit="1" customWidth="1"/>
    <col min="24" max="24" width="5.42578125" bestFit="1" customWidth="1"/>
    <col min="25" max="25" width="6" bestFit="1" customWidth="1"/>
    <col min="26" max="26" width="9.140625" bestFit="1" customWidth="1"/>
    <col min="27" max="27" width="12.7109375" bestFit="1" customWidth="1"/>
  </cols>
  <sheetData>
    <row r="2" spans="1:12" x14ac:dyDescent="0.25">
      <c r="A2" t="s">
        <v>10</v>
      </c>
      <c r="B2" s="46" t="s">
        <v>143</v>
      </c>
      <c r="C2" s="46"/>
      <c r="D2" s="46"/>
      <c r="E2" s="46"/>
      <c r="F2" s="46"/>
      <c r="H2" t="s">
        <v>118</v>
      </c>
      <c r="I2" s="6">
        <v>43544</v>
      </c>
      <c r="K2" t="s">
        <v>120</v>
      </c>
      <c r="L2" s="6">
        <v>43564</v>
      </c>
    </row>
    <row r="3" spans="1:12" x14ac:dyDescent="0.25">
      <c r="A3" t="s">
        <v>156</v>
      </c>
      <c r="B3" t="s">
        <v>151</v>
      </c>
      <c r="C3" t="s">
        <v>152</v>
      </c>
      <c r="D3" t="s">
        <v>153</v>
      </c>
      <c r="E3" t="s">
        <v>154</v>
      </c>
      <c r="F3" t="s">
        <v>155</v>
      </c>
      <c r="G3" s="7"/>
      <c r="H3" t="s">
        <v>119</v>
      </c>
      <c r="I3" s="6">
        <v>43565</v>
      </c>
      <c r="K3" t="s">
        <v>121</v>
      </c>
      <c r="L3" s="6">
        <v>43570</v>
      </c>
    </row>
    <row r="4" spans="1:12" x14ac:dyDescent="0.25">
      <c r="B4">
        <v>84</v>
      </c>
      <c r="C4">
        <v>50</v>
      </c>
      <c r="D4">
        <v>54</v>
      </c>
      <c r="E4">
        <v>18</v>
      </c>
      <c r="F4">
        <v>61</v>
      </c>
      <c r="H4" s="9" t="s">
        <v>135</v>
      </c>
      <c r="I4" s="13">
        <v>43622</v>
      </c>
      <c r="J4" s="7"/>
    </row>
    <row r="5" spans="1:12" x14ac:dyDescent="0.25">
      <c r="B5">
        <v>47</v>
      </c>
      <c r="C5">
        <v>30</v>
      </c>
      <c r="D5">
        <v>15</v>
      </c>
      <c r="E5">
        <v>79</v>
      </c>
      <c r="F5">
        <v>62</v>
      </c>
      <c r="H5" t="s">
        <v>135</v>
      </c>
      <c r="I5" s="6">
        <v>43817</v>
      </c>
    </row>
    <row r="6" spans="1:12" x14ac:dyDescent="0.25">
      <c r="B6">
        <v>65</v>
      </c>
      <c r="C6">
        <v>70</v>
      </c>
      <c r="D6">
        <v>97</v>
      </c>
      <c r="E6">
        <v>59</v>
      </c>
      <c r="F6">
        <v>1</v>
      </c>
      <c r="I6" s="21"/>
    </row>
    <row r="7" spans="1:12" x14ac:dyDescent="0.25">
      <c r="B7">
        <v>26</v>
      </c>
      <c r="C7">
        <v>86</v>
      </c>
      <c r="D7">
        <v>74</v>
      </c>
      <c r="E7">
        <v>17</v>
      </c>
      <c r="F7">
        <v>41</v>
      </c>
    </row>
    <row r="8" spans="1:12" x14ac:dyDescent="0.25">
      <c r="B8">
        <v>68</v>
      </c>
      <c r="C8">
        <v>72</v>
      </c>
      <c r="D8">
        <v>14</v>
      </c>
      <c r="E8">
        <v>90</v>
      </c>
      <c r="F8">
        <v>23</v>
      </c>
    </row>
    <row r="9" spans="1:12" x14ac:dyDescent="0.25">
      <c r="B9">
        <v>6</v>
      </c>
      <c r="C9">
        <v>11</v>
      </c>
      <c r="D9">
        <v>35</v>
      </c>
      <c r="E9">
        <v>38</v>
      </c>
      <c r="F9">
        <v>43</v>
      </c>
    </row>
    <row r="10" spans="1:12" x14ac:dyDescent="0.25">
      <c r="B10">
        <v>93</v>
      </c>
      <c r="C10">
        <v>49</v>
      </c>
      <c r="D10">
        <v>33</v>
      </c>
      <c r="E10">
        <v>89</v>
      </c>
      <c r="F10">
        <v>22</v>
      </c>
    </row>
    <row r="11" spans="1:12" x14ac:dyDescent="0.25">
      <c r="B11">
        <v>5</v>
      </c>
      <c r="C11">
        <v>69</v>
      </c>
      <c r="D11">
        <v>36</v>
      </c>
      <c r="E11">
        <v>39</v>
      </c>
      <c r="F11">
        <v>91</v>
      </c>
    </row>
    <row r="12" spans="1:12" x14ac:dyDescent="0.25">
      <c r="B12">
        <v>48</v>
      </c>
      <c r="C12">
        <v>96</v>
      </c>
      <c r="D12">
        <v>13</v>
      </c>
      <c r="E12">
        <v>57</v>
      </c>
      <c r="F12">
        <v>3</v>
      </c>
    </row>
    <row r="13" spans="1:12" x14ac:dyDescent="0.25">
      <c r="B13">
        <v>28</v>
      </c>
      <c r="C13">
        <v>51</v>
      </c>
      <c r="D13">
        <v>75</v>
      </c>
      <c r="E13">
        <v>100</v>
      </c>
      <c r="F13">
        <v>21</v>
      </c>
    </row>
    <row r="14" spans="1:12" x14ac:dyDescent="0.25">
      <c r="B14">
        <v>25</v>
      </c>
      <c r="C14">
        <v>85</v>
      </c>
      <c r="D14">
        <v>53</v>
      </c>
      <c r="E14">
        <v>60</v>
      </c>
      <c r="F14">
        <v>44</v>
      </c>
    </row>
    <row r="15" spans="1:12" x14ac:dyDescent="0.25">
      <c r="B15">
        <v>46</v>
      </c>
      <c r="C15">
        <v>71</v>
      </c>
      <c r="D15">
        <v>56</v>
      </c>
      <c r="E15">
        <v>80</v>
      </c>
      <c r="F15">
        <v>4</v>
      </c>
    </row>
    <row r="16" spans="1:12" x14ac:dyDescent="0.25">
      <c r="B16">
        <v>8</v>
      </c>
      <c r="C16">
        <v>9</v>
      </c>
      <c r="D16">
        <v>98</v>
      </c>
      <c r="E16">
        <v>58</v>
      </c>
      <c r="F16">
        <v>63</v>
      </c>
    </row>
    <row r="17" spans="1:10" x14ac:dyDescent="0.25">
      <c r="B17">
        <v>27</v>
      </c>
      <c r="C17">
        <v>32</v>
      </c>
      <c r="D17">
        <v>87</v>
      </c>
      <c r="E17">
        <v>20</v>
      </c>
      <c r="F17">
        <v>42</v>
      </c>
    </row>
    <row r="18" spans="1:10" x14ac:dyDescent="0.25">
      <c r="B18">
        <v>7</v>
      </c>
      <c r="C18">
        <v>29</v>
      </c>
      <c r="D18">
        <v>34</v>
      </c>
      <c r="E18">
        <v>77</v>
      </c>
      <c r="F18">
        <v>2</v>
      </c>
    </row>
    <row r="19" spans="1:10" x14ac:dyDescent="0.25">
      <c r="B19">
        <v>67</v>
      </c>
      <c r="C19">
        <v>31</v>
      </c>
      <c r="D19">
        <v>88</v>
      </c>
      <c r="E19">
        <v>99</v>
      </c>
      <c r="F19">
        <v>82</v>
      </c>
    </row>
    <row r="20" spans="1:10" x14ac:dyDescent="0.25">
      <c r="B20">
        <v>45</v>
      </c>
      <c r="C20">
        <v>52</v>
      </c>
      <c r="D20">
        <v>55</v>
      </c>
      <c r="E20">
        <v>78</v>
      </c>
      <c r="F20">
        <v>92</v>
      </c>
    </row>
    <row r="21" spans="1:10" x14ac:dyDescent="0.25">
      <c r="B21">
        <v>66</v>
      </c>
      <c r="C21">
        <v>10</v>
      </c>
      <c r="D21">
        <v>16</v>
      </c>
      <c r="E21">
        <v>40</v>
      </c>
      <c r="F21">
        <v>24</v>
      </c>
    </row>
    <row r="22" spans="1:10" x14ac:dyDescent="0.25">
      <c r="B22">
        <v>83</v>
      </c>
      <c r="C22">
        <v>12</v>
      </c>
      <c r="D22">
        <v>73</v>
      </c>
      <c r="E22">
        <v>37</v>
      </c>
      <c r="F22">
        <v>81</v>
      </c>
    </row>
    <row r="23" spans="1:10" x14ac:dyDescent="0.25">
      <c r="B23">
        <v>94</v>
      </c>
      <c r="C23">
        <v>95</v>
      </c>
      <c r="D23">
        <v>76</v>
      </c>
      <c r="E23">
        <v>19</v>
      </c>
      <c r="F23">
        <v>64</v>
      </c>
    </row>
    <row r="24" spans="1:10" x14ac:dyDescent="0.25">
      <c r="A24" t="s">
        <v>156</v>
      </c>
      <c r="B24" t="s">
        <v>151</v>
      </c>
      <c r="C24" t="s">
        <v>152</v>
      </c>
      <c r="D24" t="s">
        <v>153</v>
      </c>
      <c r="E24" t="s">
        <v>154</v>
      </c>
      <c r="F24" t="s">
        <v>155</v>
      </c>
    </row>
    <row r="25" spans="1:10" x14ac:dyDescent="0.25">
      <c r="A25" t="s">
        <v>11</v>
      </c>
      <c r="G25" s="7"/>
      <c r="H25" s="7"/>
      <c r="I25" s="7"/>
      <c r="J25" s="7"/>
    </row>
    <row r="27" spans="1:10" x14ac:dyDescent="0.25">
      <c r="A27" t="s">
        <v>10</v>
      </c>
      <c r="B27" s="46" t="s">
        <v>149</v>
      </c>
      <c r="C27" s="46"/>
      <c r="D27" s="46"/>
      <c r="E27" s="46"/>
      <c r="F27" s="46"/>
    </row>
    <row r="28" spans="1:10" x14ac:dyDescent="0.25">
      <c r="A28" t="s">
        <v>156</v>
      </c>
      <c r="B28" t="s">
        <v>151</v>
      </c>
      <c r="C28" t="s">
        <v>152</v>
      </c>
      <c r="D28" t="s">
        <v>153</v>
      </c>
      <c r="E28" t="s">
        <v>154</v>
      </c>
      <c r="F28" t="s">
        <v>155</v>
      </c>
    </row>
    <row r="29" spans="1:10" x14ac:dyDescent="0.25">
      <c r="B29" s="12">
        <v>6</v>
      </c>
      <c r="C29" s="12">
        <v>11</v>
      </c>
      <c r="D29" s="12">
        <v>35</v>
      </c>
      <c r="E29" s="12">
        <v>38</v>
      </c>
      <c r="F29" s="12">
        <v>43</v>
      </c>
    </row>
    <row r="30" spans="1:10" x14ac:dyDescent="0.25">
      <c r="B30" s="12">
        <v>93</v>
      </c>
      <c r="C30" s="12">
        <v>49</v>
      </c>
      <c r="D30" s="12">
        <v>33</v>
      </c>
      <c r="E30" s="12">
        <v>89</v>
      </c>
      <c r="F30" s="12">
        <v>22</v>
      </c>
    </row>
    <row r="31" spans="1:10" x14ac:dyDescent="0.25">
      <c r="B31" s="12">
        <v>5</v>
      </c>
      <c r="C31" s="12">
        <v>69</v>
      </c>
      <c r="D31" s="12">
        <v>36</v>
      </c>
      <c r="E31" s="12">
        <v>39</v>
      </c>
      <c r="F31" s="12">
        <v>91</v>
      </c>
    </row>
    <row r="32" spans="1:10" x14ac:dyDescent="0.25">
      <c r="B32" s="12">
        <v>48</v>
      </c>
      <c r="C32" s="12">
        <v>96</v>
      </c>
      <c r="D32" s="12">
        <v>13</v>
      </c>
      <c r="E32" s="12">
        <v>57</v>
      </c>
      <c r="F32" s="12">
        <v>3</v>
      </c>
    </row>
    <row r="33" spans="2:6" x14ac:dyDescent="0.25">
      <c r="B33" s="12">
        <v>28</v>
      </c>
      <c r="C33" s="12">
        <v>51</v>
      </c>
      <c r="D33" s="12">
        <v>75</v>
      </c>
      <c r="E33" s="12">
        <v>100</v>
      </c>
      <c r="F33" s="12">
        <v>21</v>
      </c>
    </row>
    <row r="34" spans="2:6" x14ac:dyDescent="0.25">
      <c r="B34" s="12">
        <v>25</v>
      </c>
      <c r="C34" s="12">
        <v>85</v>
      </c>
      <c r="D34" s="12">
        <v>53</v>
      </c>
      <c r="E34" s="12">
        <v>60</v>
      </c>
      <c r="F34" s="12">
        <v>44</v>
      </c>
    </row>
    <row r="35" spans="2:6" x14ac:dyDescent="0.25">
      <c r="B35" s="12">
        <v>46</v>
      </c>
      <c r="C35" s="12">
        <v>71</v>
      </c>
      <c r="D35" s="12">
        <v>56</v>
      </c>
      <c r="E35" s="12">
        <v>80</v>
      </c>
      <c r="F35" s="12">
        <v>4</v>
      </c>
    </row>
    <row r="36" spans="2:6" x14ac:dyDescent="0.25">
      <c r="B36" s="12">
        <v>8</v>
      </c>
      <c r="C36" s="12">
        <v>9</v>
      </c>
      <c r="D36" s="12">
        <v>98</v>
      </c>
      <c r="E36" s="12">
        <v>58</v>
      </c>
      <c r="F36" s="12">
        <v>63</v>
      </c>
    </row>
    <row r="37" spans="2:6" x14ac:dyDescent="0.25">
      <c r="B37" s="12">
        <v>27</v>
      </c>
      <c r="C37" s="12">
        <v>32</v>
      </c>
      <c r="D37" s="12">
        <v>87</v>
      </c>
      <c r="E37" s="12">
        <v>20</v>
      </c>
      <c r="F37" s="12">
        <v>42</v>
      </c>
    </row>
    <row r="38" spans="2:6" x14ac:dyDescent="0.25">
      <c r="B38" s="12">
        <v>7</v>
      </c>
      <c r="C38" s="12">
        <v>29</v>
      </c>
      <c r="D38" s="12">
        <v>34</v>
      </c>
      <c r="E38" s="12">
        <v>77</v>
      </c>
      <c r="F38" s="12">
        <v>2</v>
      </c>
    </row>
    <row r="39" spans="2:6" x14ac:dyDescent="0.25">
      <c r="B39" s="12">
        <v>67</v>
      </c>
      <c r="C39" s="12">
        <v>31</v>
      </c>
      <c r="D39" s="12">
        <v>88</v>
      </c>
      <c r="E39" s="12">
        <v>99</v>
      </c>
      <c r="F39" s="12">
        <v>82</v>
      </c>
    </row>
    <row r="40" spans="2:6" x14ac:dyDescent="0.25">
      <c r="B40" s="12">
        <v>45</v>
      </c>
      <c r="C40" s="12">
        <v>52</v>
      </c>
      <c r="D40" s="12">
        <v>55</v>
      </c>
      <c r="E40" s="12">
        <v>78</v>
      </c>
      <c r="F40" s="12">
        <v>92</v>
      </c>
    </row>
    <row r="41" spans="2:6" x14ac:dyDescent="0.25">
      <c r="B41" s="12">
        <v>66</v>
      </c>
      <c r="C41" s="12">
        <v>10</v>
      </c>
      <c r="D41" s="12">
        <v>16</v>
      </c>
      <c r="E41" s="12">
        <v>40</v>
      </c>
      <c r="F41" s="12">
        <v>24</v>
      </c>
    </row>
    <row r="42" spans="2:6" x14ac:dyDescent="0.25">
      <c r="B42" s="12">
        <v>84</v>
      </c>
      <c r="C42" s="12">
        <v>12</v>
      </c>
      <c r="D42" s="12">
        <v>73</v>
      </c>
      <c r="E42" s="12">
        <v>37</v>
      </c>
      <c r="F42" s="12">
        <v>81</v>
      </c>
    </row>
    <row r="43" spans="2:6" x14ac:dyDescent="0.25">
      <c r="B43" s="12">
        <v>83</v>
      </c>
      <c r="C43" s="12">
        <v>95</v>
      </c>
      <c r="D43" s="12">
        <v>76</v>
      </c>
      <c r="E43" s="12">
        <v>19</v>
      </c>
      <c r="F43" s="12">
        <v>64</v>
      </c>
    </row>
    <row r="44" spans="2:6" x14ac:dyDescent="0.25">
      <c r="B44" s="12">
        <v>94</v>
      </c>
      <c r="C44" s="12">
        <v>50</v>
      </c>
      <c r="D44" s="12">
        <v>54</v>
      </c>
      <c r="E44" s="12">
        <v>18</v>
      </c>
      <c r="F44" s="12">
        <v>61</v>
      </c>
    </row>
    <row r="45" spans="2:6" x14ac:dyDescent="0.25">
      <c r="B45" s="12">
        <v>47</v>
      </c>
      <c r="C45" s="12">
        <v>30</v>
      </c>
      <c r="D45" s="12">
        <v>15</v>
      </c>
      <c r="E45" s="12">
        <v>79</v>
      </c>
      <c r="F45" s="12">
        <v>62</v>
      </c>
    </row>
    <row r="46" spans="2:6" x14ac:dyDescent="0.25">
      <c r="B46" s="12">
        <v>65</v>
      </c>
      <c r="C46" s="12">
        <v>70</v>
      </c>
      <c r="D46" s="12">
        <v>97</v>
      </c>
      <c r="E46" s="12">
        <v>59</v>
      </c>
      <c r="F46" s="12">
        <v>1</v>
      </c>
    </row>
    <row r="47" spans="2:6" x14ac:dyDescent="0.25">
      <c r="B47" s="12">
        <v>26</v>
      </c>
      <c r="C47" s="12">
        <v>86</v>
      </c>
      <c r="D47" s="12">
        <v>74</v>
      </c>
      <c r="E47" s="12">
        <v>17</v>
      </c>
      <c r="F47" s="12">
        <v>41</v>
      </c>
    </row>
    <row r="48" spans="2:6" x14ac:dyDescent="0.25">
      <c r="B48" s="12">
        <v>68</v>
      </c>
      <c r="C48" s="12">
        <v>72</v>
      </c>
      <c r="D48" s="12">
        <v>14</v>
      </c>
      <c r="E48" s="12">
        <v>90</v>
      </c>
      <c r="F48" s="12">
        <v>23</v>
      </c>
    </row>
    <row r="49" spans="1:6" x14ac:dyDescent="0.25">
      <c r="A49" t="s">
        <v>156</v>
      </c>
      <c r="B49" t="s">
        <v>151</v>
      </c>
      <c r="C49" t="s">
        <v>152</v>
      </c>
      <c r="D49" t="s">
        <v>153</v>
      </c>
      <c r="E49" t="s">
        <v>154</v>
      </c>
      <c r="F49" t="s">
        <v>155</v>
      </c>
    </row>
    <row r="50" spans="1:6" x14ac:dyDescent="0.25">
      <c r="A50" t="s">
        <v>11</v>
      </c>
    </row>
    <row r="52" spans="1:6" x14ac:dyDescent="0.25">
      <c r="A52" t="s">
        <v>10</v>
      </c>
      <c r="B52" s="46" t="s">
        <v>150</v>
      </c>
      <c r="C52" s="46"/>
      <c r="D52" s="46"/>
      <c r="E52" s="46"/>
      <c r="F52" s="46"/>
    </row>
    <row r="53" spans="1:6" x14ac:dyDescent="0.25">
      <c r="A53" t="s">
        <v>156</v>
      </c>
      <c r="B53" t="s">
        <v>151</v>
      </c>
      <c r="C53" t="s">
        <v>152</v>
      </c>
      <c r="D53" t="s">
        <v>153</v>
      </c>
      <c r="E53" t="s">
        <v>154</v>
      </c>
      <c r="F53" t="s">
        <v>155</v>
      </c>
    </row>
    <row r="54" spans="1:6" x14ac:dyDescent="0.25">
      <c r="B54" s="12">
        <v>25</v>
      </c>
      <c r="C54" s="12">
        <v>85</v>
      </c>
      <c r="D54" s="12">
        <v>53</v>
      </c>
      <c r="E54" s="12">
        <v>60</v>
      </c>
      <c r="F54" s="12">
        <v>44</v>
      </c>
    </row>
    <row r="55" spans="1:6" x14ac:dyDescent="0.25">
      <c r="B55" s="12">
        <v>46</v>
      </c>
      <c r="C55" s="12">
        <v>71</v>
      </c>
      <c r="D55" s="12">
        <v>56</v>
      </c>
      <c r="E55" s="12">
        <v>80</v>
      </c>
      <c r="F55" s="12">
        <v>4</v>
      </c>
    </row>
    <row r="56" spans="1:6" x14ac:dyDescent="0.25">
      <c r="B56" s="12">
        <v>8</v>
      </c>
      <c r="C56" s="12">
        <v>9</v>
      </c>
      <c r="D56" s="12">
        <v>98</v>
      </c>
      <c r="E56" s="12">
        <v>58</v>
      </c>
      <c r="F56" s="12">
        <v>63</v>
      </c>
    </row>
    <row r="57" spans="1:6" x14ac:dyDescent="0.25">
      <c r="B57" s="12">
        <v>27</v>
      </c>
      <c r="C57" s="12">
        <v>32</v>
      </c>
      <c r="D57" s="12">
        <v>87</v>
      </c>
      <c r="E57" s="12">
        <v>20</v>
      </c>
      <c r="F57" s="12">
        <v>42</v>
      </c>
    </row>
    <row r="58" spans="1:6" x14ac:dyDescent="0.25">
      <c r="B58" s="12">
        <v>7</v>
      </c>
      <c r="C58" s="12">
        <v>29</v>
      </c>
      <c r="D58" s="12">
        <v>34</v>
      </c>
      <c r="E58" s="12">
        <v>77</v>
      </c>
      <c r="F58" s="12">
        <v>2</v>
      </c>
    </row>
    <row r="59" spans="1:6" x14ac:dyDescent="0.25">
      <c r="B59" s="12">
        <v>67</v>
      </c>
      <c r="C59" s="12">
        <v>31</v>
      </c>
      <c r="D59" s="12">
        <v>88</v>
      </c>
      <c r="E59" s="12">
        <v>99</v>
      </c>
      <c r="F59" s="12">
        <v>82</v>
      </c>
    </row>
    <row r="60" spans="1:6" x14ac:dyDescent="0.25">
      <c r="B60" s="12">
        <v>45</v>
      </c>
      <c r="C60" s="12">
        <v>52</v>
      </c>
      <c r="D60" s="12">
        <v>55</v>
      </c>
      <c r="E60" s="12">
        <v>78</v>
      </c>
      <c r="F60" s="12">
        <v>92</v>
      </c>
    </row>
    <row r="61" spans="1:6" x14ac:dyDescent="0.25">
      <c r="B61" s="12">
        <v>66</v>
      </c>
      <c r="C61" s="12">
        <v>10</v>
      </c>
      <c r="D61" s="12">
        <v>16</v>
      </c>
      <c r="E61" s="12">
        <v>40</v>
      </c>
      <c r="F61" s="12">
        <v>24</v>
      </c>
    </row>
    <row r="62" spans="1:6" x14ac:dyDescent="0.25">
      <c r="B62" s="12">
        <v>84</v>
      </c>
      <c r="C62" s="12">
        <v>12</v>
      </c>
      <c r="D62" s="12">
        <v>73</v>
      </c>
      <c r="E62" s="12">
        <v>37</v>
      </c>
      <c r="F62" s="12">
        <v>81</v>
      </c>
    </row>
    <row r="63" spans="1:6" x14ac:dyDescent="0.25">
      <c r="B63" s="12">
        <v>83</v>
      </c>
      <c r="C63" s="12">
        <v>95</v>
      </c>
      <c r="D63" s="12">
        <v>76</v>
      </c>
      <c r="E63" s="12">
        <v>19</v>
      </c>
      <c r="F63" s="12">
        <v>64</v>
      </c>
    </row>
    <row r="64" spans="1:6" x14ac:dyDescent="0.25">
      <c r="B64" s="12">
        <v>94</v>
      </c>
      <c r="C64" s="12">
        <v>50</v>
      </c>
      <c r="D64" s="12">
        <v>54</v>
      </c>
      <c r="E64" s="12">
        <v>18</v>
      </c>
      <c r="F64" s="12">
        <v>61</v>
      </c>
    </row>
    <row r="65" spans="1:6" x14ac:dyDescent="0.25">
      <c r="B65" s="12">
        <v>47</v>
      </c>
      <c r="C65" s="12">
        <v>30</v>
      </c>
      <c r="D65" s="12">
        <v>15</v>
      </c>
      <c r="E65" s="12">
        <v>79</v>
      </c>
      <c r="F65" s="12">
        <v>62</v>
      </c>
    </row>
    <row r="66" spans="1:6" x14ac:dyDescent="0.25">
      <c r="B66" s="12">
        <v>65</v>
      </c>
      <c r="C66" s="12">
        <v>70</v>
      </c>
      <c r="D66" s="12">
        <v>97</v>
      </c>
      <c r="E66" s="12">
        <v>59</v>
      </c>
      <c r="F66" s="12">
        <v>1</v>
      </c>
    </row>
    <row r="67" spans="1:6" x14ac:dyDescent="0.25">
      <c r="B67" s="12">
        <v>26</v>
      </c>
      <c r="C67" s="12">
        <v>86</v>
      </c>
      <c r="D67" s="12">
        <v>74</v>
      </c>
      <c r="E67" s="12">
        <v>17</v>
      </c>
      <c r="F67" s="12">
        <v>41</v>
      </c>
    </row>
    <row r="68" spans="1:6" x14ac:dyDescent="0.25">
      <c r="B68" s="12">
        <v>68</v>
      </c>
      <c r="C68" s="12">
        <v>72</v>
      </c>
      <c r="D68" s="12">
        <v>14</v>
      </c>
      <c r="E68" s="12">
        <v>90</v>
      </c>
      <c r="F68" s="12">
        <v>23</v>
      </c>
    </row>
    <row r="69" spans="1:6" x14ac:dyDescent="0.25">
      <c r="B69" s="12">
        <v>6</v>
      </c>
      <c r="C69" s="12">
        <v>11</v>
      </c>
      <c r="D69" s="12">
        <v>35</v>
      </c>
      <c r="E69" s="12">
        <v>38</v>
      </c>
      <c r="F69" s="12">
        <v>43</v>
      </c>
    </row>
    <row r="70" spans="1:6" x14ac:dyDescent="0.25">
      <c r="B70" s="12">
        <v>93</v>
      </c>
      <c r="C70" s="12">
        <v>49</v>
      </c>
      <c r="D70" s="12">
        <v>33</v>
      </c>
      <c r="E70" s="12">
        <v>89</v>
      </c>
      <c r="F70" s="12">
        <v>22</v>
      </c>
    </row>
    <row r="71" spans="1:6" x14ac:dyDescent="0.25">
      <c r="B71" s="12">
        <v>5</v>
      </c>
      <c r="C71" s="12">
        <v>69</v>
      </c>
      <c r="D71" s="12">
        <v>36</v>
      </c>
      <c r="E71" s="12">
        <v>39</v>
      </c>
      <c r="F71" s="12">
        <v>91</v>
      </c>
    </row>
    <row r="72" spans="1:6" x14ac:dyDescent="0.25">
      <c r="B72" s="12">
        <v>48</v>
      </c>
      <c r="C72" s="12">
        <v>96</v>
      </c>
      <c r="D72" s="12">
        <v>13</v>
      </c>
      <c r="E72" s="12">
        <v>57</v>
      </c>
      <c r="F72" s="12">
        <v>3</v>
      </c>
    </row>
    <row r="73" spans="1:6" x14ac:dyDescent="0.25">
      <c r="B73" s="12">
        <v>28</v>
      </c>
      <c r="C73" s="12">
        <v>51</v>
      </c>
      <c r="D73" s="12">
        <v>75</v>
      </c>
      <c r="E73" s="12">
        <v>100</v>
      </c>
      <c r="F73" s="12">
        <v>21</v>
      </c>
    </row>
    <row r="74" spans="1:6" x14ac:dyDescent="0.25">
      <c r="A74" t="s">
        <v>156</v>
      </c>
      <c r="B74" t="s">
        <v>151</v>
      </c>
      <c r="C74" t="s">
        <v>152</v>
      </c>
      <c r="D74" t="s">
        <v>153</v>
      </c>
      <c r="E74" t="s">
        <v>154</v>
      </c>
      <c r="F74" t="s">
        <v>155</v>
      </c>
    </row>
    <row r="75" spans="1:6" x14ac:dyDescent="0.25">
      <c r="A75" t="s">
        <v>11</v>
      </c>
    </row>
  </sheetData>
  <mergeCells count="3">
    <mergeCell ref="B2:F2"/>
    <mergeCell ref="B27:F27"/>
    <mergeCell ref="B52:F5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H27" sqref="H27"/>
    </sheetView>
  </sheetViews>
  <sheetFormatPr baseColWidth="10" defaultRowHeight="15" x14ac:dyDescent="0.25"/>
  <cols>
    <col min="1" max="1" width="4.7109375" bestFit="1" customWidth="1"/>
    <col min="2" max="2" width="5" bestFit="1" customWidth="1"/>
    <col min="3" max="3" width="7.85546875" bestFit="1" customWidth="1"/>
    <col min="4" max="4" width="7.140625" bestFit="1" customWidth="1"/>
  </cols>
  <sheetData>
    <row r="1" spans="1:4" s="1" customFormat="1" x14ac:dyDescent="0.25">
      <c r="A1" s="1" t="s">
        <v>124</v>
      </c>
      <c r="B1" s="1" t="s">
        <v>115</v>
      </c>
      <c r="C1" s="1" t="s">
        <v>116</v>
      </c>
      <c r="D1" s="1" t="s">
        <v>117</v>
      </c>
    </row>
    <row r="2" spans="1:4" x14ac:dyDescent="0.25">
      <c r="A2" t="s">
        <v>125</v>
      </c>
      <c r="B2" t="s">
        <v>2</v>
      </c>
      <c r="C2" t="s">
        <v>122</v>
      </c>
      <c r="D2">
        <v>12.5</v>
      </c>
    </row>
    <row r="3" spans="1:4" x14ac:dyDescent="0.25">
      <c r="A3" t="s">
        <v>125</v>
      </c>
      <c r="B3" t="s">
        <v>2</v>
      </c>
      <c r="C3" t="s">
        <v>123</v>
      </c>
      <c r="D3">
        <v>19.100000000000001</v>
      </c>
    </row>
    <row r="4" spans="1:4" x14ac:dyDescent="0.25">
      <c r="A4" t="s">
        <v>128</v>
      </c>
      <c r="B4" t="s">
        <v>3</v>
      </c>
      <c r="C4" t="s">
        <v>122</v>
      </c>
      <c r="D4">
        <v>12.4</v>
      </c>
    </row>
    <row r="5" spans="1:4" x14ac:dyDescent="0.25">
      <c r="A5" t="s">
        <v>128</v>
      </c>
      <c r="B5" t="s">
        <v>3</v>
      </c>
      <c r="C5" t="s">
        <v>123</v>
      </c>
      <c r="D5">
        <v>19.600000000000001</v>
      </c>
    </row>
    <row r="6" spans="1:4" x14ac:dyDescent="0.25">
      <c r="A6" t="s">
        <v>129</v>
      </c>
      <c r="B6" t="s">
        <v>3</v>
      </c>
      <c r="C6" t="s">
        <v>122</v>
      </c>
      <c r="D6">
        <v>29.4</v>
      </c>
    </row>
    <row r="7" spans="1:4" x14ac:dyDescent="0.25">
      <c r="A7" t="s">
        <v>129</v>
      </c>
      <c r="B7" t="s">
        <v>3</v>
      </c>
      <c r="C7" t="s">
        <v>123</v>
      </c>
      <c r="D7">
        <v>27.1</v>
      </c>
    </row>
    <row r="8" spans="1:4" x14ac:dyDescent="0.25">
      <c r="A8" t="s">
        <v>130</v>
      </c>
      <c r="B8" t="s">
        <v>2</v>
      </c>
      <c r="C8" t="s">
        <v>122</v>
      </c>
      <c r="D8">
        <v>25.7</v>
      </c>
    </row>
    <row r="9" spans="1:4" x14ac:dyDescent="0.25">
      <c r="A9" t="s">
        <v>130</v>
      </c>
      <c r="B9" t="s">
        <v>2</v>
      </c>
      <c r="C9" t="s">
        <v>123</v>
      </c>
      <c r="D9">
        <v>41</v>
      </c>
    </row>
    <row r="10" spans="1:4" x14ac:dyDescent="0.25">
      <c r="A10" t="s">
        <v>131</v>
      </c>
      <c r="B10" t="s">
        <v>3</v>
      </c>
      <c r="C10" t="s">
        <v>122</v>
      </c>
      <c r="D10">
        <v>13.8</v>
      </c>
    </row>
    <row r="11" spans="1:4" x14ac:dyDescent="0.25">
      <c r="A11" t="s">
        <v>131</v>
      </c>
      <c r="B11" t="s">
        <v>3</v>
      </c>
      <c r="C11" t="s">
        <v>123</v>
      </c>
      <c r="D11">
        <v>21.8</v>
      </c>
    </row>
    <row r="12" spans="1:4" x14ac:dyDescent="0.25">
      <c r="A12" t="s">
        <v>132</v>
      </c>
      <c r="B12" t="s">
        <v>2</v>
      </c>
      <c r="C12" t="s">
        <v>123</v>
      </c>
      <c r="D12">
        <v>26.6</v>
      </c>
    </row>
    <row r="13" spans="1:4" x14ac:dyDescent="0.25">
      <c r="A13" t="s">
        <v>132</v>
      </c>
      <c r="B13" t="s">
        <v>2</v>
      </c>
      <c r="C13" t="s">
        <v>122</v>
      </c>
      <c r="D13">
        <v>13.5</v>
      </c>
    </row>
    <row r="14" spans="1:4" x14ac:dyDescent="0.25">
      <c r="A14" t="s">
        <v>133</v>
      </c>
      <c r="B14" t="s">
        <v>3</v>
      </c>
      <c r="C14" t="s">
        <v>123</v>
      </c>
      <c r="D14">
        <v>19.8</v>
      </c>
    </row>
    <row r="15" spans="1:4" x14ac:dyDescent="0.25">
      <c r="A15" t="s">
        <v>133</v>
      </c>
      <c r="B15" t="s">
        <v>3</v>
      </c>
      <c r="C15" t="s">
        <v>122</v>
      </c>
      <c r="D15">
        <v>14.2</v>
      </c>
    </row>
    <row r="16" spans="1:4" x14ac:dyDescent="0.25">
      <c r="A16" t="s">
        <v>134</v>
      </c>
      <c r="B16" t="s">
        <v>2</v>
      </c>
      <c r="C16" t="s">
        <v>123</v>
      </c>
      <c r="D16">
        <v>15.8</v>
      </c>
    </row>
    <row r="17" spans="1:4" x14ac:dyDescent="0.25">
      <c r="A17" t="s">
        <v>134</v>
      </c>
      <c r="B17" t="s">
        <v>2</v>
      </c>
      <c r="C17" t="s">
        <v>122</v>
      </c>
      <c r="D17">
        <v>8.1999999999999993</v>
      </c>
    </row>
    <row r="18" spans="1:4" x14ac:dyDescent="0.25">
      <c r="A18" t="s">
        <v>126</v>
      </c>
      <c r="B18" t="s">
        <v>2</v>
      </c>
      <c r="C18" t="s">
        <v>122</v>
      </c>
      <c r="D18">
        <v>13.8</v>
      </c>
    </row>
    <row r="19" spans="1:4" x14ac:dyDescent="0.25">
      <c r="A19" t="s">
        <v>127</v>
      </c>
      <c r="B19" t="s">
        <v>3</v>
      </c>
      <c r="C19" t="s">
        <v>123</v>
      </c>
      <c r="D19">
        <v>20.8</v>
      </c>
    </row>
    <row r="20" spans="1:4" x14ac:dyDescent="0.25">
      <c r="A20" t="s">
        <v>126</v>
      </c>
      <c r="B20" t="s">
        <v>2</v>
      </c>
      <c r="C20" t="s">
        <v>123</v>
      </c>
      <c r="D20">
        <v>23.7</v>
      </c>
    </row>
    <row r="21" spans="1:4" x14ac:dyDescent="0.25">
      <c r="A21" t="s">
        <v>127</v>
      </c>
      <c r="B21" t="s">
        <v>3</v>
      </c>
      <c r="C21" t="s">
        <v>122</v>
      </c>
      <c r="D21">
        <v>18.12</v>
      </c>
    </row>
    <row r="22" spans="1:4" x14ac:dyDescent="0.25">
      <c r="A22">
        <v>114</v>
      </c>
      <c r="B22" t="s">
        <v>2</v>
      </c>
      <c r="C22" t="s">
        <v>123</v>
      </c>
      <c r="D22">
        <v>0.71</v>
      </c>
    </row>
    <row r="23" spans="1:4" x14ac:dyDescent="0.25">
      <c r="A23">
        <v>114</v>
      </c>
      <c r="B23" t="s">
        <v>2</v>
      </c>
      <c r="C23" t="s">
        <v>136</v>
      </c>
      <c r="D23">
        <v>5.37</v>
      </c>
    </row>
    <row r="24" spans="1:4" x14ac:dyDescent="0.25">
      <c r="A24">
        <v>104</v>
      </c>
      <c r="B24" t="s">
        <v>2</v>
      </c>
      <c r="C24" t="s">
        <v>123</v>
      </c>
      <c r="D24">
        <v>0.31</v>
      </c>
    </row>
    <row r="25" spans="1:4" x14ac:dyDescent="0.25">
      <c r="A25">
        <v>104</v>
      </c>
      <c r="B25" t="s">
        <v>2</v>
      </c>
      <c r="C25" t="s">
        <v>136</v>
      </c>
      <c r="D25">
        <v>2.3199999999999998</v>
      </c>
    </row>
    <row r="26" spans="1:4" x14ac:dyDescent="0.25">
      <c r="A26">
        <v>108</v>
      </c>
      <c r="B26" t="s">
        <v>2</v>
      </c>
      <c r="C26" t="s">
        <v>123</v>
      </c>
      <c r="D26">
        <v>0.56999999999999995</v>
      </c>
    </row>
    <row r="27" spans="1:4" x14ac:dyDescent="0.25">
      <c r="A27">
        <v>108</v>
      </c>
      <c r="B27" t="s">
        <v>2</v>
      </c>
      <c r="C27" t="s">
        <v>136</v>
      </c>
      <c r="D27">
        <v>3.22</v>
      </c>
    </row>
    <row r="28" spans="1:4" x14ac:dyDescent="0.25">
      <c r="A28">
        <v>120</v>
      </c>
      <c r="B28" t="s">
        <v>2</v>
      </c>
      <c r="C28" t="s">
        <v>136</v>
      </c>
      <c r="D28">
        <v>6.84</v>
      </c>
    </row>
    <row r="29" spans="1:4" x14ac:dyDescent="0.25">
      <c r="A29">
        <v>102</v>
      </c>
      <c r="B29" t="s">
        <v>2</v>
      </c>
      <c r="C29" t="s">
        <v>123</v>
      </c>
      <c r="D29">
        <v>0.51</v>
      </c>
    </row>
    <row r="30" spans="1:4" x14ac:dyDescent="0.25">
      <c r="A30">
        <v>102</v>
      </c>
      <c r="B30" t="s">
        <v>2</v>
      </c>
      <c r="C30" t="s">
        <v>136</v>
      </c>
      <c r="D30">
        <v>3.89</v>
      </c>
    </row>
    <row r="31" spans="1:4" x14ac:dyDescent="0.25">
      <c r="A31">
        <v>112</v>
      </c>
      <c r="B31" t="s">
        <v>2</v>
      </c>
      <c r="C31" t="s">
        <v>123</v>
      </c>
      <c r="D31">
        <v>0.93</v>
      </c>
    </row>
    <row r="32" spans="1:4" x14ac:dyDescent="0.25">
      <c r="A32">
        <v>112</v>
      </c>
      <c r="B32" t="s">
        <v>2</v>
      </c>
      <c r="C32" t="s">
        <v>136</v>
      </c>
      <c r="D32">
        <v>8.5</v>
      </c>
    </row>
    <row r="33" spans="1:4" x14ac:dyDescent="0.25">
      <c r="A33">
        <v>118</v>
      </c>
      <c r="B33" t="s">
        <v>2</v>
      </c>
      <c r="C33" t="s">
        <v>123</v>
      </c>
      <c r="D33">
        <v>0.48</v>
      </c>
    </row>
    <row r="34" spans="1:4" x14ac:dyDescent="0.25">
      <c r="A34">
        <v>118</v>
      </c>
      <c r="B34" t="s">
        <v>2</v>
      </c>
      <c r="C34" t="s">
        <v>136</v>
      </c>
      <c r="D34">
        <v>3.97</v>
      </c>
    </row>
    <row r="35" spans="1:4" x14ac:dyDescent="0.25">
      <c r="A35">
        <v>120</v>
      </c>
      <c r="B35" t="s">
        <v>2</v>
      </c>
      <c r="C35" t="s">
        <v>123</v>
      </c>
      <c r="D35">
        <v>0.8</v>
      </c>
    </row>
    <row r="36" spans="1:4" x14ac:dyDescent="0.25">
      <c r="A36">
        <v>116</v>
      </c>
      <c r="B36" t="s">
        <v>2</v>
      </c>
      <c r="C36" t="s">
        <v>136</v>
      </c>
      <c r="D36">
        <v>5.2</v>
      </c>
    </row>
    <row r="37" spans="1:4" x14ac:dyDescent="0.25">
      <c r="A37">
        <v>116</v>
      </c>
      <c r="B37" t="s">
        <v>2</v>
      </c>
      <c r="C37" t="s">
        <v>123</v>
      </c>
      <c r="D37">
        <v>0.64</v>
      </c>
    </row>
    <row r="38" spans="1:4" x14ac:dyDescent="0.25">
      <c r="A38">
        <v>110</v>
      </c>
      <c r="B38" t="s">
        <v>2</v>
      </c>
      <c r="C38" t="s">
        <v>123</v>
      </c>
      <c r="D38">
        <v>0.68</v>
      </c>
    </row>
    <row r="39" spans="1:4" x14ac:dyDescent="0.25">
      <c r="A39">
        <v>110</v>
      </c>
      <c r="B39" t="s">
        <v>2</v>
      </c>
      <c r="C39" t="s">
        <v>136</v>
      </c>
      <c r="D39">
        <v>6.33</v>
      </c>
    </row>
    <row r="40" spans="1:4" x14ac:dyDescent="0.25">
      <c r="A40">
        <v>106</v>
      </c>
      <c r="B40" t="s">
        <v>2</v>
      </c>
      <c r="C40" t="s">
        <v>136</v>
      </c>
      <c r="D40">
        <v>7.85</v>
      </c>
    </row>
    <row r="41" spans="1:4" x14ac:dyDescent="0.25">
      <c r="A41">
        <v>106</v>
      </c>
      <c r="B41" t="s">
        <v>2</v>
      </c>
      <c r="C41" t="s">
        <v>123</v>
      </c>
      <c r="D41">
        <v>1.3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raw</vt:lpstr>
      <vt:lpstr>meta data</vt:lpstr>
      <vt:lpstr>experimental set up</vt:lpstr>
      <vt:lpstr>initial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Bauer</dc:creator>
  <cp:lastModifiedBy>ROEK-21</cp:lastModifiedBy>
  <cp:lastPrinted>2020-06-22T15:51:10Z</cp:lastPrinted>
  <dcterms:created xsi:type="dcterms:W3CDTF">2018-12-04T13:10:28Z</dcterms:created>
  <dcterms:modified xsi:type="dcterms:W3CDTF">2020-08-03T08:50:30Z</dcterms:modified>
</cp:coreProperties>
</file>