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1.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EnBW_701011731018" sheetId="1" state="visible" r:id="rId2"/>
    <sheet name="Termine" sheetId="2" state="visible" r:id="rId3"/>
    <sheet name="Haus und Grund" sheetId="3" state="visible" r:id="rId4"/>
    <sheet name="EnBW" sheetId="4" state="visible" r:id="rId5"/>
    <sheet name="Sparkassen Versicherung" sheetId="5" state="visible" r:id="rId6"/>
    <sheet name="Erdgas Südwest" sheetId="6" state="visible" r:id="rId7"/>
    <sheet name="Minol" sheetId="7" state="visible" r:id="rId8"/>
    <sheet name="Messgeräteliste" sheetId="8" state="visible" r:id="rId9"/>
    <sheet name="Brustat" sheetId="9" state="visible" r:id="rId10"/>
    <sheet name="Zeiher_Zieger" sheetId="10" state="visible" r:id="rId11"/>
    <sheet name="Köller" sheetId="11" state="visible" r:id="rId12"/>
    <sheet name="Vattenfall"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<sst xmlns="http://schemas.openxmlformats.org/spreadsheetml/2006/main" count="309" uniqueCount="211">
  <si>
    <t xml:space="preserve">Kundennummer</t>
  </si>
  <si>
    <t xml:space="preserve">Benutzername</t>
  </si>
  <si>
    <t xml:space="preserve">MarkusHaas299</t>
  </si>
  <si>
    <t xml:space="preserve">Passwort</t>
  </si>
  <si>
    <t xml:space="preserve">!PSAlm347</t>
  </si>
  <si>
    <t xml:space="preserve">Hinterlegte IBAN</t>
  </si>
  <si>
    <t xml:space="preserve">DE19660623660009232702</t>
  </si>
  <si>
    <t xml:space="preserve">Tarif</t>
  </si>
  <si>
    <t xml:space="preserve">Aktivimmo</t>
  </si>
  <si>
    <t xml:space="preserve">per Lastschrift</t>
  </si>
  <si>
    <t xml:space="preserve">Abschlagsbetrag</t>
  </si>
  <si>
    <t xml:space="preserve">Vertragsnummer</t>
  </si>
  <si>
    <t xml:space="preserve">Rechnungsstellung</t>
  </si>
  <si>
    <t xml:space="preserve">jährlich</t>
  </si>
  <si>
    <t xml:space="preserve">Zählernummer</t>
  </si>
  <si>
    <t xml:space="preserve">Zählertyp</t>
  </si>
  <si>
    <t xml:space="preserve">Eintarifzähler</t>
  </si>
  <si>
    <t xml:space="preserve">Jahresverbrauch</t>
  </si>
  <si>
    <t xml:space="preserve">1.133 kWh</t>
  </si>
  <si>
    <t xml:space="preserve">Datum</t>
  </si>
  <si>
    <t xml:space="preserve">Ort</t>
  </si>
  <si>
    <t xml:space="preserve">Wer</t>
  </si>
  <si>
    <t xml:space="preserve">Betreff</t>
  </si>
  <si>
    <t xml:space="preserve">Bruchsal</t>
  </si>
  <si>
    <t xml:space="preserve">Haus und Grund</t>
  </si>
  <si>
    <t xml:space="preserve">Kündigung Mieter</t>
  </si>
  <si>
    <t xml:space="preserve">Ruchenstraße 14</t>
  </si>
  <si>
    <t xml:space="preserve">Sparkassen Versicherung</t>
  </si>
  <si>
    <t xml:space="preserve">Reifen</t>
  </si>
  <si>
    <t xml:space="preserve">24.12.2019 bis 31.12.2019</t>
  </si>
  <si>
    <t xml:space="preserve">Ablesen Uhren</t>
  </si>
  <si>
    <t xml:space="preserve">Gemeinde</t>
  </si>
  <si>
    <t xml:space="preserve">Hauptzähler Wasser in Keller</t>
  </si>
  <si>
    <t xml:space="preserve">Abrechnungen Mieter</t>
  </si>
  <si>
    <t xml:space="preserve">Warm/Kaltwasser in Wohnungen (Anita Brustat in keller)</t>
  </si>
  <si>
    <t xml:space="preserve">Minol</t>
  </si>
  <si>
    <t xml:space="preserve">liest seöbst ab</t>
  </si>
  <si>
    <t xml:space="preserve">Gas</t>
  </si>
  <si>
    <t xml:space="preserve">Einloggen Onlinezugänge</t>
  </si>
  <si>
    <t xml:space="preserve">Strom</t>
  </si>
  <si>
    <t xml:space="preserve">29.2</t>
  </si>
  <si>
    <t xml:space="preserve">Köller</t>
  </si>
  <si>
    <t xml:space="preserve">Abnahme Wohnnung</t>
  </si>
  <si>
    <t xml:space="preserve">Ablesen Gas</t>
  </si>
  <si>
    <t xml:space="preserve">Hauptabrechnung</t>
  </si>
  <si>
    <t xml:space="preserve">Ablesen Strom</t>
  </si>
  <si>
    <t xml:space="preserve">Mitgliednummer</t>
  </si>
  <si>
    <t xml:space="preserve">Jährlicher Beitrag</t>
  </si>
  <si>
    <t xml:space="preserve">MarkusHaas29</t>
  </si>
  <si>
    <t xml:space="preserve">Abrechnungsterminänderung</t>
  </si>
  <si>
    <t xml:space="preserve">Email mit Wunsch der Änderung gesendet</t>
  </si>
  <si>
    <t xml:space="preserve">Fall bis zum 31.12. keine Nachricht erhalten wird, kann Zählerstand telefonisch übermittelt werden und eine Zwischenabrechnung angefordert werden, danach wird immer zum 31.12. abgerecnnet.</t>
  </si>
  <si>
    <t xml:space="preserve">Kann SEHR LANGE dauern</t>
  </si>
  <si>
    <t xml:space="preserve">Am 6.12. Änderungsformular ausgefültt und übersendet.</t>
  </si>
  <si>
    <t xml:space="preserve">Am 12.12. angerufen: Haben neuen Wunschtermin erhalten und müssen diesen noch umstellen</t>
  </si>
  <si>
    <t xml:space="preserve">Wir haben den Abrechnungstermin auf Ihren Wunsch umgestellt. Allerdings wird aus systemtechnischen Gründen noch einmal eine Jahresrechnung zum 14. September 2020 erstellt. Danach erhalten Sie Ihre Jahresrechnungen immer am 31. Dezember.</t>
  </si>
  <si>
    <t xml:space="preserve">Mietgliedsnummer Haus und Grund mit Antrag auf Aktivimmo setzen</t>
  </si>
  <si>
    <t xml:space="preserve">Aktivimmo nur für Großabnehmer</t>
  </si>
  <si>
    <t xml:space="preserve">Bei Auszug muss Mieter sich selbst abmelden</t>
  </si>
  <si>
    <t xml:space="preserve">Bei Einzug anrufen bei EnBW und anmelden</t>
  </si>
  <si>
    <t xml:space="preserve">Falls sich EnBW über Aktivimmp beschwert zu anderem Anbieter wechseln OHNE zu erwähnen dass es sich um Mietshaus handelt(laut Wolfgang)</t>
  </si>
  <si>
    <t xml:space="preserve">Netzbetreiber ist NetzeBW</t>
  </si>
  <si>
    <t xml:space="preserve">Je mehr Ablesung, desto besser. Ablesedatumänderung übernommen</t>
  </si>
  <si>
    <t xml:space="preserve">AgrarPolice Nummer</t>
  </si>
  <si>
    <t xml:space="preserve">Per Post gewünscht, dass bisherige Koknditionen weiter geführt werden.</t>
  </si>
  <si>
    <t xml:space="preserve">Jahresbeitrag</t>
  </si>
  <si>
    <t xml:space="preserve">1374,15 €¶</t>
  </si>
  <si>
    <t xml:space="preserve">(Betrag für laufendes Jahr 2019 bereits gezahlt)</t>
  </si>
  <si>
    <t xml:space="preserve">Wohngebäudeversicherung</t>
  </si>
  <si>
    <t xml:space="preserve">280,00 qm</t>
  </si>
  <si>
    <t xml:space="preserve">Schutz gegen</t>
  </si>
  <si>
    <t xml:space="preserve">Feuer, Leitungswasser, Sturm/Hagel und weitere Elementarschäden</t>
  </si>
  <si>
    <t xml:space="preserve">Nebengebäudeversicherung</t>
  </si>
  <si>
    <t xml:space="preserve">374,00 qm</t>
  </si>
  <si>
    <t xml:space="preserve">Feuer, Sturm/Hagel und weitere Elementarschäden</t>
  </si>
  <si>
    <t xml:space="preserve">Anruf</t>
  </si>
  <si>
    <t xml:space="preserve">Bestätigung des Erhaltes des SEPA Lastschriftmadates→ Geld wird eingezogen.</t>
  </si>
  <si>
    <t xml:space="preserve">Kundenummer</t>
  </si>
  <si>
    <t xml:space="preserve">Vertragskontonummer</t>
  </si>
  <si>
    <t xml:space="preserve">VB201090081</t>
  </si>
  <si>
    <t xml:space="preserve">monatlicher Abschlag</t>
  </si>
  <si>
    <t xml:space="preserve">erstmals fällig am 15.11.2019</t>
  </si>
  <si>
    <t xml:space="preserve">(328.57 € monatlicher Abschlag plus 62,43 € gesetzliche Umsatzsteuer)</t>
  </si>
  <si>
    <t xml:space="preserve">Vertragsdaten</t>
  </si>
  <si>
    <t xml:space="preserve">Vetragskontonummer</t>
  </si>
  <si>
    <t xml:space="preserve">Vetragsnummer</t>
  </si>
  <si>
    <t xml:space="preserve">Vetragsbeginn</t>
  </si>
  <si>
    <t xml:space="preserve">Produkt</t>
  </si>
  <si>
    <t xml:space="preserve">natürlichgas plus</t>
  </si>
  <si>
    <t xml:space="preserve">Abschlagssdaten</t>
  </si>
  <si>
    <t xml:space="preserve">Telefonat am 23.12.2019</t>
  </si>
  <si>
    <t xml:space="preserve">Zugangsdaten übergeben</t>
  </si>
  <si>
    <t xml:space="preserve">Änderung Abrechnungstermin auf den 31.12. angegeben → An Fachabteilung weitergeleitet(evtl. Bis 31.12. nicht abgeschlossen)</t>
  </si>
  <si>
    <t xml:space="preserve">Trotzdem am 31.12. Uhr ablesen und Zwischenabrechnung anfordern</t>
  </si>
  <si>
    <t xml:space="preserve">Hauptabrechnung am 15.5.2020 ablesen. Umstellung auf 31.12. erst zum 31.12.2020 möglich</t>
  </si>
  <si>
    <t xml:space="preserve">ALT</t>
  </si>
  <si>
    <t xml:space="preserve">NEU</t>
  </si>
  <si>
    <t xml:space="preserve">Telefonat am 16.7.2021</t>
  </si>
  <si>
    <t xml:space="preserve">Von 224€</t>
  </si>
  <si>
    <t xml:space="preserve">Auf 227€</t>
  </si>
  <si>
    <t xml:space="preserve">Wechselbonus </t>
  </si>
  <si>
    <t xml:space="preserve">Arbeitspreis</t>
  </si>
  <si>
    <t xml:space="preserve">7,09 Cent</t>
  </si>
  <si>
    <t xml:space="preserve">Auf 7,44Cent</t>
  </si>
  <si>
    <t xml:space="preserve">Grundpreis</t>
  </si>
  <si>
    <t xml:space="preserve">Land fordert 15% grüne Energie:</t>
  </si>
  <si>
    <t xml:space="preserve">a) 5% erfüllt durch individueller Sanierungsfahrplan</t>
  </si>
  <si>
    <t xml:space="preserve">a) 10% erfüllt durch neuer Gastarif</t>
  </si>
  <si>
    <t xml:space="preserve">bei Anfrage LRK Vetrag und Sanierungsfahrplan vorlegen</t>
  </si>
  <si>
    <t xml:space="preserve">„0600187494“</t>
  </si>
  <si>
    <t xml:space="preserve">Liegenschaftsnummer</t>
  </si>
  <si>
    <t xml:space="preserve">Wärme und Warmwassererfassung</t>
  </si>
  <si>
    <t xml:space="preserve">verkürzter Zeitraum</t>
  </si>
  <si>
    <t xml:space="preserve">22.04.2019 bis 31.12.2019</t>
  </si>
  <si>
    <t xml:space="preserve">folgende Jahre</t>
  </si>
  <si>
    <t xml:space="preserve">01.01 bis 31.12.</t>
  </si>
  <si>
    <t xml:space="preserve">Gegenstand des Vertrages</t>
  </si>
  <si>
    <t xml:space="preserve">Jährliche Ablese- und Abrechnungsdienst</t>
  </si>
  <si>
    <t xml:space="preserve">Vertragsinhalt</t>
  </si>
  <si>
    <t xml:space="preserve">Heizung</t>
  </si>
  <si>
    <t xml:space="preserve">JA</t>
  </si>
  <si>
    <t xml:space="preserve">Warmwasser</t>
  </si>
  <si>
    <t xml:space="preserve">Kaltwasser</t>
  </si>
  <si>
    <t xml:space="preserve">NEIN</t>
  </si>
  <si>
    <t xml:space="preserve">Sonderheizung</t>
  </si>
  <si>
    <t xml:space="preserve">Kälte</t>
  </si>
  <si>
    <t xml:space="preserve">Weitere Betriebskosten</t>
  </si>
  <si>
    <t xml:space="preserve">Gerätetypen</t>
  </si>
  <si>
    <t xml:space="preserve">Heizkostenverteiler</t>
  </si>
  <si>
    <t xml:space="preserve">Warmwasserzähler</t>
  </si>
  <si>
    <t xml:space="preserve">Weitere Vereinbarungen</t>
  </si>
  <si>
    <t xml:space="preserve">Kostenaufstellung direct</t>
  </si>
  <si>
    <t xml:space="preserve">Benachrichtigung per Post</t>
  </si>
  <si>
    <t xml:space="preserve">Benachrichtigung durch Plakataushang</t>
  </si>
  <si>
    <t xml:space="preserve">Gültigkeit Energieausweis</t>
  </si>
  <si>
    <t xml:space="preserve">10 Jahre</t>
  </si>
  <si>
    <t xml:space="preserve">erstellt am </t>
  </si>
  <si>
    <t xml:space="preserve">Ablesung</t>
  </si>
  <si>
    <t xml:space="preserve">Zwischen 10 und 10.20 Uhr</t>
  </si>
  <si>
    <t xml:space="preserve">Kaltwasserzähler</t>
  </si>
  <si>
    <t xml:space="preserve">DG und OG</t>
  </si>
  <si>
    <t xml:space="preserve">Hersteller</t>
  </si>
  <si>
    <t xml:space="preserve">Wassergeräte GmbH Speichingen</t>
  </si>
  <si>
    <t xml:space="preserve">Typ</t>
  </si>
  <si>
    <t xml:space="preserve">Pollumuk SPX</t>
  </si>
  <si>
    <t xml:space="preserve">Jahr Kennzeichnung</t>
  </si>
  <si>
    <t xml:space="preserve">EG</t>
  </si>
  <si>
    <t xml:space="preserve">15007241 MK151781</t>
  </si>
  <si>
    <t xml:space="preserve">Tausch Februar 2021</t>
  </si>
  <si>
    <t xml:space="preserve">Metrona 307/2 (W3)</t>
  </si>
  <si>
    <t xml:space="preserve">15008324 MK151781</t>
  </si>
  <si>
    <t xml:space="preserve">Anita Brustat</t>
  </si>
  <si>
    <t xml:space="preserve">Frannz Brustat</t>
  </si>
  <si>
    <t xml:space="preserve">Nettokaltmiete</t>
  </si>
  <si>
    <t xml:space="preserve">Ortsübliche Vergleichsmiete</t>
  </si>
  <si>
    <t xml:space="preserve">5,58 € bis 7,50 €</t>
  </si>
  <si>
    <t xml:space="preserve">Gesamtmiete</t>
  </si>
  <si>
    <t xml:space="preserve">Nettokostenvorauszahlung von 202 €</t>
  </si>
  <si>
    <t xml:space="preserve">Erhöht am </t>
  </si>
  <si>
    <t xml:space="preserve">Danach keine Mieterhöhung um mehr als 20% innerhalb von 3 jahren</t>
  </si>
  <si>
    <t xml:space="preserve">Wohnfläche</t>
  </si>
  <si>
    <t xml:space="preserve">101 qm</t>
  </si>
  <si>
    <t xml:space="preserve">Kaution</t>
  </si>
  <si>
    <t xml:space="preserve">KEINE!!!</t>
  </si>
  <si>
    <t xml:space="preserve">Jaqueline Marion Zeiher</t>
  </si>
  <si>
    <t xml:space="preserve">Zieger_Marco@web.de</t>
  </si>
  <si>
    <t xml:space="preserve">Marco Zieger</t>
  </si>
  <si>
    <t xml:space="preserve">jackyz1991@gmail.de</t>
  </si>
  <si>
    <t xml:space="preserve">Grundmiete</t>
  </si>
  <si>
    <t xml:space="preserve">Monatliche Vorauszahlung Nebenkosten</t>
  </si>
  <si>
    <t xml:space="preserve">Miete Garage</t>
  </si>
  <si>
    <t xml:space="preserve">Konto</t>
  </si>
  <si>
    <t xml:space="preserve">Mietbeginn</t>
  </si>
  <si>
    <t xml:space="preserve">Zählerstande</t>
  </si>
  <si>
    <t xml:space="preserve">Mieterstrom</t>
  </si>
  <si>
    <t xml:space="preserve">kWh</t>
  </si>
  <si>
    <t xml:space="preserve">qm</t>
  </si>
  <si>
    <t xml:space="preserve">Zustand der Wohnung in Vetrag beschrieben</t>
  </si>
  <si>
    <t xml:space="preserve">Helmut Köller</t>
  </si>
  <si>
    <t xml:space="preserve">Servicetelefon</t>
  </si>
  <si>
    <t xml:space="preserve">0800 255 11 55 </t>
  </si>
  <si>
    <t xml:space="preserve">(kostenlos) Mo bis Fr 8-18 Uhr </t>
  </si>
  <si>
    <t xml:space="preserve">Auftragsnummer</t>
  </si>
  <si>
    <t xml:space="preserve">Konto IBAN</t>
  </si>
  <si>
    <t xml:space="preserve">DE83200411330694752700</t>
  </si>
  <si>
    <t xml:space="preserve">BIC</t>
  </si>
  <si>
    <t xml:space="preserve"> COBADEHD001  </t>
  </si>
  <si>
    <t xml:space="preserve">Zählerstand</t>
  </si>
  <si>
    <t xml:space="preserve">Jahresstromverbrauch</t>
  </si>
  <si>
    <t xml:space="preserve">Geschäftspartnernummer</t>
  </si>
  <si>
    <t xml:space="preserve">6 360 166 731</t>
  </si>
  <si>
    <t xml:space="preserve">Vertragskonto</t>
  </si>
  <si>
    <t xml:space="preserve">836 620 605 956 </t>
  </si>
  <si>
    <t xml:space="preserve">Kündigung EnBW</t>
  </si>
  <si>
    <t xml:space="preserve">Kundennummer EnBW</t>
  </si>
  <si>
    <t xml:space="preserve">Nettopreisgarantie</t>
  </si>
  <si>
    <t xml:space="preserve">Monate</t>
  </si>
  <si>
    <t xml:space="preserve">Vertagslaufzeit</t>
  </si>
  <si>
    <t xml:space="preserve">Kündigungsfrist</t>
  </si>
  <si>
    <t xml:space="preserve">Wochen vor Vertragsende</t>
  </si>
  <si>
    <t xml:space="preserve">Vertragsverlängerung</t>
  </si>
  <si>
    <t xml:space="preserve">Abschlagszahlung </t>
  </si>
  <si>
    <t xml:space="preserve">monatlich</t>
  </si>
  <si>
    <t xml:space="preserve">pro Jahr</t>
  </si>
  <si>
    <t xml:space="preserve">Verbrauchsannahme  </t>
  </si>
  <si>
    <t xml:space="preserve"> Arbeitspreis pro kWh  </t>
  </si>
  <si>
    <t xml:space="preserve">€ / kWh</t>
  </si>
  <si>
    <t xml:space="preserve">€</t>
  </si>
  <si>
    <t xml:space="preserve">€ / Jahr</t>
  </si>
  <si>
    <t xml:space="preserve">Sofortbonus</t>
  </si>
  <si>
    <t xml:space="preserve">Neukundenbonus</t>
  </si>
</sst>
</file>

<file path=xl/styles.xml><?xml version="1.0" encoding="utf-8"?>
<styleSheet xmlns="http://schemas.openxmlformats.org/spreadsheetml/2006/main">
  <numFmts count="7">
    <numFmt numFmtId="164" formatCode="General"/>
    <numFmt numFmtId="165" formatCode="#,##0.00\ [$€-407];[RED]\-#,##0.00\ [$€-407]"/>
    <numFmt numFmtId="166" formatCode="dd/mm/yy"/>
    <numFmt numFmtId="167" formatCode="dd/mm/yyyy"/>
    <numFmt numFmtId="168" formatCode="hh:mm:ss"/>
    <numFmt numFmtId="169" formatCode="0.00"/>
    <numFmt numFmtId="170"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3">
    <fill>
      <patternFill patternType="none"/>
    </fill>
    <fill>
      <patternFill patternType="gray125"/>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Zieger_Marco@web.de" TargetMode="External"/><Relationship Id="rId2" Type="http://schemas.openxmlformats.org/officeDocument/2006/relationships/hyperlink" Target="mailto:jackyz1991@gmail.de"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Zieger_Marco@web.d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6015625" defaultRowHeight="12.8" zeroHeight="false" outlineLevelRow="0" outlineLevelCol="0"/>
  <cols>
    <col collapsed="false" customWidth="true" hidden="false" outlineLevel="0" max="1" min="1" style="0" width="31.28"/>
    <col collapsed="false" customWidth="true" hidden="false" outlineLevel="0" max="2" min="2" style="0" width="17.92"/>
  </cols>
  <sheetData>
    <row r="2" customFormat="false" ht="12.8" hidden="false" customHeight="false" outlineLevel="0" collapsed="false">
      <c r="A2" s="1" t="s">
        <v>0</v>
      </c>
      <c r="B2" s="0" t="n">
        <v>3101293755</v>
      </c>
    </row>
    <row r="3" customFormat="false" ht="12.8" hidden="false" customHeight="false" outlineLevel="0" collapsed="false">
      <c r="A3" s="1" t="s">
        <v>1</v>
      </c>
      <c r="B3" s="0" t="s">
        <v>2</v>
      </c>
    </row>
    <row r="4" customFormat="false" ht="12.8" hidden="false" customHeight="false" outlineLevel="0" collapsed="false">
      <c r="A4" s="1" t="s">
        <v>3</v>
      </c>
      <c r="B4" s="0" t="s">
        <v>4</v>
      </c>
    </row>
    <row r="5" customFormat="false" ht="12.8" hidden="false" customHeight="false" outlineLevel="0" collapsed="false">
      <c r="A5" s="1" t="s">
        <v>5</v>
      </c>
      <c r="B5" s="2" t="s">
        <v>6</v>
      </c>
    </row>
    <row r="7" customFormat="false" ht="12.8" hidden="false" customHeight="false" outlineLevel="0" collapsed="false">
      <c r="A7" s="1" t="s">
        <v>7</v>
      </c>
      <c r="B7" s="3" t="s">
        <v>8</v>
      </c>
    </row>
    <row r="8" customFormat="false" ht="12.8" hidden="false" customHeight="false" outlineLevel="0" collapsed="false">
      <c r="A8" s="0" t="s">
        <v>9</v>
      </c>
    </row>
    <row r="9" customFormat="false" ht="12.8" hidden="false" customHeight="false" outlineLevel="0" collapsed="false">
      <c r="A9" s="0" t="s">
        <v>10</v>
      </c>
      <c r="B9" s="3" t="n">
        <v>38</v>
      </c>
    </row>
    <row r="10" customFormat="false" ht="12.8" hidden="false" customHeight="false" outlineLevel="0" collapsed="false">
      <c r="A10" s="0" t="s">
        <v>11</v>
      </c>
      <c r="B10" s="0" t="n">
        <v>701011731018</v>
      </c>
    </row>
    <row r="12" customFormat="false" ht="12.8" hidden="false" customHeight="false" outlineLevel="0" collapsed="false">
      <c r="A12" s="0" t="s">
        <v>12</v>
      </c>
      <c r="B12" s="0" t="s">
        <v>13</v>
      </c>
    </row>
    <row r="14" customFormat="false" ht="12.8" hidden="false" customHeight="false" outlineLevel="0" collapsed="false">
      <c r="A14" s="0" t="s">
        <v>14</v>
      </c>
      <c r="C14" s="0" t="n">
        <v>11144078</v>
      </c>
    </row>
    <row r="15" customFormat="false" ht="12.8" hidden="false" customHeight="false" outlineLevel="0" collapsed="false">
      <c r="A15" s="0" t="s">
        <v>15</v>
      </c>
      <c r="B15" s="0" t="s">
        <v>16</v>
      </c>
    </row>
    <row r="16" customFormat="false" ht="12.8" hidden="false" customHeight="false" outlineLevel="0" collapsed="false">
      <c r="A16" s="0" t="s">
        <v>17</v>
      </c>
      <c r="B16" s="0" t="s">
        <v>18</v>
      </c>
    </row>
    <row r="18" customFormat="false" ht="12.8" hidden="false" customHeight="false" outlineLevel="0" collapsed="false">
      <c r="A18" s="1"/>
    </row>
    <row r="20" customFormat="false" ht="12.8" hidden="false" customHeight="false" outlineLevel="0" collapsed="false">
      <c r="B20" s="1"/>
    </row>
    <row r="22" customFormat="false" ht="12.8" hidden="false" customHeight="false" outlineLevel="0" collapsed="false">
      <c r="A22" s="4"/>
    </row>
    <row r="23" customFormat="false" ht="12.8" hidden="false" customHeight="false" outlineLevel="0" collapsed="false">
      <c r="A23" s="4"/>
    </row>
    <row r="24" customFormat="false" ht="12.8" hidden="false" customHeight="false" outlineLevel="0" collapsed="false">
      <c r="A24" s="4"/>
    </row>
    <row r="25" customFormat="false" ht="12.8" hidden="false" customHeight="false" outlineLevel="0" collapsed="false">
      <c r="A25" s="4"/>
    </row>
    <row r="26" customFormat="false" ht="12.8" hidden="false" customHeight="false" outlineLevel="0" collapsed="false">
      <c r="A26" s="4"/>
    </row>
    <row r="29" customFormat="false" ht="12.8" hidden="false" customHeight="false" outlineLevel="0" collapsed="false">
      <c r="A29"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015625" defaultRowHeight="12.8" zeroHeight="false" outlineLevelRow="0" outlineLevelCol="0"/>
  <cols>
    <col collapsed="false" customWidth="true" hidden="false" outlineLevel="0" max="1" min="1" style="0" width="36.17"/>
    <col collapsed="false" customWidth="true" hidden="false" outlineLevel="0" max="2" min="2" style="3" width="11.52"/>
    <col collapsed="false" customWidth="true" hidden="false" outlineLevel="0" max="3" min="3" style="0" width="23.61"/>
  </cols>
  <sheetData>
    <row r="1" customFormat="false" ht="12.8" hidden="false" customHeight="false" outlineLevel="0" collapsed="false">
      <c r="B1" s="0"/>
    </row>
    <row r="2" customFormat="false" ht="12.8" hidden="false" customHeight="false" outlineLevel="0" collapsed="false">
      <c r="A2" s="0" t="s">
        <v>164</v>
      </c>
      <c r="B2" s="13" t="s">
        <v>165</v>
      </c>
    </row>
    <row r="3" customFormat="false" ht="12.8" hidden="false" customHeight="false" outlineLevel="0" collapsed="false">
      <c r="A3" s="0" t="s">
        <v>166</v>
      </c>
      <c r="B3" s="13" t="s">
        <v>167</v>
      </c>
    </row>
    <row r="4" customFormat="false" ht="12.8" hidden="false" customHeight="false" outlineLevel="0" collapsed="false">
      <c r="B4" s="0"/>
    </row>
    <row r="5" customFormat="false" ht="12.8" hidden="false" customHeight="false" outlineLevel="0" collapsed="false">
      <c r="A5" s="0" t="s">
        <v>160</v>
      </c>
      <c r="B5" s="0" t="s">
        <v>161</v>
      </c>
    </row>
    <row r="6" customFormat="false" ht="12.8" hidden="false" customHeight="false" outlineLevel="0" collapsed="false">
      <c r="A6" s="1" t="s">
        <v>168</v>
      </c>
      <c r="B6" s="3" t="n">
        <v>500</v>
      </c>
    </row>
    <row r="7" customFormat="false" ht="12.8" hidden="false" customHeight="false" outlineLevel="0" collapsed="false">
      <c r="A7" s="1" t="s">
        <v>169</v>
      </c>
      <c r="B7" s="3" t="n">
        <v>160</v>
      </c>
    </row>
    <row r="8" customFormat="false" ht="12.8" hidden="false" customHeight="false" outlineLevel="0" collapsed="false">
      <c r="A8" s="1" t="s">
        <v>170</v>
      </c>
      <c r="B8" s="3" t="n">
        <v>40</v>
      </c>
    </row>
    <row r="10" customFormat="false" ht="12.8" hidden="false" customHeight="false" outlineLevel="0" collapsed="false">
      <c r="A10" s="1" t="s">
        <v>156</v>
      </c>
      <c r="B10" s="3" t="n">
        <v>700</v>
      </c>
    </row>
    <row r="12" customFormat="false" ht="12.8" hidden="false" customHeight="false" outlineLevel="0" collapsed="false">
      <c r="A12" s="1" t="s">
        <v>162</v>
      </c>
      <c r="B12" s="3" t="n">
        <v>1000</v>
      </c>
      <c r="C12" s="0" t="s">
        <v>171</v>
      </c>
      <c r="D12" s="0" t="n">
        <v>3729232725</v>
      </c>
    </row>
    <row r="14" customFormat="false" ht="12.8" hidden="false" customHeight="false" outlineLevel="0" collapsed="false">
      <c r="A14" s="1" t="s">
        <v>172</v>
      </c>
      <c r="B14" s="5" t="n">
        <v>42614</v>
      </c>
    </row>
    <row r="16" customFormat="false" ht="12.8" hidden="false" customHeight="false" outlineLevel="0" collapsed="false">
      <c r="A16" s="1" t="s">
        <v>173</v>
      </c>
      <c r="B16" s="0"/>
    </row>
    <row r="17" customFormat="false" ht="12.8" hidden="false" customHeight="false" outlineLevel="0" collapsed="false">
      <c r="A17" s="0" t="s">
        <v>174</v>
      </c>
      <c r="B17" s="14" t="n">
        <v>49624</v>
      </c>
      <c r="C17" s="0" t="s">
        <v>175</v>
      </c>
      <c r="D17" s="5" t="n">
        <v>42571</v>
      </c>
    </row>
    <row r="18" customFormat="false" ht="12.8" hidden="false" customHeight="false" outlineLevel="0" collapsed="false">
      <c r="A18" s="0" t="s">
        <v>121</v>
      </c>
      <c r="B18" s="0" t="n">
        <v>0.561</v>
      </c>
      <c r="C18" s="0" t="s">
        <v>176</v>
      </c>
      <c r="D18" s="5" t="n">
        <v>42560</v>
      </c>
    </row>
    <row r="19" customFormat="false" ht="12.8" hidden="false" customHeight="false" outlineLevel="0" collapsed="false">
      <c r="A19" s="0" t="s">
        <v>122</v>
      </c>
      <c r="B19" s="0" t="n">
        <v>1.454</v>
      </c>
      <c r="C19" s="0" t="s">
        <v>176</v>
      </c>
      <c r="D19" s="5" t="n">
        <v>42560</v>
      </c>
    </row>
    <row r="21" customFormat="false" ht="12.8" hidden="false" customHeight="false" outlineLevel="0" collapsed="false">
      <c r="A21" s="0" t="s">
        <v>177</v>
      </c>
    </row>
  </sheetData>
  <hyperlinks>
    <hyperlink ref="B2" r:id="rId1" display="Zieger_Marco@web.de"/>
    <hyperlink ref="B3" r:id="rId2" display="jackyz1991@gmail.d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1.66015625" defaultRowHeight="12.8" zeroHeight="false" outlineLevelRow="0" outlineLevelCol="0"/>
  <cols>
    <col collapsed="false" customWidth="true" hidden="false" outlineLevel="0" max="1" min="1" style="0" width="36.17"/>
    <col collapsed="false" customWidth="true" hidden="false" outlineLevel="0" max="2" min="2" style="3" width="11.52"/>
    <col collapsed="false" customWidth="true" hidden="false" outlineLevel="0" max="3" min="3" style="0" width="23.61"/>
  </cols>
  <sheetData>
    <row r="1" customFormat="false" ht="12.8" hidden="false" customHeight="false" outlineLevel="0" collapsed="false">
      <c r="B1" s="0"/>
    </row>
    <row r="2" customFormat="false" ht="12.8" hidden="false" customHeight="false" outlineLevel="0" collapsed="false">
      <c r="A2" s="0" t="s">
        <v>178</v>
      </c>
      <c r="B2" s="13" t="s">
        <v>165</v>
      </c>
    </row>
    <row r="3" customFormat="false" ht="12.8" hidden="false" customHeight="false" outlineLevel="0" collapsed="false">
      <c r="B3" s="0"/>
    </row>
    <row r="4" customFormat="false" ht="12.8" hidden="false" customHeight="false" outlineLevel="0" collapsed="false">
      <c r="A4" s="0" t="s">
        <v>160</v>
      </c>
      <c r="B4" s="0" t="s">
        <v>161</v>
      </c>
    </row>
    <row r="5" customFormat="false" ht="12.8" hidden="false" customHeight="false" outlineLevel="0" collapsed="false">
      <c r="A5" s="1" t="s">
        <v>168</v>
      </c>
      <c r="B5" s="3" t="n">
        <v>300</v>
      </c>
    </row>
    <row r="6" customFormat="false" ht="12.8" hidden="false" customHeight="false" outlineLevel="0" collapsed="false">
      <c r="A6" s="1" t="s">
        <v>169</v>
      </c>
      <c r="B6" s="3" t="n">
        <v>150</v>
      </c>
    </row>
    <row r="7" customFormat="false" ht="12.8" hidden="false" customHeight="false" outlineLevel="0" collapsed="false">
      <c r="A7" s="1" t="s">
        <v>170</v>
      </c>
    </row>
    <row r="9" customFormat="false" ht="12.8" hidden="false" customHeight="false" outlineLevel="0" collapsed="false">
      <c r="A9" s="1" t="s">
        <v>156</v>
      </c>
      <c r="B9" s="3" t="n">
        <v>450</v>
      </c>
    </row>
    <row r="11" customFormat="false" ht="12.8" hidden="false" customHeight="false" outlineLevel="0" collapsed="false">
      <c r="A11" s="1" t="s">
        <v>162</v>
      </c>
      <c r="B11" s="3" t="n">
        <v>600</v>
      </c>
      <c r="C11" s="0" t="s">
        <v>171</v>
      </c>
      <c r="D11" s="0" t="n">
        <v>3729232717</v>
      </c>
    </row>
    <row r="13" customFormat="false" ht="12.8" hidden="false" customHeight="false" outlineLevel="0" collapsed="false">
      <c r="A13" s="1" t="s">
        <v>172</v>
      </c>
      <c r="B13" s="5" t="n">
        <v>42186</v>
      </c>
    </row>
    <row r="15" customFormat="false" ht="12.8" hidden="false" customHeight="false" outlineLevel="0" collapsed="false">
      <c r="A15" s="1" t="s">
        <v>173</v>
      </c>
      <c r="B15" s="0"/>
    </row>
    <row r="16" customFormat="false" ht="12.8" hidden="false" customHeight="false" outlineLevel="0" collapsed="false">
      <c r="A16" s="0" t="s">
        <v>174</v>
      </c>
      <c r="B16" s="14" t="n">
        <v>39947</v>
      </c>
      <c r="C16" s="0" t="s">
        <v>175</v>
      </c>
      <c r="D16" s="5" t="n">
        <v>42170</v>
      </c>
    </row>
    <row r="17" customFormat="false" ht="12.8" hidden="false" customHeight="false" outlineLevel="0" collapsed="false">
      <c r="A17" s="0" t="s">
        <v>121</v>
      </c>
      <c r="B17" s="0" t="n">
        <v>0</v>
      </c>
      <c r="C17" s="0" t="s">
        <v>176</v>
      </c>
      <c r="D17" s="5" t="n">
        <v>42170</v>
      </c>
    </row>
    <row r="18" customFormat="false" ht="12.8" hidden="false" customHeight="false" outlineLevel="0" collapsed="false">
      <c r="A18" s="0" t="s">
        <v>122</v>
      </c>
      <c r="B18" s="0" t="n">
        <v>0</v>
      </c>
      <c r="C18" s="0" t="s">
        <v>176</v>
      </c>
      <c r="D18" s="5" t="n">
        <v>42170</v>
      </c>
    </row>
    <row r="20" customFormat="false" ht="12.8" hidden="false" customHeight="false" outlineLevel="0" collapsed="false">
      <c r="A20" s="0" t="s">
        <v>177</v>
      </c>
    </row>
  </sheetData>
  <hyperlinks>
    <hyperlink ref="B2" r:id="rId1" display="Zieger_Marco@web.d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38"/>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C15" activeCellId="0" sqref="C15"/>
    </sheetView>
  </sheetViews>
  <sheetFormatPr defaultColWidth="11.66015625" defaultRowHeight="12.8" zeroHeight="false" outlineLevelRow="0" outlineLevelCol="0"/>
  <cols>
    <col collapsed="false" customWidth="true" hidden="false" outlineLevel="0" max="1" min="1" style="0" width="17.92"/>
    <col collapsed="false" customWidth="true" hidden="false" outlineLevel="0" max="2" min="2" style="0" width="15.68"/>
  </cols>
  <sheetData>
    <row r="2" customFormat="false" ht="12.8" hidden="false" customHeight="false" outlineLevel="0" collapsed="false">
      <c r="A2" s="0" t="s">
        <v>3</v>
      </c>
      <c r="B2" s="0" t="s">
        <v>4</v>
      </c>
    </row>
    <row r="4" customFormat="false" ht="12.8" hidden="false" customHeight="false" outlineLevel="0" collapsed="false">
      <c r="A4" s="0" t="s">
        <v>179</v>
      </c>
      <c r="B4" s="0" t="s">
        <v>180</v>
      </c>
      <c r="C4" s="0" t="s">
        <v>181</v>
      </c>
    </row>
    <row r="6" customFormat="false" ht="12.8" hidden="false" customHeight="false" outlineLevel="0" collapsed="false">
      <c r="A6" s="2" t="s">
        <v>14</v>
      </c>
      <c r="B6" s="0" t="n">
        <v>11144078</v>
      </c>
    </row>
    <row r="7" customFormat="false" ht="12.8" hidden="false" customHeight="false" outlineLevel="0" collapsed="false">
      <c r="A7" s="2" t="s">
        <v>182</v>
      </c>
      <c r="B7" s="0" t="n">
        <v>15432899</v>
      </c>
    </row>
    <row r="8" customFormat="false" ht="12.8" hidden="false" customHeight="false" outlineLevel="0" collapsed="false">
      <c r="A8" s="2"/>
    </row>
    <row r="9" customFormat="false" ht="12.8" hidden="false" customHeight="false" outlineLevel="0" collapsed="false">
      <c r="A9" s="2" t="s">
        <v>183</v>
      </c>
      <c r="B9" s="0" t="s">
        <v>184</v>
      </c>
    </row>
    <row r="10" customFormat="false" ht="12.8" hidden="false" customHeight="false" outlineLevel="0" collapsed="false">
      <c r="A10" s="2" t="s">
        <v>185</v>
      </c>
      <c r="B10" s="0" t="s">
        <v>186</v>
      </c>
    </row>
    <row r="12" customFormat="false" ht="12.8" hidden="false" customHeight="false" outlineLevel="0" collapsed="false">
      <c r="A12" s="0" t="s">
        <v>187</v>
      </c>
      <c r="B12" s="0" t="n">
        <v>57290</v>
      </c>
      <c r="C12" s="0" t="s">
        <v>175</v>
      </c>
      <c r="D12" s="4" t="n">
        <v>43951</v>
      </c>
    </row>
    <row r="13" customFormat="false" ht="12.8" hidden="false" customHeight="false" outlineLevel="0" collapsed="false">
      <c r="B13" s="0" t="n">
        <v>57364</v>
      </c>
      <c r="C13" s="0" t="s">
        <v>175</v>
      </c>
      <c r="D13" s="4" t="n">
        <v>44306</v>
      </c>
    </row>
    <row r="14" customFormat="false" ht="12.8" hidden="false" customHeight="false" outlineLevel="0" collapsed="false">
      <c r="B14" s="0" t="n">
        <v>58626</v>
      </c>
      <c r="C14" s="0" t="s">
        <v>175</v>
      </c>
      <c r="D14" s="4" t="n">
        <v>44671</v>
      </c>
    </row>
    <row r="15" customFormat="false" ht="12.8" hidden="false" customHeight="false" outlineLevel="0" collapsed="false">
      <c r="A15" s="0" t="s">
        <v>188</v>
      </c>
      <c r="B15" s="0" t="n">
        <v>1500</v>
      </c>
      <c r="C15" s="0" t="s">
        <v>175</v>
      </c>
    </row>
    <row r="17" customFormat="false" ht="12.8" hidden="false" customHeight="false" outlineLevel="0" collapsed="false">
      <c r="A17" s="0" t="s">
        <v>189</v>
      </c>
      <c r="B17" s="2" t="s">
        <v>190</v>
      </c>
    </row>
    <row r="18" customFormat="false" ht="12.8" hidden="false" customHeight="false" outlineLevel="0" collapsed="false">
      <c r="A18" s="0" t="s">
        <v>191</v>
      </c>
      <c r="B18" s="2" t="s">
        <v>192</v>
      </c>
    </row>
    <row r="19" customFormat="false" ht="12.8" hidden="false" customHeight="false" outlineLevel="0" collapsed="false">
      <c r="B19" s="2"/>
    </row>
    <row r="21" customFormat="false" ht="12.8" hidden="false" customHeight="false" outlineLevel="0" collapsed="false">
      <c r="A21" s="2" t="s">
        <v>193</v>
      </c>
      <c r="B21" s="15" t="n">
        <v>43950</v>
      </c>
    </row>
    <row r="22" customFormat="false" ht="12.8" hidden="false" customHeight="false" outlineLevel="0" collapsed="false">
      <c r="A22" s="0" t="s">
        <v>194</v>
      </c>
      <c r="B22" s="0" t="n">
        <v>701011651882</v>
      </c>
    </row>
    <row r="24" customFormat="false" ht="12.8" hidden="false" customHeight="false" outlineLevel="0" collapsed="false">
      <c r="A24" s="0" t="s">
        <v>195</v>
      </c>
      <c r="B24" s="0" t="n">
        <v>12</v>
      </c>
      <c r="C24" s="0" t="s">
        <v>196</v>
      </c>
    </row>
    <row r="25" customFormat="false" ht="12.8" hidden="false" customHeight="false" outlineLevel="0" collapsed="false">
      <c r="A25" s="0" t="s">
        <v>197</v>
      </c>
      <c r="B25" s="0" t="n">
        <v>12</v>
      </c>
      <c r="C25" s="0" t="s">
        <v>196</v>
      </c>
    </row>
    <row r="26" customFormat="false" ht="12.8" hidden="false" customHeight="false" outlineLevel="0" collapsed="false">
      <c r="A26" s="0" t="s">
        <v>198</v>
      </c>
      <c r="B26" s="0" t="n">
        <v>6</v>
      </c>
      <c r="C26" s="0" t="s">
        <v>199</v>
      </c>
    </row>
    <row r="27" customFormat="false" ht="12.8" hidden="false" customHeight="false" outlineLevel="0" collapsed="false">
      <c r="A27" s="0" t="s">
        <v>200</v>
      </c>
      <c r="B27" s="0" t="n">
        <v>12</v>
      </c>
      <c r="C27" s="0" t="s">
        <v>196</v>
      </c>
    </row>
    <row r="28" customFormat="false" ht="12.8" hidden="false" customHeight="false" outlineLevel="0" collapsed="false">
      <c r="A28" s="0" t="s">
        <v>201</v>
      </c>
      <c r="B28" s="0" t="s">
        <v>202</v>
      </c>
    </row>
    <row r="30" customFormat="false" ht="12.8" hidden="false" customHeight="false" outlineLevel="0" collapsed="false">
      <c r="D30" s="0" t="s">
        <v>203</v>
      </c>
    </row>
    <row r="31" customFormat="false" ht="12.8" hidden="false" customHeight="false" outlineLevel="0" collapsed="false">
      <c r="A31" s="0" t="s">
        <v>204</v>
      </c>
      <c r="B31" s="2" t="n">
        <v>1500</v>
      </c>
      <c r="C31" s="0" t="s">
        <v>175</v>
      </c>
    </row>
    <row r="32" customFormat="false" ht="12.8" hidden="false" customHeight="false" outlineLevel="0" collapsed="false">
      <c r="A32" s="0" t="s">
        <v>205</v>
      </c>
      <c r="B32" s="3" t="n">
        <v>0.2911</v>
      </c>
      <c r="C32" s="0" t="s">
        <v>206</v>
      </c>
      <c r="D32" s="0" t="n">
        <f aca="false">PRODUCT(B31,B32)</f>
        <v>436.65</v>
      </c>
      <c r="E32" s="0" t="s">
        <v>207</v>
      </c>
    </row>
    <row r="34" customFormat="false" ht="12.8" hidden="false" customHeight="false" outlineLevel="0" collapsed="false">
      <c r="A34" s="0" t="s">
        <v>104</v>
      </c>
      <c r="B34" s="3" t="n">
        <v>148.8</v>
      </c>
      <c r="C34" s="0" t="s">
        <v>208</v>
      </c>
      <c r="D34" s="16" t="n">
        <f aca="false">SUM(B34,D32)</f>
        <v>585.45</v>
      </c>
      <c r="E34" s="0" t="s">
        <v>207</v>
      </c>
    </row>
    <row r="36" customFormat="false" ht="12.8" hidden="false" customHeight="false" outlineLevel="0" collapsed="false">
      <c r="A36" s="0" t="s">
        <v>209</v>
      </c>
      <c r="B36" s="3" t="n">
        <v>30</v>
      </c>
    </row>
    <row r="37" customFormat="false" ht="12.8" hidden="false" customHeight="false" outlineLevel="0" collapsed="false">
      <c r="A37" s="0" t="s">
        <v>210</v>
      </c>
      <c r="B37" s="3" t="n">
        <v>96</v>
      </c>
    </row>
    <row r="38" customFormat="false" ht="12.8" hidden="false" customHeight="false" outlineLevel="0" collapsed="false">
      <c r="D38" s="17" t="n">
        <f aca="false">_xlfn.ORG.LIBREOFFICE.RAWSUBTRACT(D34,B36,B37)</f>
        <v>459.45</v>
      </c>
      <c r="E38" s="0" t="s">
        <v>207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6015625" defaultRowHeight="12.8" zeroHeight="false" outlineLevelRow="0" outlineLevelCol="0"/>
  <cols>
    <col collapsed="false" customWidth="true" hidden="false" outlineLevel="0" max="1" min="1" style="5" width="11.52"/>
    <col collapsed="false" customWidth="true" hidden="false" outlineLevel="0" max="2" min="2" style="0" width="19.86"/>
    <col collapsed="false" customWidth="true" hidden="false" outlineLevel="0" max="3" min="3" style="0" width="22.79"/>
    <col collapsed="false" customWidth="true" hidden="false" outlineLevel="0" max="4" min="4" style="0" width="23.76"/>
  </cols>
  <sheetData>
    <row r="1" customFormat="false" ht="12.8" hidden="false" customHeight="false" outlineLevel="0" collapsed="false">
      <c r="A1" s="0"/>
    </row>
    <row r="2" customFormat="false" ht="12.8" hidden="false" customHeight="false" outlineLevel="0" collapsed="false">
      <c r="A2" s="6" t="s">
        <v>19</v>
      </c>
      <c r="B2" s="6" t="s">
        <v>20</v>
      </c>
      <c r="C2" s="6" t="s">
        <v>21</v>
      </c>
      <c r="D2" s="6" t="s">
        <v>22</v>
      </c>
    </row>
    <row r="3" customFormat="false" ht="12.8" hidden="false" customHeight="false" outlineLevel="0" collapsed="false">
      <c r="A3" s="5" t="n">
        <v>43755</v>
      </c>
      <c r="B3" s="0" t="s">
        <v>23</v>
      </c>
      <c r="C3" s="0" t="s">
        <v>24</v>
      </c>
      <c r="D3" s="0" t="s">
        <v>25</v>
      </c>
    </row>
    <row r="4" customFormat="false" ht="12.8" hidden="false" customHeight="false" outlineLevel="0" collapsed="false">
      <c r="A4" s="5" t="n">
        <v>43756</v>
      </c>
      <c r="B4" s="0" t="s">
        <v>26</v>
      </c>
      <c r="C4" s="0" t="s">
        <v>27</v>
      </c>
      <c r="D4" s="0" t="s">
        <v>28</v>
      </c>
    </row>
    <row r="5" customFormat="false" ht="12.8" hidden="false" customHeight="false" outlineLevel="0" collapsed="false">
      <c r="A5" s="5" t="s">
        <v>29</v>
      </c>
      <c r="B5" s="0" t="s">
        <v>26</v>
      </c>
      <c r="C5" s="0" t="s">
        <v>30</v>
      </c>
      <c r="D5" s="0" t="s">
        <v>31</v>
      </c>
      <c r="E5" s="0" t="s">
        <v>32</v>
      </c>
    </row>
    <row r="6" customFormat="false" ht="12.8" hidden="false" customHeight="false" outlineLevel="0" collapsed="false">
      <c r="D6" s="0" t="s">
        <v>33</v>
      </c>
      <c r="E6" s="0" t="s">
        <v>34</v>
      </c>
    </row>
    <row r="7" customFormat="false" ht="12.8" hidden="false" customHeight="false" outlineLevel="0" collapsed="false">
      <c r="D7" s="0" t="s">
        <v>35</v>
      </c>
      <c r="E7" s="0" t="s">
        <v>36</v>
      </c>
    </row>
    <row r="8" customFormat="false" ht="12.8" hidden="false" customHeight="false" outlineLevel="0" collapsed="false">
      <c r="D8" s="0" t="s">
        <v>37</v>
      </c>
      <c r="E8" s="0" t="s">
        <v>38</v>
      </c>
    </row>
    <row r="9" customFormat="false" ht="12.8" hidden="false" customHeight="false" outlineLevel="0" collapsed="false">
      <c r="D9" s="0" t="s">
        <v>39</v>
      </c>
      <c r="E9" s="0" t="s">
        <v>38</v>
      </c>
    </row>
    <row r="10" customFormat="false" ht="12.8" hidden="false" customHeight="false" outlineLevel="0" collapsed="false">
      <c r="A10" s="5" t="s">
        <v>40</v>
      </c>
      <c r="B10" s="0" t="s">
        <v>26</v>
      </c>
      <c r="C10" s="0" t="s">
        <v>41</v>
      </c>
      <c r="D10" s="0" t="s">
        <v>42</v>
      </c>
      <c r="E10" s="7" t="n">
        <v>0.729166666666667</v>
      </c>
    </row>
    <row r="11" customFormat="false" ht="12.8" hidden="false" customHeight="false" outlineLevel="0" collapsed="false">
      <c r="A11" s="5" t="n">
        <v>43966</v>
      </c>
      <c r="B11" s="0" t="s">
        <v>26</v>
      </c>
      <c r="C11" s="0" t="s">
        <v>43</v>
      </c>
      <c r="D11" s="0" t="s">
        <v>44</v>
      </c>
    </row>
    <row r="12" customFormat="false" ht="12.8" hidden="false" customHeight="false" outlineLevel="0" collapsed="false">
      <c r="A12" s="5" t="n">
        <v>44088</v>
      </c>
      <c r="B12" s="0" t="s">
        <v>26</v>
      </c>
      <c r="C12" s="0" t="s">
        <v>45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6015625" defaultRowHeight="12.8" zeroHeight="false" outlineLevelRow="0" outlineLevelCol="0"/>
  <cols>
    <col collapsed="false" customWidth="true" hidden="false" outlineLevel="0" max="1" min="1" style="0" width="22.79"/>
  </cols>
  <sheetData>
    <row r="2" customFormat="false" ht="12.8" hidden="false" customHeight="false" outlineLevel="0" collapsed="false">
      <c r="A2" s="1" t="s">
        <v>46</v>
      </c>
      <c r="B2" s="0" t="n">
        <v>3797</v>
      </c>
    </row>
    <row r="4" customFormat="false" ht="12.8" hidden="false" customHeight="false" outlineLevel="0" collapsed="false">
      <c r="A4" s="1" t="s">
        <v>47</v>
      </c>
      <c r="B4" s="3" t="n">
        <v>40</v>
      </c>
    </row>
    <row r="5" customFormat="false" ht="12.8" hidden="false" customHeight="false" outlineLevel="0" collapsed="false">
      <c r="A5"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2" activeCellId="0" sqref="B32"/>
    </sheetView>
  </sheetViews>
  <sheetFormatPr defaultColWidth="11.66015625" defaultRowHeight="12.8" zeroHeight="false" outlineLevelRow="0" outlineLevelCol="0"/>
  <cols>
    <col collapsed="false" customWidth="true" hidden="false" outlineLevel="0" max="1" min="1" style="0" width="31.28"/>
    <col collapsed="false" customWidth="true" hidden="false" outlineLevel="0" max="2" min="2" style="0" width="17.92"/>
  </cols>
  <sheetData>
    <row r="2" customFormat="false" ht="12.8" hidden="false" customHeight="false" outlineLevel="0" collapsed="false">
      <c r="A2" s="1" t="s">
        <v>0</v>
      </c>
      <c r="B2" s="0" t="n">
        <v>3101293755</v>
      </c>
    </row>
    <row r="3" customFormat="false" ht="12.8" hidden="false" customHeight="false" outlineLevel="0" collapsed="false">
      <c r="A3" s="1" t="s">
        <v>1</v>
      </c>
      <c r="B3" s="0" t="s">
        <v>48</v>
      </c>
    </row>
    <row r="4" customFormat="false" ht="12.8" hidden="false" customHeight="false" outlineLevel="0" collapsed="false">
      <c r="A4" s="1" t="s">
        <v>3</v>
      </c>
      <c r="B4" s="0" t="s">
        <v>4</v>
      </c>
    </row>
    <row r="5" customFormat="false" ht="12.8" hidden="false" customHeight="false" outlineLevel="0" collapsed="false">
      <c r="A5" s="1" t="s">
        <v>5</v>
      </c>
      <c r="B5" s="2" t="s">
        <v>6</v>
      </c>
    </row>
    <row r="7" customFormat="false" ht="12.8" hidden="false" customHeight="false" outlineLevel="0" collapsed="false">
      <c r="A7" s="1" t="s">
        <v>7</v>
      </c>
      <c r="B7" s="3" t="s">
        <v>8</v>
      </c>
    </row>
    <row r="8" customFormat="false" ht="12.8" hidden="false" customHeight="false" outlineLevel="0" collapsed="false">
      <c r="A8" s="0" t="s">
        <v>9</v>
      </c>
    </row>
    <row r="9" customFormat="false" ht="12.8" hidden="false" customHeight="false" outlineLevel="0" collapsed="false">
      <c r="A9" s="0" t="s">
        <v>10</v>
      </c>
      <c r="B9" s="3" t="n">
        <v>38</v>
      </c>
    </row>
    <row r="10" customFormat="false" ht="12.8" hidden="false" customHeight="false" outlineLevel="0" collapsed="false">
      <c r="A10" s="0" t="s">
        <v>11</v>
      </c>
      <c r="B10" s="0" t="n">
        <v>701006843905</v>
      </c>
    </row>
    <row r="12" customFormat="false" ht="12.8" hidden="false" customHeight="false" outlineLevel="0" collapsed="false">
      <c r="A12" s="0" t="s">
        <v>12</v>
      </c>
      <c r="B12" s="0" t="s">
        <v>13</v>
      </c>
    </row>
    <row r="14" customFormat="false" ht="12.8" hidden="false" customHeight="false" outlineLevel="0" collapsed="false">
      <c r="A14" s="0" t="s">
        <v>14</v>
      </c>
      <c r="B14" s="0" t="n">
        <v>21740069</v>
      </c>
    </row>
    <row r="15" customFormat="false" ht="12.8" hidden="false" customHeight="false" outlineLevel="0" collapsed="false">
      <c r="A15" s="0" t="s">
        <v>15</v>
      </c>
      <c r="B15" s="0" t="s">
        <v>16</v>
      </c>
    </row>
    <row r="16" customFormat="false" ht="12.8" hidden="false" customHeight="false" outlineLevel="0" collapsed="false">
      <c r="A16" s="0" t="s">
        <v>17</v>
      </c>
      <c r="B16" s="0" t="s">
        <v>18</v>
      </c>
    </row>
    <row r="18" customFormat="false" ht="12.8" hidden="false" customHeight="false" outlineLevel="0" collapsed="false">
      <c r="A18" s="1" t="s">
        <v>49</v>
      </c>
      <c r="B18" s="0" t="s">
        <v>50</v>
      </c>
    </row>
    <row r="19" customFormat="false" ht="12.8" hidden="false" customHeight="false" outlineLevel="0" collapsed="false">
      <c r="B19" s="0" t="s">
        <v>51</v>
      </c>
    </row>
    <row r="20" customFormat="false" ht="12.8" hidden="false" customHeight="false" outlineLevel="0" collapsed="false">
      <c r="B20" s="1" t="s">
        <v>52</v>
      </c>
    </row>
    <row r="22" customFormat="false" ht="12.8" hidden="false" customHeight="false" outlineLevel="0" collapsed="false">
      <c r="A22" s="4" t="n">
        <v>43805</v>
      </c>
      <c r="B22" s="0" t="s">
        <v>53</v>
      </c>
    </row>
    <row r="23" customFormat="false" ht="12.8" hidden="false" customHeight="false" outlineLevel="0" collapsed="false">
      <c r="A23" s="4" t="n">
        <v>43811</v>
      </c>
      <c r="B23" s="0" t="s">
        <v>54</v>
      </c>
    </row>
    <row r="24" customFormat="false" ht="12.8" hidden="false" customHeight="false" outlineLevel="0" collapsed="false">
      <c r="A24" s="4" t="n">
        <v>43855</v>
      </c>
      <c r="B24" s="0" t="s">
        <v>55</v>
      </c>
    </row>
    <row r="25" customFormat="false" ht="12.8" hidden="false" customHeight="false" outlineLevel="0" collapsed="false">
      <c r="A25" s="4" t="n">
        <v>43913</v>
      </c>
      <c r="B25" s="0" t="s">
        <v>56</v>
      </c>
    </row>
    <row r="26" customFormat="false" ht="12.8" hidden="false" customHeight="false" outlineLevel="0" collapsed="false">
      <c r="A26" s="4" t="n">
        <v>43917</v>
      </c>
      <c r="B26" s="0" t="s">
        <v>57</v>
      </c>
    </row>
    <row r="27" customFormat="false" ht="12.8" hidden="false" customHeight="false" outlineLevel="0" collapsed="false">
      <c r="B27" s="0" t="s">
        <v>58</v>
      </c>
    </row>
    <row r="28" customFormat="false" ht="12.8" hidden="false" customHeight="false" outlineLevel="0" collapsed="false">
      <c r="B28" s="0" t="s">
        <v>59</v>
      </c>
    </row>
    <row r="29" customFormat="false" ht="12.8" hidden="false" customHeight="false" outlineLevel="0" collapsed="false">
      <c r="A29" s="4" t="n">
        <v>43918</v>
      </c>
      <c r="B29" s="0" t="s">
        <v>60</v>
      </c>
    </row>
    <row r="30" customFormat="false" ht="12.8" hidden="false" customHeight="false" outlineLevel="0" collapsed="false">
      <c r="A30" s="4" t="n">
        <v>44200</v>
      </c>
      <c r="B30" s="0" t="s">
        <v>61</v>
      </c>
    </row>
    <row r="31" customFormat="false" ht="12.8" hidden="false" customHeight="false" outlineLevel="0" collapsed="false">
      <c r="A31" s="4" t="n">
        <v>44309</v>
      </c>
      <c r="B31" s="0" t="s">
        <v>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6015625" defaultRowHeight="12.8" zeroHeight="false" outlineLevelRow="0" outlineLevelCol="0"/>
  <cols>
    <col collapsed="false" customWidth="true" hidden="false" outlineLevel="0" max="1" min="1" style="0" width="22.79"/>
    <col collapsed="false" customWidth="true" hidden="false" outlineLevel="0" max="2" min="2" style="0" width="17.92"/>
  </cols>
  <sheetData>
    <row r="2" customFormat="false" ht="12.8" hidden="false" customHeight="false" outlineLevel="0" collapsed="false">
      <c r="A2" s="1" t="s">
        <v>63</v>
      </c>
      <c r="B2" s="0" t="n">
        <v>50042043040</v>
      </c>
    </row>
    <row r="3" customFormat="false" ht="12.8" hidden="false" customHeight="false" outlineLevel="0" collapsed="false">
      <c r="A3" s="4" t="n">
        <v>43736</v>
      </c>
      <c r="C3" s="0" t="s">
        <v>64</v>
      </c>
    </row>
    <row r="4" customFormat="false" ht="12.8" hidden="false" customHeight="false" outlineLevel="0" collapsed="false">
      <c r="A4" s="1"/>
      <c r="B4" s="3"/>
    </row>
    <row r="5" customFormat="false" ht="12.8" hidden="false" customHeight="false" outlineLevel="0" collapsed="false">
      <c r="A5" s="0" t="s">
        <v>65</v>
      </c>
      <c r="B5" s="0" t="s">
        <v>66</v>
      </c>
    </row>
    <row r="6" customFormat="false" ht="12.8" hidden="false" customHeight="false" outlineLevel="0" collapsed="false">
      <c r="A6" s="0" t="s">
        <v>67</v>
      </c>
      <c r="B6" s="3"/>
    </row>
    <row r="8" customFormat="false" ht="12.8" hidden="false" customHeight="false" outlineLevel="0" collapsed="false">
      <c r="A8" s="0" t="s">
        <v>68</v>
      </c>
      <c r="B8" s="0" t="s">
        <v>69</v>
      </c>
    </row>
    <row r="9" customFormat="false" ht="12.8" hidden="false" customHeight="false" outlineLevel="0" collapsed="false">
      <c r="A9" s="0" t="s">
        <v>70</v>
      </c>
      <c r="B9" s="0" t="s">
        <v>71</v>
      </c>
    </row>
    <row r="11" customFormat="false" ht="12.8" hidden="false" customHeight="false" outlineLevel="0" collapsed="false">
      <c r="A11" s="0" t="s">
        <v>72</v>
      </c>
      <c r="B11" s="0" t="s">
        <v>73</v>
      </c>
    </row>
    <row r="12" customFormat="false" ht="12.8" hidden="false" customHeight="false" outlineLevel="0" collapsed="false">
      <c r="A12" s="0" t="s">
        <v>70</v>
      </c>
      <c r="B12" s="0" t="s">
        <v>74</v>
      </c>
    </row>
    <row r="15" customFormat="false" ht="12.8" hidden="false" customHeight="false" outlineLevel="0" collapsed="false">
      <c r="A15" s="4" t="n">
        <v>43826</v>
      </c>
      <c r="B15" s="0" t="s">
        <v>75</v>
      </c>
      <c r="C15" s="0" t="s">
        <v>76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2"/>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33" activeCellId="0" sqref="B33"/>
    </sheetView>
  </sheetViews>
  <sheetFormatPr defaultColWidth="11.66015625" defaultRowHeight="12.8" zeroHeight="false" outlineLevelRow="0" outlineLevelCol="0"/>
  <cols>
    <col collapsed="false" customWidth="true" hidden="false" outlineLevel="0" max="1" min="1" style="0" width="22.79"/>
    <col collapsed="false" customWidth="true" hidden="false" outlineLevel="0" max="2" min="2" style="0" width="17.92"/>
  </cols>
  <sheetData>
    <row r="2" customFormat="false" ht="12.8" hidden="false" customHeight="false" outlineLevel="0" collapsed="false">
      <c r="A2" s="1" t="s">
        <v>77</v>
      </c>
      <c r="B2" s="0" t="n">
        <v>150120260</v>
      </c>
    </row>
    <row r="3" customFormat="false" ht="12.8" hidden="false" customHeight="false" outlineLevel="0" collapsed="false">
      <c r="A3" s="1" t="s">
        <v>1</v>
      </c>
      <c r="B3" s="0" t="s">
        <v>48</v>
      </c>
    </row>
    <row r="4" customFormat="false" ht="12.8" hidden="false" customHeight="false" outlineLevel="0" collapsed="false">
      <c r="A4" s="1" t="s">
        <v>3</v>
      </c>
      <c r="B4" s="0" t="s">
        <v>4</v>
      </c>
    </row>
    <row r="5" customFormat="false" ht="12.8" hidden="false" customHeight="false" outlineLevel="0" collapsed="false">
      <c r="A5" s="1" t="s">
        <v>5</v>
      </c>
      <c r="B5" s="0" t="s">
        <v>6</v>
      </c>
    </row>
    <row r="6" customFormat="false" ht="12.8" hidden="false" customHeight="false" outlineLevel="0" collapsed="false">
      <c r="A6" s="8" t="s">
        <v>78</v>
      </c>
      <c r="B6" s="0" t="s">
        <v>79</v>
      </c>
    </row>
    <row r="7" customFormat="false" ht="12.8" hidden="false" customHeight="false" outlineLevel="0" collapsed="false">
      <c r="A7" s="1"/>
      <c r="B7" s="3"/>
    </row>
    <row r="8" customFormat="false" ht="12.8" hidden="false" customHeight="false" outlineLevel="0" collapsed="false">
      <c r="A8" s="0" t="s">
        <v>80</v>
      </c>
      <c r="B8" s="3" t="n">
        <v>391</v>
      </c>
      <c r="C8" s="0" t="s">
        <v>81</v>
      </c>
    </row>
    <row r="9" customFormat="false" ht="12.8" hidden="false" customHeight="false" outlineLevel="0" collapsed="false">
      <c r="A9" s="0" t="s">
        <v>82</v>
      </c>
      <c r="B9" s="3"/>
    </row>
    <row r="11" customFormat="false" ht="12.8" hidden="false" customHeight="false" outlineLevel="0" collapsed="false">
      <c r="A11" s="1" t="s">
        <v>83</v>
      </c>
    </row>
    <row r="12" customFormat="false" ht="12.8" hidden="false" customHeight="false" outlineLevel="0" collapsed="false">
      <c r="A12" s="0" t="s">
        <v>84</v>
      </c>
      <c r="B12" s="0" t="n">
        <v>8201090081</v>
      </c>
    </row>
    <row r="13" customFormat="false" ht="12.8" hidden="false" customHeight="false" outlineLevel="0" collapsed="false">
      <c r="A13" s="0" t="s">
        <v>85</v>
      </c>
      <c r="B13" s="0" t="n">
        <v>399150162</v>
      </c>
    </row>
    <row r="14" customFormat="false" ht="12.8" hidden="false" customHeight="false" outlineLevel="0" collapsed="false">
      <c r="A14" s="0" t="s">
        <v>86</v>
      </c>
      <c r="B14" s="4" t="n">
        <v>43726</v>
      </c>
    </row>
    <row r="15" customFormat="false" ht="12.8" hidden="false" customHeight="false" outlineLevel="0" collapsed="false">
      <c r="A15" s="0" t="s">
        <v>87</v>
      </c>
      <c r="B15" s="0" t="s">
        <v>88</v>
      </c>
    </row>
    <row r="17" customFormat="false" ht="12.8" hidden="false" customHeight="false" outlineLevel="0" collapsed="false">
      <c r="A17" s="1" t="s">
        <v>89</v>
      </c>
    </row>
    <row r="20" customFormat="false" ht="12.8" hidden="false" customHeight="false" outlineLevel="0" collapsed="false">
      <c r="A20" s="0" t="s">
        <v>90</v>
      </c>
      <c r="B20" s="0" t="s">
        <v>91</v>
      </c>
    </row>
    <row r="21" customFormat="false" ht="12.8" hidden="false" customHeight="false" outlineLevel="0" collapsed="false">
      <c r="B21" s="0" t="s">
        <v>92</v>
      </c>
    </row>
    <row r="22" customFormat="false" ht="12.8" hidden="false" customHeight="false" outlineLevel="0" collapsed="false">
      <c r="B22" s="0" t="s">
        <v>93</v>
      </c>
    </row>
    <row r="23" customFormat="false" ht="12.8" hidden="false" customHeight="false" outlineLevel="0" collapsed="false">
      <c r="B23" s="0" t="s">
        <v>94</v>
      </c>
    </row>
    <row r="24" customFormat="false" ht="12.8" hidden="false" customHeight="false" outlineLevel="0" collapsed="false">
      <c r="C24" s="1" t="s">
        <v>95</v>
      </c>
      <c r="D24" s="1" t="s">
        <v>96</v>
      </c>
    </row>
    <row r="25" customFormat="false" ht="12.8" hidden="false" customHeight="false" outlineLevel="0" collapsed="false">
      <c r="A25" s="0" t="s">
        <v>97</v>
      </c>
      <c r="B25" s="0" t="s">
        <v>80</v>
      </c>
      <c r="C25" s="0" t="s">
        <v>98</v>
      </c>
      <c r="D25" s="0" t="s">
        <v>99</v>
      </c>
    </row>
    <row r="26" customFormat="false" ht="12.8" hidden="false" customHeight="false" outlineLevel="0" collapsed="false">
      <c r="B26" s="0" t="s">
        <v>100</v>
      </c>
      <c r="C26" s="9" t="n">
        <v>300</v>
      </c>
    </row>
    <row r="27" customFormat="false" ht="12.8" hidden="false" customHeight="false" outlineLevel="0" collapsed="false">
      <c r="B27" s="0" t="s">
        <v>101</v>
      </c>
      <c r="C27" s="9" t="s">
        <v>102</v>
      </c>
      <c r="D27" s="0" t="s">
        <v>103</v>
      </c>
    </row>
    <row r="28" customFormat="false" ht="12.8" hidden="false" customHeight="false" outlineLevel="0" collapsed="false">
      <c r="B28" s="0" t="s">
        <v>104</v>
      </c>
      <c r="C28" s="9" t="n">
        <v>142.8</v>
      </c>
      <c r="D28" s="9" t="n">
        <v>50.4</v>
      </c>
    </row>
    <row r="29" customFormat="false" ht="12.8" hidden="false" customHeight="false" outlineLevel="0" collapsed="false">
      <c r="B29" s="0" t="s">
        <v>105</v>
      </c>
    </row>
    <row r="30" customFormat="false" ht="12.8" hidden="false" customHeight="false" outlineLevel="0" collapsed="false">
      <c r="B30" s="0" t="s">
        <v>106</v>
      </c>
    </row>
    <row r="31" customFormat="false" ht="12.8" hidden="false" customHeight="false" outlineLevel="0" collapsed="false">
      <c r="B31" s="0" t="s">
        <v>107</v>
      </c>
    </row>
    <row r="32" customFormat="false" ht="12.8" hidden="false" customHeight="false" outlineLevel="0" collapsed="false">
      <c r="B32" s="0" t="s">
        <v>108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6015625" defaultRowHeight="12.8" zeroHeight="false" outlineLevelRow="0" outlineLevelCol="0"/>
  <cols>
    <col collapsed="false" customWidth="true" hidden="false" outlineLevel="0" max="1" min="1" style="0" width="23.76"/>
    <col collapsed="false" customWidth="true" hidden="false" outlineLevel="0" max="2" min="2" style="0" width="24.6"/>
  </cols>
  <sheetData>
    <row r="2" customFormat="false" ht="12.8" hidden="false" customHeight="false" outlineLevel="0" collapsed="false">
      <c r="A2" s="1" t="s">
        <v>0</v>
      </c>
      <c r="B2" s="0" t="s">
        <v>109</v>
      </c>
    </row>
    <row r="3" customFormat="false" ht="12.8" hidden="false" customHeight="false" outlineLevel="0" collapsed="false">
      <c r="A3" s="1" t="s">
        <v>3</v>
      </c>
      <c r="B3" s="0" t="s">
        <v>4</v>
      </c>
    </row>
    <row r="4" customFormat="false" ht="12.8" hidden="false" customHeight="false" outlineLevel="0" collapsed="false">
      <c r="A4" s="1" t="s">
        <v>110</v>
      </c>
      <c r="B4" s="0" t="n">
        <v>457416</v>
      </c>
    </row>
    <row r="5" customFormat="false" ht="12.8" hidden="false" customHeight="false" outlineLevel="0" collapsed="false">
      <c r="A5" s="2" t="s">
        <v>111</v>
      </c>
    </row>
    <row r="6" customFormat="false" ht="12.8" hidden="false" customHeight="false" outlineLevel="0" collapsed="false">
      <c r="A6" s="1"/>
      <c r="B6" s="3"/>
    </row>
    <row r="7" customFormat="false" ht="12.8" hidden="false" customHeight="false" outlineLevel="0" collapsed="false">
      <c r="A7" s="0" t="s">
        <v>112</v>
      </c>
      <c r="B7" s="3" t="s">
        <v>113</v>
      </c>
    </row>
    <row r="8" customFormat="false" ht="12.8" hidden="false" customHeight="false" outlineLevel="0" collapsed="false">
      <c r="A8" s="0" t="s">
        <v>114</v>
      </c>
      <c r="B8" s="3" t="s">
        <v>115</v>
      </c>
    </row>
    <row r="10" customFormat="false" ht="12.8" hidden="false" customHeight="false" outlineLevel="0" collapsed="false">
      <c r="A10" s="1" t="s">
        <v>83</v>
      </c>
    </row>
    <row r="11" customFormat="false" ht="12.8" hidden="false" customHeight="false" outlineLevel="0" collapsed="false">
      <c r="A11" s="0" t="s">
        <v>116</v>
      </c>
      <c r="B11" s="0" t="s">
        <v>117</v>
      </c>
    </row>
    <row r="12" customFormat="false" ht="12.8" hidden="false" customHeight="false" outlineLevel="0" collapsed="false">
      <c r="B12" s="4"/>
    </row>
    <row r="13" customFormat="false" ht="12.8" hidden="false" customHeight="false" outlineLevel="0" collapsed="false">
      <c r="A13" s="1" t="s">
        <v>118</v>
      </c>
    </row>
    <row r="14" customFormat="false" ht="12.8" hidden="false" customHeight="false" outlineLevel="0" collapsed="false">
      <c r="A14" s="0" t="s">
        <v>119</v>
      </c>
      <c r="B14" s="0" t="s">
        <v>120</v>
      </c>
    </row>
    <row r="15" customFormat="false" ht="12.8" hidden="false" customHeight="false" outlineLevel="0" collapsed="false">
      <c r="A15" s="2" t="s">
        <v>121</v>
      </c>
      <c r="B15" s="0" t="s">
        <v>120</v>
      </c>
    </row>
    <row r="16" customFormat="false" ht="12.8" hidden="false" customHeight="false" outlineLevel="0" collapsed="false">
      <c r="A16" s="2" t="s">
        <v>122</v>
      </c>
      <c r="B16" s="0" t="s">
        <v>123</v>
      </c>
    </row>
    <row r="17" customFormat="false" ht="12.8" hidden="false" customHeight="false" outlineLevel="0" collapsed="false">
      <c r="A17" s="2" t="s">
        <v>124</v>
      </c>
      <c r="B17" s="0" t="s">
        <v>123</v>
      </c>
    </row>
    <row r="18" customFormat="false" ht="12.8" hidden="false" customHeight="false" outlineLevel="0" collapsed="false">
      <c r="A18" s="2" t="s">
        <v>125</v>
      </c>
      <c r="B18" s="0" t="s">
        <v>123</v>
      </c>
    </row>
    <row r="19" customFormat="false" ht="12.8" hidden="false" customHeight="false" outlineLevel="0" collapsed="false">
      <c r="A19" s="2" t="s">
        <v>126</v>
      </c>
      <c r="B19" s="0" t="s">
        <v>123</v>
      </c>
    </row>
    <row r="21" customFormat="false" ht="12.8" hidden="false" customHeight="false" outlineLevel="0" collapsed="false">
      <c r="A21" s="1" t="s">
        <v>127</v>
      </c>
    </row>
    <row r="22" customFormat="false" ht="12.8" hidden="false" customHeight="false" outlineLevel="0" collapsed="false">
      <c r="A22" s="0" t="s">
        <v>128</v>
      </c>
      <c r="B22" s="0" t="n">
        <v>19</v>
      </c>
    </row>
    <row r="23" customFormat="false" ht="12.8" hidden="false" customHeight="false" outlineLevel="0" collapsed="false">
      <c r="A23" s="0" t="s">
        <v>129</v>
      </c>
      <c r="B23" s="0" t="n">
        <v>3</v>
      </c>
    </row>
    <row r="25" customFormat="false" ht="12.8" hidden="false" customHeight="false" outlineLevel="0" collapsed="false">
      <c r="A25" s="1" t="s">
        <v>130</v>
      </c>
    </row>
    <row r="26" customFormat="false" ht="12.8" hidden="false" customHeight="false" outlineLevel="0" collapsed="false">
      <c r="A26" s="0" t="s">
        <v>131</v>
      </c>
      <c r="B26" s="0" t="s">
        <v>123</v>
      </c>
    </row>
    <row r="27" customFormat="false" ht="12.8" hidden="false" customHeight="false" outlineLevel="0" collapsed="false">
      <c r="A27" s="0" t="s">
        <v>132</v>
      </c>
      <c r="B27" s="0" t="s">
        <v>120</v>
      </c>
    </row>
    <row r="28" customFormat="false" ht="12.8" hidden="false" customHeight="false" outlineLevel="0" collapsed="false">
      <c r="A28" s="0" t="s">
        <v>133</v>
      </c>
      <c r="B28" s="0" t="s">
        <v>123</v>
      </c>
    </row>
    <row r="30" customFormat="false" ht="12.8" hidden="false" customHeight="false" outlineLevel="0" collapsed="false">
      <c r="A30" s="1" t="s">
        <v>134</v>
      </c>
      <c r="B30" s="4" t="n">
        <v>46699</v>
      </c>
      <c r="C30" s="0" t="s">
        <v>135</v>
      </c>
    </row>
    <row r="31" customFormat="false" ht="12.8" hidden="false" customHeight="false" outlineLevel="0" collapsed="false">
      <c r="A31" s="0" t="s">
        <v>136</v>
      </c>
      <c r="B31" s="4" t="n">
        <v>43047</v>
      </c>
    </row>
    <row r="33" customFormat="false" ht="12.8" hidden="false" customHeight="false" outlineLevel="0" collapsed="false">
      <c r="A33" s="1" t="s">
        <v>137</v>
      </c>
      <c r="B33" s="4" t="n">
        <v>43840</v>
      </c>
      <c r="C33" s="0" t="s">
        <v>138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11.66015625" defaultRowHeight="12.8" zeroHeight="false" outlineLevelRow="0" outlineLevelCol="0"/>
  <cols>
    <col collapsed="false" customWidth="true" hidden="false" outlineLevel="0" max="1" min="1" style="0" width="22.92"/>
    <col collapsed="false" customWidth="true" hidden="false" outlineLevel="0" max="2" min="2" style="0" width="22.79"/>
    <col collapsed="false" customWidth="true" hidden="false" outlineLevel="0" max="4" min="4" style="0" width="27.38"/>
  </cols>
  <sheetData>
    <row r="2" s="1" customFormat="true" ht="12.8" hidden="false" customHeight="false" outlineLevel="0" collapsed="false">
      <c r="A2" s="1" t="s">
        <v>139</v>
      </c>
      <c r="B2" s="10" t="n">
        <v>2</v>
      </c>
      <c r="C2" s="1" t="s">
        <v>140</v>
      </c>
    </row>
    <row r="3" customFormat="false" ht="12.8" hidden="false" customHeight="false" outlineLevel="0" collapsed="false">
      <c r="A3" s="0" t="s">
        <v>141</v>
      </c>
      <c r="B3" s="0" t="s">
        <v>142</v>
      </c>
    </row>
    <row r="4" customFormat="false" ht="12.8" hidden="false" customHeight="false" outlineLevel="0" collapsed="false">
      <c r="A4" s="0" t="s">
        <v>143</v>
      </c>
      <c r="B4" s="0" t="s">
        <v>144</v>
      </c>
    </row>
    <row r="5" customFormat="false" ht="12.8" hidden="false" customHeight="false" outlineLevel="0" collapsed="false">
      <c r="A5" s="0" t="s">
        <v>145</v>
      </c>
      <c r="B5" s="11" t="n">
        <v>2015</v>
      </c>
    </row>
    <row r="7" customFormat="false" ht="12.8" hidden="false" customHeight="false" outlineLevel="0" collapsed="false">
      <c r="A7" s="1" t="s">
        <v>139</v>
      </c>
      <c r="B7" s="10" t="n">
        <v>1</v>
      </c>
      <c r="C7" s="1" t="s">
        <v>146</v>
      </c>
    </row>
    <row r="8" customFormat="false" ht="12.8" hidden="false" customHeight="false" outlineLevel="0" collapsed="false">
      <c r="A8" s="0" t="s">
        <v>141</v>
      </c>
      <c r="B8" s="0" t="s">
        <v>142</v>
      </c>
    </row>
    <row r="9" customFormat="false" ht="12.8" hidden="false" customHeight="false" outlineLevel="0" collapsed="false">
      <c r="A9" s="0" t="s">
        <v>143</v>
      </c>
      <c r="B9" s="0" t="s">
        <v>147</v>
      </c>
    </row>
    <row r="10" customFormat="false" ht="12.8" hidden="false" customHeight="false" outlineLevel="0" collapsed="false">
      <c r="A10" s="0" t="s">
        <v>145</v>
      </c>
      <c r="B10" s="11" t="n">
        <v>2015</v>
      </c>
    </row>
    <row r="12" customFormat="false" ht="12.8" hidden="false" customHeight="false" outlineLevel="0" collapsed="false">
      <c r="A12" s="1" t="s">
        <v>129</v>
      </c>
      <c r="B12" s="10" t="n">
        <v>2</v>
      </c>
      <c r="C12" s="1" t="s">
        <v>140</v>
      </c>
      <c r="D12" s="12" t="s">
        <v>148</v>
      </c>
    </row>
    <row r="13" customFormat="false" ht="12.8" hidden="false" customHeight="false" outlineLevel="0" collapsed="false">
      <c r="A13" s="0" t="s">
        <v>141</v>
      </c>
      <c r="B13" s="0" t="s">
        <v>142</v>
      </c>
    </row>
    <row r="14" customFormat="false" ht="12.8" hidden="false" customHeight="false" outlineLevel="0" collapsed="false">
      <c r="A14" s="0" t="s">
        <v>143</v>
      </c>
      <c r="B14" s="0" t="s">
        <v>149</v>
      </c>
    </row>
    <row r="15" customFormat="false" ht="12.8" hidden="false" customHeight="false" outlineLevel="0" collapsed="false">
      <c r="A15" s="0" t="s">
        <v>145</v>
      </c>
      <c r="B15" s="11" t="n">
        <v>2015</v>
      </c>
    </row>
    <row r="17" customFormat="false" ht="12.8" hidden="false" customHeight="false" outlineLevel="0" collapsed="false">
      <c r="A17" s="1" t="s">
        <v>129</v>
      </c>
      <c r="B17" s="10" t="n">
        <v>1</v>
      </c>
      <c r="C17" s="1" t="s">
        <v>146</v>
      </c>
    </row>
    <row r="18" customFormat="false" ht="12.8" hidden="false" customHeight="false" outlineLevel="0" collapsed="false">
      <c r="A18" s="0" t="s">
        <v>141</v>
      </c>
      <c r="B18" s="0" t="s">
        <v>142</v>
      </c>
    </row>
    <row r="19" customFormat="false" ht="12.8" hidden="false" customHeight="false" outlineLevel="0" collapsed="false">
      <c r="A19" s="0" t="s">
        <v>143</v>
      </c>
      <c r="B19" s="0" t="s">
        <v>150</v>
      </c>
    </row>
    <row r="20" customFormat="false" ht="12.8" hidden="false" customHeight="false" outlineLevel="0" collapsed="false">
      <c r="A20" s="0" t="s">
        <v>145</v>
      </c>
      <c r="B20" s="11" t="n">
        <v>2015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6015625" defaultRowHeight="12.8" zeroHeight="false" outlineLevelRow="0" outlineLevelCol="0"/>
  <cols>
    <col collapsed="false" customWidth="true" hidden="false" outlineLevel="0" max="1" min="1" style="0" width="15"/>
  </cols>
  <sheetData>
    <row r="2" customFormat="false" ht="12.8" hidden="false" customHeight="false" outlineLevel="0" collapsed="false">
      <c r="A2" s="0" t="s">
        <v>151</v>
      </c>
    </row>
    <row r="3" customFormat="false" ht="12.8" hidden="false" customHeight="false" outlineLevel="0" collapsed="false">
      <c r="A3" s="0" t="s">
        <v>152</v>
      </c>
    </row>
    <row r="5" customFormat="false" ht="12.8" hidden="false" customHeight="false" outlineLevel="0" collapsed="false">
      <c r="A5" s="1" t="s">
        <v>153</v>
      </c>
      <c r="B5" s="3" t="n">
        <v>380</v>
      </c>
      <c r="C5" s="0" t="s">
        <v>154</v>
      </c>
      <c r="D5" s="0" t="s">
        <v>155</v>
      </c>
    </row>
    <row r="6" customFormat="false" ht="12.8" hidden="false" customHeight="false" outlineLevel="0" collapsed="false">
      <c r="A6" s="1" t="s">
        <v>156</v>
      </c>
      <c r="B6" s="3" t="n">
        <v>582</v>
      </c>
      <c r="C6" s="0" t="s">
        <v>157</v>
      </c>
    </row>
    <row r="7" customFormat="false" ht="12.8" hidden="false" customHeight="false" outlineLevel="0" collapsed="false">
      <c r="A7" s="1" t="s">
        <v>158</v>
      </c>
      <c r="B7" s="4" t="n">
        <v>43282</v>
      </c>
      <c r="C7" s="0" t="s">
        <v>159</v>
      </c>
    </row>
    <row r="8" customFormat="false" ht="12.8" hidden="false" customHeight="false" outlineLevel="0" collapsed="false">
      <c r="A8" s="0" t="s">
        <v>160</v>
      </c>
      <c r="B8" s="0" t="s">
        <v>161</v>
      </c>
    </row>
    <row r="10" customFormat="false" ht="12.8" hidden="false" customHeight="false" outlineLevel="0" collapsed="false">
      <c r="A10" s="1" t="s">
        <v>162</v>
      </c>
      <c r="B10" s="1" t="s">
        <v>163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2833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2018-01-07T18:00:17Z</dcterms:created>
  <dc:creator/>
  <dc:description/>
  <dc:language>de-DE</dc:language>
  <cp:lastModifiedBy/>
  <dcterms:modified xsi:type="dcterms:W3CDTF">2022-04-20T19:36:12Z</dcterms:modified>
  <cp:revision>334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