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Auto_TextSum\presentation\evavalues\"/>
    </mc:Choice>
  </mc:AlternateContent>
  <xr:revisionPtr revIDLastSave="0" documentId="13_ncr:40009_{764B77A0-A37C-48D5-B982-ED031EBE1156}" xr6:coauthVersionLast="34" xr6:coauthVersionMax="34" xr10:uidLastSave="{00000000-0000-0000-0000-000000000000}"/>
  <bookViews>
    <workbookView xWindow="0" yWindow="0" windowWidth="9900" windowHeight="7515"/>
  </bookViews>
  <sheets>
    <sheet name="overall_average" sheetId="1" r:id="rId1"/>
  </sheets>
  <definedNames>
    <definedName name="_xlchart.v1.0" hidden="1">overall_average!$M$2:$M$197</definedName>
    <definedName name="_xlchart.v1.1" hidden="1">overall_average!$M$2:$M$197</definedName>
    <definedName name="_xlchart.v1.2" hidden="1">overall_average!$D$2:$D$197</definedName>
  </definedNames>
  <calcPr calcId="0"/>
</workbook>
</file>

<file path=xl/calcChain.xml><?xml version="1.0" encoding="utf-8"?>
<calcChain xmlns="http://schemas.openxmlformats.org/spreadsheetml/2006/main">
  <c r="V20" i="1" l="1"/>
  <c r="X7" i="1"/>
  <c r="X8" i="1"/>
  <c r="X9" i="1"/>
  <c r="X10" i="1"/>
  <c r="X11" i="1"/>
  <c r="X12" i="1"/>
  <c r="X13" i="1"/>
  <c r="X14" i="1"/>
  <c r="X15" i="1"/>
  <c r="X16" i="1"/>
  <c r="X6" i="1"/>
  <c r="U16" i="1"/>
  <c r="V16" i="1"/>
  <c r="W16" i="1"/>
  <c r="W7" i="1"/>
  <c r="W8" i="1"/>
  <c r="W9" i="1"/>
  <c r="W10" i="1"/>
  <c r="W11" i="1"/>
  <c r="W12" i="1"/>
  <c r="W13" i="1"/>
  <c r="W14" i="1"/>
  <c r="W15" i="1"/>
  <c r="W6" i="1"/>
  <c r="U8" i="1"/>
  <c r="V8" i="1"/>
  <c r="U9" i="1"/>
  <c r="V9" i="1"/>
  <c r="U10" i="1" s="1"/>
  <c r="V10" i="1" s="1"/>
  <c r="U11" i="1" s="1"/>
  <c r="V11" i="1" s="1"/>
  <c r="U12" i="1" s="1"/>
  <c r="V12" i="1" s="1"/>
  <c r="U13" i="1" s="1"/>
  <c r="V13" i="1" s="1"/>
  <c r="U14" i="1" s="1"/>
  <c r="V14" i="1" s="1"/>
  <c r="U15" i="1" s="1"/>
  <c r="V15" i="1" s="1"/>
  <c r="V7" i="1"/>
  <c r="V6" i="1"/>
  <c r="U7" i="1" s="1"/>
  <c r="V3" i="1"/>
  <c r="V2" i="1"/>
  <c r="P3" i="1"/>
  <c r="Q3" i="1"/>
  <c r="O3" i="1"/>
  <c r="P4" i="1"/>
  <c r="G3" i="1"/>
  <c r="H3" i="1"/>
  <c r="F3" i="1"/>
  <c r="J3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D3" i="1"/>
  <c r="D4" i="1"/>
  <c r="H2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2" i="1"/>
  <c r="K3" i="1"/>
  <c r="M3" i="1" s="1"/>
  <c r="L3" i="1"/>
  <c r="J4" i="1"/>
  <c r="K4" i="1"/>
  <c r="L4" i="1"/>
  <c r="J5" i="1"/>
  <c r="K5" i="1"/>
  <c r="M5" i="1" s="1"/>
  <c r="L5" i="1"/>
  <c r="J6" i="1"/>
  <c r="K6" i="1"/>
  <c r="M6" i="1" s="1"/>
  <c r="L6" i="1"/>
  <c r="J7" i="1"/>
  <c r="K7" i="1"/>
  <c r="M7" i="1" s="1"/>
  <c r="L7" i="1"/>
  <c r="J8" i="1"/>
  <c r="K8" i="1"/>
  <c r="L8" i="1"/>
  <c r="J9" i="1"/>
  <c r="K9" i="1"/>
  <c r="M9" i="1" s="1"/>
  <c r="L9" i="1"/>
  <c r="J10" i="1"/>
  <c r="K10" i="1"/>
  <c r="M10" i="1" s="1"/>
  <c r="L10" i="1"/>
  <c r="J11" i="1"/>
  <c r="K11" i="1"/>
  <c r="M11" i="1" s="1"/>
  <c r="L11" i="1"/>
  <c r="J12" i="1"/>
  <c r="K12" i="1"/>
  <c r="L12" i="1"/>
  <c r="J13" i="1"/>
  <c r="K13" i="1"/>
  <c r="M13" i="1" s="1"/>
  <c r="L13" i="1"/>
  <c r="J14" i="1"/>
  <c r="K14" i="1"/>
  <c r="M14" i="1" s="1"/>
  <c r="L14" i="1"/>
  <c r="J15" i="1"/>
  <c r="K15" i="1"/>
  <c r="M15" i="1" s="1"/>
  <c r="L15" i="1"/>
  <c r="J16" i="1"/>
  <c r="K16" i="1"/>
  <c r="L16" i="1"/>
  <c r="J17" i="1"/>
  <c r="K17" i="1"/>
  <c r="M17" i="1" s="1"/>
  <c r="L17" i="1"/>
  <c r="J18" i="1"/>
  <c r="K18" i="1"/>
  <c r="M18" i="1" s="1"/>
  <c r="L18" i="1"/>
  <c r="J19" i="1"/>
  <c r="K19" i="1"/>
  <c r="M19" i="1" s="1"/>
  <c r="L19" i="1"/>
  <c r="J20" i="1"/>
  <c r="K20" i="1"/>
  <c r="L20" i="1"/>
  <c r="J21" i="1"/>
  <c r="K21" i="1"/>
  <c r="M21" i="1" s="1"/>
  <c r="L21" i="1"/>
  <c r="J22" i="1"/>
  <c r="K22" i="1"/>
  <c r="M22" i="1" s="1"/>
  <c r="L22" i="1"/>
  <c r="J23" i="1"/>
  <c r="K23" i="1"/>
  <c r="M23" i="1" s="1"/>
  <c r="L23" i="1"/>
  <c r="J24" i="1"/>
  <c r="K24" i="1"/>
  <c r="L24" i="1"/>
  <c r="J25" i="1"/>
  <c r="K25" i="1"/>
  <c r="M25" i="1" s="1"/>
  <c r="L25" i="1"/>
  <c r="J26" i="1"/>
  <c r="K26" i="1"/>
  <c r="M26" i="1" s="1"/>
  <c r="L26" i="1"/>
  <c r="J27" i="1"/>
  <c r="K27" i="1"/>
  <c r="M27" i="1" s="1"/>
  <c r="L27" i="1"/>
  <c r="J28" i="1"/>
  <c r="K28" i="1"/>
  <c r="L28" i="1"/>
  <c r="J29" i="1"/>
  <c r="K29" i="1"/>
  <c r="M29" i="1" s="1"/>
  <c r="L29" i="1"/>
  <c r="J30" i="1"/>
  <c r="K30" i="1"/>
  <c r="M30" i="1" s="1"/>
  <c r="L30" i="1"/>
  <c r="J31" i="1"/>
  <c r="K31" i="1"/>
  <c r="M31" i="1" s="1"/>
  <c r="L31" i="1"/>
  <c r="J32" i="1"/>
  <c r="K32" i="1"/>
  <c r="L32" i="1"/>
  <c r="J33" i="1"/>
  <c r="K33" i="1"/>
  <c r="M33" i="1" s="1"/>
  <c r="L33" i="1"/>
  <c r="J34" i="1"/>
  <c r="K34" i="1"/>
  <c r="M34" i="1" s="1"/>
  <c r="L34" i="1"/>
  <c r="J35" i="1"/>
  <c r="K35" i="1"/>
  <c r="M35" i="1" s="1"/>
  <c r="L35" i="1"/>
  <c r="J36" i="1"/>
  <c r="K36" i="1"/>
  <c r="L36" i="1"/>
  <c r="J37" i="1"/>
  <c r="K37" i="1"/>
  <c r="M37" i="1" s="1"/>
  <c r="L37" i="1"/>
  <c r="J38" i="1"/>
  <c r="K38" i="1"/>
  <c r="M38" i="1" s="1"/>
  <c r="L38" i="1"/>
  <c r="J39" i="1"/>
  <c r="K39" i="1"/>
  <c r="M39" i="1" s="1"/>
  <c r="L39" i="1"/>
  <c r="J40" i="1"/>
  <c r="K40" i="1"/>
  <c r="L40" i="1"/>
  <c r="J41" i="1"/>
  <c r="K41" i="1"/>
  <c r="M41" i="1" s="1"/>
  <c r="L41" i="1"/>
  <c r="J42" i="1"/>
  <c r="K42" i="1"/>
  <c r="M42" i="1" s="1"/>
  <c r="L42" i="1"/>
  <c r="J43" i="1"/>
  <c r="K43" i="1"/>
  <c r="M43" i="1" s="1"/>
  <c r="L43" i="1"/>
  <c r="J44" i="1"/>
  <c r="K44" i="1"/>
  <c r="L44" i="1"/>
  <c r="J45" i="1"/>
  <c r="K45" i="1"/>
  <c r="M45" i="1" s="1"/>
  <c r="L45" i="1"/>
  <c r="J46" i="1"/>
  <c r="K46" i="1"/>
  <c r="M46" i="1" s="1"/>
  <c r="L46" i="1"/>
  <c r="J47" i="1"/>
  <c r="K47" i="1"/>
  <c r="M47" i="1" s="1"/>
  <c r="L47" i="1"/>
  <c r="J48" i="1"/>
  <c r="K48" i="1"/>
  <c r="L48" i="1"/>
  <c r="J49" i="1"/>
  <c r="K49" i="1"/>
  <c r="M49" i="1" s="1"/>
  <c r="L49" i="1"/>
  <c r="J50" i="1"/>
  <c r="K50" i="1"/>
  <c r="M50" i="1" s="1"/>
  <c r="L50" i="1"/>
  <c r="J51" i="1"/>
  <c r="K51" i="1"/>
  <c r="M51" i="1" s="1"/>
  <c r="L51" i="1"/>
  <c r="J52" i="1"/>
  <c r="K52" i="1"/>
  <c r="L52" i="1"/>
  <c r="J53" i="1"/>
  <c r="K53" i="1"/>
  <c r="M53" i="1" s="1"/>
  <c r="L53" i="1"/>
  <c r="J54" i="1"/>
  <c r="K54" i="1"/>
  <c r="M54" i="1" s="1"/>
  <c r="L54" i="1"/>
  <c r="J55" i="1"/>
  <c r="K55" i="1"/>
  <c r="M55" i="1" s="1"/>
  <c r="L55" i="1"/>
  <c r="J56" i="1"/>
  <c r="K56" i="1"/>
  <c r="L56" i="1"/>
  <c r="J57" i="1"/>
  <c r="K57" i="1"/>
  <c r="M57" i="1" s="1"/>
  <c r="L57" i="1"/>
  <c r="J58" i="1"/>
  <c r="K58" i="1"/>
  <c r="M58" i="1" s="1"/>
  <c r="L58" i="1"/>
  <c r="J59" i="1"/>
  <c r="K59" i="1"/>
  <c r="M59" i="1" s="1"/>
  <c r="L59" i="1"/>
  <c r="J60" i="1"/>
  <c r="K60" i="1"/>
  <c r="L60" i="1"/>
  <c r="J61" i="1"/>
  <c r="K61" i="1"/>
  <c r="M61" i="1" s="1"/>
  <c r="L61" i="1"/>
  <c r="J62" i="1"/>
  <c r="K62" i="1"/>
  <c r="M62" i="1" s="1"/>
  <c r="L62" i="1"/>
  <c r="J63" i="1"/>
  <c r="K63" i="1"/>
  <c r="M63" i="1" s="1"/>
  <c r="L63" i="1"/>
  <c r="J64" i="1"/>
  <c r="K64" i="1"/>
  <c r="L64" i="1"/>
  <c r="J65" i="1"/>
  <c r="K65" i="1"/>
  <c r="M65" i="1" s="1"/>
  <c r="L65" i="1"/>
  <c r="J66" i="1"/>
  <c r="K66" i="1"/>
  <c r="M66" i="1" s="1"/>
  <c r="L66" i="1"/>
  <c r="J67" i="1"/>
  <c r="K67" i="1"/>
  <c r="M67" i="1" s="1"/>
  <c r="L67" i="1"/>
  <c r="J68" i="1"/>
  <c r="K68" i="1"/>
  <c r="L68" i="1"/>
  <c r="J69" i="1"/>
  <c r="K69" i="1"/>
  <c r="M69" i="1" s="1"/>
  <c r="L69" i="1"/>
  <c r="J70" i="1"/>
  <c r="K70" i="1"/>
  <c r="M70" i="1" s="1"/>
  <c r="L70" i="1"/>
  <c r="J71" i="1"/>
  <c r="K71" i="1"/>
  <c r="M71" i="1" s="1"/>
  <c r="L71" i="1"/>
  <c r="J72" i="1"/>
  <c r="K72" i="1"/>
  <c r="L72" i="1"/>
  <c r="J73" i="1"/>
  <c r="K73" i="1"/>
  <c r="M73" i="1" s="1"/>
  <c r="L73" i="1"/>
  <c r="J74" i="1"/>
  <c r="K74" i="1"/>
  <c r="M74" i="1" s="1"/>
  <c r="L74" i="1"/>
  <c r="J75" i="1"/>
  <c r="K75" i="1"/>
  <c r="M75" i="1" s="1"/>
  <c r="L75" i="1"/>
  <c r="J76" i="1"/>
  <c r="K76" i="1"/>
  <c r="L76" i="1"/>
  <c r="J77" i="1"/>
  <c r="K77" i="1"/>
  <c r="M77" i="1" s="1"/>
  <c r="L77" i="1"/>
  <c r="J78" i="1"/>
  <c r="K78" i="1"/>
  <c r="M78" i="1" s="1"/>
  <c r="L78" i="1"/>
  <c r="J79" i="1"/>
  <c r="K79" i="1"/>
  <c r="M79" i="1" s="1"/>
  <c r="L79" i="1"/>
  <c r="J80" i="1"/>
  <c r="K80" i="1"/>
  <c r="L80" i="1"/>
  <c r="J81" i="1"/>
  <c r="K81" i="1"/>
  <c r="M81" i="1" s="1"/>
  <c r="L81" i="1"/>
  <c r="J82" i="1"/>
  <c r="K82" i="1"/>
  <c r="M82" i="1" s="1"/>
  <c r="L82" i="1"/>
  <c r="J83" i="1"/>
  <c r="K83" i="1"/>
  <c r="M83" i="1" s="1"/>
  <c r="L83" i="1"/>
  <c r="J84" i="1"/>
  <c r="K84" i="1"/>
  <c r="L84" i="1"/>
  <c r="J85" i="1"/>
  <c r="K85" i="1"/>
  <c r="M85" i="1" s="1"/>
  <c r="L85" i="1"/>
  <c r="J86" i="1"/>
  <c r="K86" i="1"/>
  <c r="M86" i="1" s="1"/>
  <c r="L86" i="1"/>
  <c r="J87" i="1"/>
  <c r="K87" i="1"/>
  <c r="M87" i="1" s="1"/>
  <c r="L87" i="1"/>
  <c r="J88" i="1"/>
  <c r="K88" i="1"/>
  <c r="L88" i="1"/>
  <c r="J89" i="1"/>
  <c r="K89" i="1"/>
  <c r="M89" i="1" s="1"/>
  <c r="L89" i="1"/>
  <c r="J90" i="1"/>
  <c r="K90" i="1"/>
  <c r="M90" i="1" s="1"/>
  <c r="L90" i="1"/>
  <c r="J91" i="1"/>
  <c r="K91" i="1"/>
  <c r="M91" i="1" s="1"/>
  <c r="L91" i="1"/>
  <c r="J92" i="1"/>
  <c r="K92" i="1"/>
  <c r="L92" i="1"/>
  <c r="J93" i="1"/>
  <c r="K93" i="1"/>
  <c r="M93" i="1" s="1"/>
  <c r="L93" i="1"/>
  <c r="J94" i="1"/>
  <c r="K94" i="1"/>
  <c r="M94" i="1" s="1"/>
  <c r="L94" i="1"/>
  <c r="J95" i="1"/>
  <c r="K95" i="1"/>
  <c r="M95" i="1" s="1"/>
  <c r="L95" i="1"/>
  <c r="J96" i="1"/>
  <c r="K96" i="1"/>
  <c r="L96" i="1"/>
  <c r="J97" i="1"/>
  <c r="K97" i="1"/>
  <c r="M97" i="1" s="1"/>
  <c r="L97" i="1"/>
  <c r="J98" i="1"/>
  <c r="K98" i="1"/>
  <c r="M98" i="1" s="1"/>
  <c r="L98" i="1"/>
  <c r="J99" i="1"/>
  <c r="K99" i="1"/>
  <c r="M99" i="1" s="1"/>
  <c r="L99" i="1"/>
  <c r="J100" i="1"/>
  <c r="K100" i="1"/>
  <c r="L100" i="1"/>
  <c r="J101" i="1"/>
  <c r="K101" i="1"/>
  <c r="M101" i="1" s="1"/>
  <c r="L101" i="1"/>
  <c r="J102" i="1"/>
  <c r="K102" i="1"/>
  <c r="M102" i="1" s="1"/>
  <c r="L102" i="1"/>
  <c r="J103" i="1"/>
  <c r="K103" i="1"/>
  <c r="M103" i="1" s="1"/>
  <c r="L103" i="1"/>
  <c r="J104" i="1"/>
  <c r="K104" i="1"/>
  <c r="L104" i="1"/>
  <c r="J105" i="1"/>
  <c r="K105" i="1"/>
  <c r="M105" i="1" s="1"/>
  <c r="L105" i="1"/>
  <c r="J106" i="1"/>
  <c r="K106" i="1"/>
  <c r="M106" i="1" s="1"/>
  <c r="L106" i="1"/>
  <c r="J107" i="1"/>
  <c r="K107" i="1"/>
  <c r="M107" i="1" s="1"/>
  <c r="L107" i="1"/>
  <c r="J108" i="1"/>
  <c r="K108" i="1"/>
  <c r="L108" i="1"/>
  <c r="J109" i="1"/>
  <c r="K109" i="1"/>
  <c r="M109" i="1" s="1"/>
  <c r="L109" i="1"/>
  <c r="J110" i="1"/>
  <c r="K110" i="1"/>
  <c r="M110" i="1" s="1"/>
  <c r="L110" i="1"/>
  <c r="J111" i="1"/>
  <c r="K111" i="1"/>
  <c r="M111" i="1" s="1"/>
  <c r="L111" i="1"/>
  <c r="J112" i="1"/>
  <c r="K112" i="1"/>
  <c r="L112" i="1"/>
  <c r="J113" i="1"/>
  <c r="K113" i="1"/>
  <c r="M113" i="1" s="1"/>
  <c r="L113" i="1"/>
  <c r="J114" i="1"/>
  <c r="K114" i="1"/>
  <c r="M114" i="1" s="1"/>
  <c r="L114" i="1"/>
  <c r="J115" i="1"/>
  <c r="K115" i="1"/>
  <c r="M115" i="1" s="1"/>
  <c r="L115" i="1"/>
  <c r="J116" i="1"/>
  <c r="K116" i="1"/>
  <c r="L116" i="1"/>
  <c r="J117" i="1"/>
  <c r="K117" i="1"/>
  <c r="M117" i="1" s="1"/>
  <c r="L117" i="1"/>
  <c r="J118" i="1"/>
  <c r="K118" i="1"/>
  <c r="M118" i="1" s="1"/>
  <c r="L118" i="1"/>
  <c r="J119" i="1"/>
  <c r="K119" i="1"/>
  <c r="M119" i="1" s="1"/>
  <c r="L119" i="1"/>
  <c r="J120" i="1"/>
  <c r="K120" i="1"/>
  <c r="L120" i="1"/>
  <c r="J121" i="1"/>
  <c r="K121" i="1"/>
  <c r="M121" i="1" s="1"/>
  <c r="L121" i="1"/>
  <c r="J122" i="1"/>
  <c r="K122" i="1"/>
  <c r="M122" i="1" s="1"/>
  <c r="L122" i="1"/>
  <c r="J123" i="1"/>
  <c r="K123" i="1"/>
  <c r="M123" i="1" s="1"/>
  <c r="L123" i="1"/>
  <c r="J124" i="1"/>
  <c r="K124" i="1"/>
  <c r="L124" i="1"/>
  <c r="J125" i="1"/>
  <c r="K125" i="1"/>
  <c r="M125" i="1" s="1"/>
  <c r="L125" i="1"/>
  <c r="J126" i="1"/>
  <c r="K126" i="1"/>
  <c r="M126" i="1" s="1"/>
  <c r="L126" i="1"/>
  <c r="J127" i="1"/>
  <c r="K127" i="1"/>
  <c r="M127" i="1" s="1"/>
  <c r="L127" i="1"/>
  <c r="J128" i="1"/>
  <c r="K128" i="1"/>
  <c r="L128" i="1"/>
  <c r="J129" i="1"/>
  <c r="K129" i="1"/>
  <c r="M129" i="1" s="1"/>
  <c r="L129" i="1"/>
  <c r="J130" i="1"/>
  <c r="K130" i="1"/>
  <c r="M130" i="1" s="1"/>
  <c r="L130" i="1"/>
  <c r="J131" i="1"/>
  <c r="K131" i="1"/>
  <c r="M131" i="1" s="1"/>
  <c r="L131" i="1"/>
  <c r="J132" i="1"/>
  <c r="K132" i="1"/>
  <c r="L132" i="1"/>
  <c r="J133" i="1"/>
  <c r="K133" i="1"/>
  <c r="M133" i="1" s="1"/>
  <c r="L133" i="1"/>
  <c r="J134" i="1"/>
  <c r="K134" i="1"/>
  <c r="M134" i="1" s="1"/>
  <c r="L134" i="1"/>
  <c r="J135" i="1"/>
  <c r="K135" i="1"/>
  <c r="M135" i="1" s="1"/>
  <c r="L135" i="1"/>
  <c r="J136" i="1"/>
  <c r="K136" i="1"/>
  <c r="L136" i="1"/>
  <c r="J137" i="1"/>
  <c r="K137" i="1"/>
  <c r="M137" i="1" s="1"/>
  <c r="L137" i="1"/>
  <c r="J138" i="1"/>
  <c r="K138" i="1"/>
  <c r="M138" i="1" s="1"/>
  <c r="L138" i="1"/>
  <c r="J139" i="1"/>
  <c r="K139" i="1"/>
  <c r="M139" i="1" s="1"/>
  <c r="L139" i="1"/>
  <c r="J140" i="1"/>
  <c r="K140" i="1"/>
  <c r="L140" i="1"/>
  <c r="J141" i="1"/>
  <c r="K141" i="1"/>
  <c r="M141" i="1" s="1"/>
  <c r="L141" i="1"/>
  <c r="J142" i="1"/>
  <c r="K142" i="1"/>
  <c r="M142" i="1" s="1"/>
  <c r="L142" i="1"/>
  <c r="J143" i="1"/>
  <c r="K143" i="1"/>
  <c r="M143" i="1" s="1"/>
  <c r="L143" i="1"/>
  <c r="J144" i="1"/>
  <c r="K144" i="1"/>
  <c r="L144" i="1"/>
  <c r="J145" i="1"/>
  <c r="K145" i="1"/>
  <c r="M145" i="1" s="1"/>
  <c r="L145" i="1"/>
  <c r="J146" i="1"/>
  <c r="K146" i="1"/>
  <c r="M146" i="1" s="1"/>
  <c r="L146" i="1"/>
  <c r="J147" i="1"/>
  <c r="K147" i="1"/>
  <c r="M147" i="1" s="1"/>
  <c r="L147" i="1"/>
  <c r="J148" i="1"/>
  <c r="K148" i="1"/>
  <c r="L148" i="1"/>
  <c r="J149" i="1"/>
  <c r="K149" i="1"/>
  <c r="M149" i="1" s="1"/>
  <c r="L149" i="1"/>
  <c r="J150" i="1"/>
  <c r="K150" i="1"/>
  <c r="M150" i="1" s="1"/>
  <c r="L150" i="1"/>
  <c r="J151" i="1"/>
  <c r="K151" i="1"/>
  <c r="M151" i="1" s="1"/>
  <c r="L151" i="1"/>
  <c r="J152" i="1"/>
  <c r="K152" i="1"/>
  <c r="L152" i="1"/>
  <c r="J153" i="1"/>
  <c r="K153" i="1"/>
  <c r="M153" i="1" s="1"/>
  <c r="L153" i="1"/>
  <c r="J154" i="1"/>
  <c r="K154" i="1"/>
  <c r="M154" i="1" s="1"/>
  <c r="L154" i="1"/>
  <c r="J155" i="1"/>
  <c r="K155" i="1"/>
  <c r="M155" i="1" s="1"/>
  <c r="L155" i="1"/>
  <c r="J156" i="1"/>
  <c r="K156" i="1"/>
  <c r="L156" i="1"/>
  <c r="J157" i="1"/>
  <c r="K157" i="1"/>
  <c r="M157" i="1" s="1"/>
  <c r="L157" i="1"/>
  <c r="J158" i="1"/>
  <c r="K158" i="1"/>
  <c r="M158" i="1" s="1"/>
  <c r="L158" i="1"/>
  <c r="J159" i="1"/>
  <c r="K159" i="1"/>
  <c r="M159" i="1" s="1"/>
  <c r="L159" i="1"/>
  <c r="J160" i="1"/>
  <c r="K160" i="1"/>
  <c r="L160" i="1"/>
  <c r="J161" i="1"/>
  <c r="K161" i="1"/>
  <c r="M161" i="1" s="1"/>
  <c r="L161" i="1"/>
  <c r="J162" i="1"/>
  <c r="K162" i="1"/>
  <c r="M162" i="1" s="1"/>
  <c r="L162" i="1"/>
  <c r="J163" i="1"/>
  <c r="K163" i="1"/>
  <c r="M163" i="1" s="1"/>
  <c r="L163" i="1"/>
  <c r="J164" i="1"/>
  <c r="K164" i="1"/>
  <c r="L164" i="1"/>
  <c r="J165" i="1"/>
  <c r="K165" i="1"/>
  <c r="M165" i="1" s="1"/>
  <c r="L165" i="1"/>
  <c r="J166" i="1"/>
  <c r="K166" i="1"/>
  <c r="M166" i="1" s="1"/>
  <c r="L166" i="1"/>
  <c r="J167" i="1"/>
  <c r="K167" i="1"/>
  <c r="M167" i="1" s="1"/>
  <c r="L167" i="1"/>
  <c r="J168" i="1"/>
  <c r="K168" i="1"/>
  <c r="L168" i="1"/>
  <c r="J169" i="1"/>
  <c r="K169" i="1"/>
  <c r="M169" i="1" s="1"/>
  <c r="L169" i="1"/>
  <c r="J170" i="1"/>
  <c r="K170" i="1"/>
  <c r="M170" i="1" s="1"/>
  <c r="L170" i="1"/>
  <c r="J171" i="1"/>
  <c r="K171" i="1"/>
  <c r="M171" i="1" s="1"/>
  <c r="L171" i="1"/>
  <c r="J172" i="1"/>
  <c r="K172" i="1"/>
  <c r="L172" i="1"/>
  <c r="J173" i="1"/>
  <c r="K173" i="1"/>
  <c r="M173" i="1" s="1"/>
  <c r="L173" i="1"/>
  <c r="J174" i="1"/>
  <c r="K174" i="1"/>
  <c r="M174" i="1" s="1"/>
  <c r="L174" i="1"/>
  <c r="J175" i="1"/>
  <c r="K175" i="1"/>
  <c r="M175" i="1" s="1"/>
  <c r="L175" i="1"/>
  <c r="J176" i="1"/>
  <c r="K176" i="1"/>
  <c r="L176" i="1"/>
  <c r="J177" i="1"/>
  <c r="K177" i="1"/>
  <c r="M177" i="1" s="1"/>
  <c r="L177" i="1"/>
  <c r="J178" i="1"/>
  <c r="K178" i="1"/>
  <c r="M178" i="1" s="1"/>
  <c r="L178" i="1"/>
  <c r="J179" i="1"/>
  <c r="K179" i="1"/>
  <c r="M179" i="1" s="1"/>
  <c r="L179" i="1"/>
  <c r="J180" i="1"/>
  <c r="K180" i="1"/>
  <c r="L180" i="1"/>
  <c r="J181" i="1"/>
  <c r="K181" i="1"/>
  <c r="M181" i="1" s="1"/>
  <c r="L181" i="1"/>
  <c r="J182" i="1"/>
  <c r="K182" i="1"/>
  <c r="M182" i="1" s="1"/>
  <c r="L182" i="1"/>
  <c r="J183" i="1"/>
  <c r="K183" i="1"/>
  <c r="M183" i="1" s="1"/>
  <c r="L183" i="1"/>
  <c r="J184" i="1"/>
  <c r="K184" i="1"/>
  <c r="L184" i="1"/>
  <c r="J185" i="1"/>
  <c r="K185" i="1"/>
  <c r="M185" i="1" s="1"/>
  <c r="L185" i="1"/>
  <c r="J186" i="1"/>
  <c r="K186" i="1"/>
  <c r="M186" i="1" s="1"/>
  <c r="L186" i="1"/>
  <c r="J187" i="1"/>
  <c r="K187" i="1"/>
  <c r="M187" i="1" s="1"/>
  <c r="L187" i="1"/>
  <c r="J188" i="1"/>
  <c r="K188" i="1"/>
  <c r="L188" i="1"/>
  <c r="J189" i="1"/>
  <c r="K189" i="1"/>
  <c r="M189" i="1" s="1"/>
  <c r="L189" i="1"/>
  <c r="J190" i="1"/>
  <c r="K190" i="1"/>
  <c r="M190" i="1" s="1"/>
  <c r="L190" i="1"/>
  <c r="J191" i="1"/>
  <c r="K191" i="1"/>
  <c r="M191" i="1" s="1"/>
  <c r="L191" i="1"/>
  <c r="J192" i="1"/>
  <c r="K192" i="1"/>
  <c r="L192" i="1"/>
  <c r="J193" i="1"/>
  <c r="K193" i="1"/>
  <c r="M193" i="1" s="1"/>
  <c r="L193" i="1"/>
  <c r="J194" i="1"/>
  <c r="K194" i="1"/>
  <c r="M194" i="1" s="1"/>
  <c r="L194" i="1"/>
  <c r="J195" i="1"/>
  <c r="K195" i="1"/>
  <c r="M195" i="1" s="1"/>
  <c r="L195" i="1"/>
  <c r="J196" i="1"/>
  <c r="K196" i="1"/>
  <c r="L196" i="1"/>
  <c r="J197" i="1"/>
  <c r="K197" i="1"/>
  <c r="M197" i="1" s="1"/>
  <c r="L197" i="1"/>
  <c r="L2" i="1"/>
  <c r="K2" i="1"/>
  <c r="M2" i="1" s="1"/>
  <c r="J2" i="1"/>
  <c r="F2" i="1"/>
  <c r="O2" i="1" l="1"/>
  <c r="G2" i="1"/>
  <c r="G4" i="1" s="1"/>
  <c r="Q2" i="1"/>
  <c r="P2" i="1"/>
</calcChain>
</file>

<file path=xl/sharedStrings.xml><?xml version="1.0" encoding="utf-8"?>
<sst xmlns="http://schemas.openxmlformats.org/spreadsheetml/2006/main" count="17" uniqueCount="14">
  <si>
    <t>topic</t>
  </si>
  <si>
    <t>oq</t>
  </si>
  <si>
    <t>avg</t>
  </si>
  <si>
    <t>schlechter</t>
  </si>
  <si>
    <t>mittelwert</t>
  </si>
  <si>
    <t>besser</t>
  </si>
  <si>
    <t>round(avg)</t>
  </si>
  <si>
    <t>summe</t>
  </si>
  <si>
    <t>min</t>
  </si>
  <si>
    <t>max</t>
  </si>
  <si>
    <t>Klassen</t>
  </si>
  <si>
    <t>better</t>
  </si>
  <si>
    <t>average</t>
  </si>
  <si>
    <t>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</si>
</sst>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colors>
    <mruColors>
      <color rgb="FFFFA500"/>
      <color rgb="FFA5A5A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overall_average!$O$1:$Q$1</c:f>
              <c:strCache>
                <c:ptCount val="3"/>
                <c:pt idx="0">
                  <c:v>schlechter</c:v>
                </c:pt>
                <c:pt idx="1">
                  <c:v>mittelwert</c:v>
                </c:pt>
                <c:pt idx="2">
                  <c:v>besser</c:v>
                </c:pt>
              </c:strCache>
            </c:strRef>
          </c:cat>
          <c:val>
            <c:numRef>
              <c:f>overall_average!$O$2:$Q$2</c:f>
              <c:numCache>
                <c:formatCode>General</c:formatCode>
                <c:ptCount val="3"/>
                <c:pt idx="0">
                  <c:v>88</c:v>
                </c:pt>
                <c:pt idx="1">
                  <c:v>97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2-4D5E-9CBC-D0369C14F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/>
              <a:t>Distribution</a:t>
            </a:r>
            <a:r>
              <a:rPr lang="de-DE" sz="1800" baseline="0"/>
              <a:t> - Pie Chart</a:t>
            </a:r>
            <a:endParaRPr lang="de-DE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A500"/>
            </a:solidFill>
          </c:spPr>
          <c:dPt>
            <c:idx val="0"/>
            <c:bubble3D val="0"/>
            <c:spPr>
              <a:solidFill>
                <a:srgbClr val="FFA5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A5A5A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D79-41C3-A6CA-4FA353949F4B}"/>
              </c:ext>
            </c:extLst>
          </c:dPt>
          <c:dPt>
            <c:idx val="2"/>
            <c:bubble3D val="0"/>
            <c:spPr>
              <a:solidFill>
                <a:srgbClr val="00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9-41C3-A6CA-4FA353949F4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overall_average!$F$1:$H$1</c:f>
              <c:strCache>
                <c:ptCount val="3"/>
                <c:pt idx="0">
                  <c:v>worse</c:v>
                </c:pt>
                <c:pt idx="1">
                  <c:v>average</c:v>
                </c:pt>
                <c:pt idx="2">
                  <c:v>better</c:v>
                </c:pt>
              </c:strCache>
            </c:strRef>
          </c:cat>
          <c:val>
            <c:numRef>
              <c:f>overall_average!$F$2:$H$2</c:f>
              <c:numCache>
                <c:formatCode>General</c:formatCode>
                <c:ptCount val="3"/>
                <c:pt idx="0">
                  <c:v>135</c:v>
                </c:pt>
                <c:pt idx="1">
                  <c:v>14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9-41C3-A6CA-4FA353949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Distribution - 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overall_average!$X$5</c:f>
              <c:strCache>
                <c:ptCount val="1"/>
                <c:pt idx="0">
                  <c:v>Klassen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overall_average!$X$6:$X$16</c:f>
              <c:strCache>
                <c:ptCount val="11"/>
                <c:pt idx="0">
                  <c:v>[-2,8;-2,4)</c:v>
                </c:pt>
                <c:pt idx="1">
                  <c:v>[-2,4;-2)</c:v>
                </c:pt>
                <c:pt idx="2">
                  <c:v>[-2;-1,6)</c:v>
                </c:pt>
                <c:pt idx="3">
                  <c:v>[-1,6;-1,2)</c:v>
                </c:pt>
                <c:pt idx="4">
                  <c:v>[-1,2;-0,8)</c:v>
                </c:pt>
                <c:pt idx="5">
                  <c:v>[-0,8;-0,4)</c:v>
                </c:pt>
                <c:pt idx="6">
                  <c:v>[-0,4;0)</c:v>
                </c:pt>
                <c:pt idx="7">
                  <c:v>[0;0,4)</c:v>
                </c:pt>
                <c:pt idx="8">
                  <c:v>[0,4;0,8)</c:v>
                </c:pt>
                <c:pt idx="9">
                  <c:v>[0,8;1,2)</c:v>
                </c:pt>
                <c:pt idx="10">
                  <c:v>[1,2;1,6)</c:v>
                </c:pt>
              </c:strCache>
            </c:strRef>
          </c:cat>
          <c:val>
            <c:numRef>
              <c:f>overall_average!$W$6:$W$16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30</c:v>
                </c:pt>
                <c:pt idx="5">
                  <c:v>39</c:v>
                </c:pt>
                <c:pt idx="6">
                  <c:v>47</c:v>
                </c:pt>
                <c:pt idx="7">
                  <c:v>45</c:v>
                </c:pt>
                <c:pt idx="8">
                  <c:v>10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A-4E83-8E08-A92DF6D1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14470159"/>
        <c:axId val="608231199"/>
      </c:barChart>
      <c:scatterChart>
        <c:scatterStyle val="lineMarker"/>
        <c:varyColors val="0"/>
        <c:ser>
          <c:idx val="1"/>
          <c:order val="1"/>
          <c:tx>
            <c:v>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overall_average!$V$19:$V$20</c:f>
              <c:numCache>
                <c:formatCode>General</c:formatCode>
                <c:ptCount val="2"/>
                <c:pt idx="0">
                  <c:v>7.49</c:v>
                </c:pt>
                <c:pt idx="1">
                  <c:v>7.49</c:v>
                </c:pt>
              </c:numCache>
            </c:numRef>
          </c:xVal>
          <c:yVal>
            <c:numRef>
              <c:f>overall_average!$W$19:$W$20</c:f>
              <c:numCache>
                <c:formatCode>General</c:formatCode>
                <c:ptCount val="2"/>
                <c:pt idx="0">
                  <c:v>-10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9A-4E83-8E08-A92DF6D1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70159"/>
        <c:axId val="608231199"/>
      </c:scatterChart>
      <c:catAx>
        <c:axId val="51447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deviataion 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8231199"/>
        <c:crosses val="autoZero"/>
        <c:auto val="1"/>
        <c:lblAlgn val="ctr"/>
        <c:lblOffset val="100"/>
        <c:noMultiLvlLbl val="0"/>
      </c:catAx>
      <c:valAx>
        <c:axId val="608231199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number of annotaters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447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A1A23C77-FE28-41B9-A2D6-D2AA812A9AD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070408A-7E08-4767-A602-3D26522D43F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6</xdr:row>
      <xdr:rowOff>95250</xdr:rowOff>
    </xdr:from>
    <xdr:to>
      <xdr:col>9</xdr:col>
      <xdr:colOff>266700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23E4946C-CC15-4401-BF98-1549EA395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1238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13</xdr:col>
      <xdr:colOff>142875</xdr:colOff>
      <xdr:row>7</xdr:row>
      <xdr:rowOff>4762</xdr:rowOff>
    </xdr:from>
    <xdr:to>
      <xdr:col>19</xdr:col>
      <xdr:colOff>142875</xdr:colOff>
      <xdr:row>21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16EF5F88-931B-4682-B300-E2C1489CED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1338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13</xdr:col>
      <xdr:colOff>171450</xdr:colOff>
      <xdr:row>21</xdr:row>
      <xdr:rowOff>166687</xdr:rowOff>
    </xdr:from>
    <xdr:to>
      <xdr:col>19</xdr:col>
      <xdr:colOff>171450</xdr:colOff>
      <xdr:row>36</xdr:row>
      <xdr:rowOff>52387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11289E6-E6DB-434F-975B-E56E70F85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38514</xdr:colOff>
      <xdr:row>3</xdr:row>
      <xdr:rowOff>34165</xdr:rowOff>
    </xdr:from>
    <xdr:to>
      <xdr:col>30</xdr:col>
      <xdr:colOff>551103</xdr:colOff>
      <xdr:row>25</xdr:row>
      <xdr:rowOff>163165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9FEE029-486F-470C-B18B-DA90CA2B5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554206</xdr:colOff>
      <xdr:row>3</xdr:row>
      <xdr:rowOff>34164</xdr:rowOff>
    </xdr:from>
    <xdr:to>
      <xdr:col>35</xdr:col>
      <xdr:colOff>1066795</xdr:colOff>
      <xdr:row>25</xdr:row>
      <xdr:rowOff>163164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1403202-10FC-4B59-8F6D-AEA830A88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7"/>
  <sheetViews>
    <sheetView tabSelected="1" topLeftCell="R1" zoomScaleNormal="100" workbookViewId="0">
      <selection activeCell="Z4" sqref="Z4:AJ26"/>
    </sheetView>
  </sheetViews>
  <sheetFormatPr baseColWidth="10" defaultRowHeight="15" x14ac:dyDescent="0.25"/>
  <cols>
    <col min="36" max="36" width="17.28515625" customWidth="1"/>
  </cols>
  <sheetData>
    <row r="1" spans="1:24" x14ac:dyDescent="0.25">
      <c r="A1" t="s">
        <v>0</v>
      </c>
      <c r="B1" t="s">
        <v>1</v>
      </c>
      <c r="C1" t="s">
        <v>2</v>
      </c>
      <c r="F1" t="s">
        <v>13</v>
      </c>
      <c r="G1" t="s">
        <v>12</v>
      </c>
      <c r="H1" t="s">
        <v>11</v>
      </c>
      <c r="J1" t="s">
        <v>0</v>
      </c>
      <c r="K1" t="s">
        <v>1</v>
      </c>
      <c r="L1" t="s">
        <v>6</v>
      </c>
      <c r="O1" t="s">
        <v>3</v>
      </c>
      <c r="P1" t="s">
        <v>4</v>
      </c>
      <c r="Q1" t="s">
        <v>5</v>
      </c>
    </row>
    <row r="2" spans="1:24" x14ac:dyDescent="0.25">
      <c r="A2">
        <v>1001</v>
      </c>
      <c r="B2">
        <v>2</v>
      </c>
      <c r="C2">
        <v>3.2</v>
      </c>
      <c r="D2">
        <f>B2-C2</f>
        <v>-1.2000000000000002</v>
      </c>
      <c r="F2">
        <f>COUNTIF(D2:D197,"&lt;0")</f>
        <v>135</v>
      </c>
      <c r="G2">
        <f>COUNTIF(D2:D197,"=0")</f>
        <v>14</v>
      </c>
      <c r="H2">
        <f>COUNTIF(D2:D197,"&gt;0")</f>
        <v>47</v>
      </c>
      <c r="J2">
        <f>A2</f>
        <v>1001</v>
      </c>
      <c r="K2">
        <f>B2</f>
        <v>2</v>
      </c>
      <c r="L2">
        <f>ROUND(C2,0)</f>
        <v>3</v>
      </c>
      <c r="M2">
        <f>K2-L2</f>
        <v>-1</v>
      </c>
      <c r="O2">
        <f>COUNTIF(M2:M197,"&lt;0")</f>
        <v>88</v>
      </c>
      <c r="P2">
        <f>COUNTIF(M2:M197,"=0")</f>
        <v>97</v>
      </c>
      <c r="Q2">
        <f>COUNTIF(M2:M197,"&gt;0")</f>
        <v>11</v>
      </c>
      <c r="U2" t="s">
        <v>8</v>
      </c>
      <c r="V2">
        <f>MIN(D2:D197)</f>
        <v>-2.7</v>
      </c>
    </row>
    <row r="3" spans="1:24" x14ac:dyDescent="0.25">
      <c r="A3">
        <v>1001</v>
      </c>
      <c r="B3">
        <v>3</v>
      </c>
      <c r="C3">
        <v>3.9</v>
      </c>
      <c r="D3">
        <f t="shared" ref="D3:D66" si="0">B3-C3</f>
        <v>-0.89999999999999991</v>
      </c>
      <c r="F3" s="1">
        <f>F2/$G4</f>
        <v>0.68877551020408168</v>
      </c>
      <c r="G3" s="1">
        <f t="shared" ref="G3:H3" si="1">G2/$G4</f>
        <v>7.1428571428571425E-2</v>
      </c>
      <c r="H3" s="1">
        <f t="shared" si="1"/>
        <v>0.23979591836734693</v>
      </c>
      <c r="J3">
        <f t="shared" ref="J3:J66" si="2">A3</f>
        <v>1001</v>
      </c>
      <c r="K3">
        <f t="shared" ref="K3:K66" si="3">B3</f>
        <v>3</v>
      </c>
      <c r="L3">
        <f t="shared" ref="L3:L66" si="4">ROUND(C3,0)</f>
        <v>4</v>
      </c>
      <c r="M3">
        <f t="shared" ref="M3:M66" si="5">K3-L3</f>
        <v>-1</v>
      </c>
      <c r="O3" s="1">
        <f>O2/$P4</f>
        <v>0.44897959183673469</v>
      </c>
      <c r="P3" s="1">
        <f t="shared" ref="P3:Q3" si="6">P2/$P4</f>
        <v>0.49489795918367346</v>
      </c>
      <c r="Q3" s="1">
        <f t="shared" si="6"/>
        <v>5.6122448979591837E-2</v>
      </c>
      <c r="U3" t="s">
        <v>9</v>
      </c>
      <c r="V3">
        <f>MAX(D2:D197)</f>
        <v>1.2000000000000002</v>
      </c>
    </row>
    <row r="4" spans="1:24" x14ac:dyDescent="0.25">
      <c r="A4">
        <v>1001</v>
      </c>
      <c r="B4">
        <v>4</v>
      </c>
      <c r="C4">
        <v>4</v>
      </c>
      <c r="D4">
        <f t="shared" si="0"/>
        <v>0</v>
      </c>
      <c r="F4" t="s">
        <v>7</v>
      </c>
      <c r="G4">
        <f>SUM(F2:H2)</f>
        <v>196</v>
      </c>
      <c r="J4">
        <f t="shared" si="2"/>
        <v>1001</v>
      </c>
      <c r="K4">
        <f t="shared" si="3"/>
        <v>4</v>
      </c>
      <c r="L4">
        <f t="shared" si="4"/>
        <v>4</v>
      </c>
      <c r="M4">
        <f t="shared" si="5"/>
        <v>0</v>
      </c>
      <c r="O4" t="s">
        <v>7</v>
      </c>
      <c r="P4">
        <f>SUM(O2:Q2)</f>
        <v>196</v>
      </c>
    </row>
    <row r="5" spans="1:24" x14ac:dyDescent="0.25">
      <c r="A5">
        <v>1001</v>
      </c>
      <c r="B5">
        <v>5</v>
      </c>
      <c r="C5">
        <v>3.8</v>
      </c>
      <c r="D5">
        <f t="shared" si="0"/>
        <v>1.2000000000000002</v>
      </c>
      <c r="J5">
        <f t="shared" si="2"/>
        <v>1001</v>
      </c>
      <c r="K5">
        <f t="shared" si="3"/>
        <v>5</v>
      </c>
      <c r="L5">
        <f t="shared" si="4"/>
        <v>4</v>
      </c>
      <c r="M5">
        <f t="shared" si="5"/>
        <v>1</v>
      </c>
      <c r="X5" t="s">
        <v>10</v>
      </c>
    </row>
    <row r="6" spans="1:24" x14ac:dyDescent="0.25">
      <c r="A6">
        <v>1002</v>
      </c>
      <c r="B6">
        <v>2</v>
      </c>
      <c r="C6">
        <v>3</v>
      </c>
      <c r="D6">
        <f t="shared" si="0"/>
        <v>-1</v>
      </c>
      <c r="J6">
        <f t="shared" si="2"/>
        <v>1002</v>
      </c>
      <c r="K6">
        <f t="shared" si="3"/>
        <v>2</v>
      </c>
      <c r="L6">
        <f t="shared" si="4"/>
        <v>3</v>
      </c>
      <c r="M6">
        <f t="shared" si="5"/>
        <v>-1</v>
      </c>
      <c r="U6">
        <v>-2.8</v>
      </c>
      <c r="V6">
        <f>U6+0.4</f>
        <v>-2.4</v>
      </c>
      <c r="W6">
        <f>SUMPRODUCT((U6&lt;=$D$2:$D$197)*($D$2:$D$197&lt;V6))</f>
        <v>1</v>
      </c>
      <c r="X6" t="str">
        <f>"["&amp;U6&amp;";"&amp;V6&amp;")"</f>
        <v>[-2,8;-2,4)</v>
      </c>
    </row>
    <row r="7" spans="1:24" x14ac:dyDescent="0.25">
      <c r="A7">
        <v>1002</v>
      </c>
      <c r="B7">
        <v>3</v>
      </c>
      <c r="C7">
        <v>3.7</v>
      </c>
      <c r="D7">
        <f t="shared" si="0"/>
        <v>-0.70000000000000018</v>
      </c>
      <c r="J7">
        <f t="shared" si="2"/>
        <v>1002</v>
      </c>
      <c r="K7">
        <f t="shared" si="3"/>
        <v>3</v>
      </c>
      <c r="L7">
        <f t="shared" si="4"/>
        <v>4</v>
      </c>
      <c r="M7">
        <f t="shared" si="5"/>
        <v>-1</v>
      </c>
      <c r="U7">
        <f>V6</f>
        <v>-2.4</v>
      </c>
      <c r="V7">
        <f>U7+0.4</f>
        <v>-2</v>
      </c>
      <c r="W7">
        <f t="shared" ref="W7:W15" si="7">SUMPRODUCT((U7&lt;=$D$2:$D$197)*($D$2:$D$197&lt;V7))</f>
        <v>3</v>
      </c>
      <c r="X7" t="str">
        <f t="shared" ref="X7:X16" si="8">"["&amp;U7&amp;";"&amp;V7&amp;")"</f>
        <v>[-2,4;-2)</v>
      </c>
    </row>
    <row r="8" spans="1:24" x14ac:dyDescent="0.25">
      <c r="A8">
        <v>1002</v>
      </c>
      <c r="B8">
        <v>3</v>
      </c>
      <c r="C8">
        <v>3.2</v>
      </c>
      <c r="D8">
        <f t="shared" si="0"/>
        <v>-0.20000000000000018</v>
      </c>
      <c r="J8">
        <f t="shared" si="2"/>
        <v>1002</v>
      </c>
      <c r="K8">
        <f t="shared" si="3"/>
        <v>3</v>
      </c>
      <c r="L8">
        <f t="shared" si="4"/>
        <v>3</v>
      </c>
      <c r="M8">
        <f t="shared" si="5"/>
        <v>0</v>
      </c>
      <c r="U8">
        <f t="shared" ref="U8:U18" si="9">V7</f>
        <v>-2</v>
      </c>
      <c r="V8">
        <f t="shared" ref="V8:V18" si="10">U8+0.4</f>
        <v>-1.6</v>
      </c>
      <c r="W8">
        <f t="shared" si="7"/>
        <v>4</v>
      </c>
      <c r="X8" t="str">
        <f t="shared" si="8"/>
        <v>[-2;-1,6)</v>
      </c>
    </row>
    <row r="9" spans="1:24" x14ac:dyDescent="0.25">
      <c r="A9">
        <v>1002</v>
      </c>
      <c r="B9">
        <v>3</v>
      </c>
      <c r="C9">
        <v>3.6</v>
      </c>
      <c r="D9">
        <f t="shared" si="0"/>
        <v>-0.60000000000000009</v>
      </c>
      <c r="J9">
        <f t="shared" si="2"/>
        <v>1002</v>
      </c>
      <c r="K9">
        <f t="shared" si="3"/>
        <v>3</v>
      </c>
      <c r="L9">
        <f t="shared" si="4"/>
        <v>4</v>
      </c>
      <c r="M9">
        <f t="shared" si="5"/>
        <v>-1</v>
      </c>
      <c r="U9">
        <f t="shared" si="9"/>
        <v>-1.6</v>
      </c>
      <c r="V9">
        <f t="shared" si="10"/>
        <v>-1.2000000000000002</v>
      </c>
      <c r="W9">
        <f t="shared" si="7"/>
        <v>11</v>
      </c>
      <c r="X9" t="str">
        <f t="shared" si="8"/>
        <v>[-1,6;-1,2)</v>
      </c>
    </row>
    <row r="10" spans="1:24" x14ac:dyDescent="0.25">
      <c r="A10">
        <v>1003</v>
      </c>
      <c r="B10">
        <v>2</v>
      </c>
      <c r="C10">
        <v>2.8</v>
      </c>
      <c r="D10">
        <f t="shared" si="0"/>
        <v>-0.79999999999999982</v>
      </c>
      <c r="J10">
        <f t="shared" si="2"/>
        <v>1003</v>
      </c>
      <c r="K10">
        <f t="shared" si="3"/>
        <v>2</v>
      </c>
      <c r="L10">
        <f t="shared" si="4"/>
        <v>3</v>
      </c>
      <c r="M10">
        <f t="shared" si="5"/>
        <v>-1</v>
      </c>
      <c r="U10">
        <f t="shared" si="9"/>
        <v>-1.2000000000000002</v>
      </c>
      <c r="V10">
        <f t="shared" si="10"/>
        <v>-0.80000000000000016</v>
      </c>
      <c r="W10">
        <f t="shared" si="7"/>
        <v>30</v>
      </c>
      <c r="X10" t="str">
        <f t="shared" si="8"/>
        <v>[-1,2;-0,8)</v>
      </c>
    </row>
    <row r="11" spans="1:24" x14ac:dyDescent="0.25">
      <c r="A11">
        <v>1003</v>
      </c>
      <c r="B11">
        <v>4</v>
      </c>
      <c r="C11">
        <v>4.0999999999999996</v>
      </c>
      <c r="D11">
        <f t="shared" si="0"/>
        <v>-9.9999999999999645E-2</v>
      </c>
      <c r="J11">
        <f t="shared" si="2"/>
        <v>1003</v>
      </c>
      <c r="K11">
        <f t="shared" si="3"/>
        <v>4</v>
      </c>
      <c r="L11">
        <f t="shared" si="4"/>
        <v>4</v>
      </c>
      <c r="M11">
        <f t="shared" si="5"/>
        <v>0</v>
      </c>
      <c r="U11">
        <f t="shared" si="9"/>
        <v>-0.80000000000000016</v>
      </c>
      <c r="V11">
        <f t="shared" si="10"/>
        <v>-0.40000000000000013</v>
      </c>
      <c r="W11">
        <f t="shared" si="7"/>
        <v>39</v>
      </c>
      <c r="X11" t="str">
        <f t="shared" si="8"/>
        <v>[-0,8;-0,4)</v>
      </c>
    </row>
    <row r="12" spans="1:24" x14ac:dyDescent="0.25">
      <c r="A12">
        <v>1003</v>
      </c>
      <c r="B12">
        <v>3</v>
      </c>
      <c r="C12">
        <v>3.1</v>
      </c>
      <c r="D12">
        <f t="shared" si="0"/>
        <v>-0.10000000000000009</v>
      </c>
      <c r="J12">
        <f t="shared" si="2"/>
        <v>1003</v>
      </c>
      <c r="K12">
        <f t="shared" si="3"/>
        <v>3</v>
      </c>
      <c r="L12">
        <f t="shared" si="4"/>
        <v>3</v>
      </c>
      <c r="M12">
        <f t="shared" si="5"/>
        <v>0</v>
      </c>
      <c r="U12">
        <f t="shared" si="9"/>
        <v>-0.40000000000000013</v>
      </c>
      <c r="V12">
        <f t="shared" si="10"/>
        <v>0</v>
      </c>
      <c r="W12">
        <f t="shared" si="7"/>
        <v>47</v>
      </c>
      <c r="X12" t="str">
        <f t="shared" si="8"/>
        <v>[-0,4;0)</v>
      </c>
    </row>
    <row r="13" spans="1:24" x14ac:dyDescent="0.25">
      <c r="A13">
        <v>1003</v>
      </c>
      <c r="B13">
        <v>3</v>
      </c>
      <c r="C13">
        <v>3.5</v>
      </c>
      <c r="D13">
        <f t="shared" si="0"/>
        <v>-0.5</v>
      </c>
      <c r="J13">
        <f t="shared" si="2"/>
        <v>1003</v>
      </c>
      <c r="K13">
        <f t="shared" si="3"/>
        <v>3</v>
      </c>
      <c r="L13">
        <f t="shared" si="4"/>
        <v>4</v>
      </c>
      <c r="M13">
        <f t="shared" si="5"/>
        <v>-1</v>
      </c>
      <c r="U13">
        <f t="shared" si="9"/>
        <v>0</v>
      </c>
      <c r="V13">
        <f t="shared" si="10"/>
        <v>0.4</v>
      </c>
      <c r="W13">
        <f t="shared" si="7"/>
        <v>45</v>
      </c>
      <c r="X13" t="str">
        <f t="shared" si="8"/>
        <v>[0;0,4)</v>
      </c>
    </row>
    <row r="14" spans="1:24" x14ac:dyDescent="0.25">
      <c r="A14">
        <v>1004</v>
      </c>
      <c r="B14">
        <v>3</v>
      </c>
      <c r="C14">
        <v>3.9</v>
      </c>
      <c r="D14">
        <f t="shared" si="0"/>
        <v>-0.89999999999999991</v>
      </c>
      <c r="J14">
        <f t="shared" si="2"/>
        <v>1004</v>
      </c>
      <c r="K14">
        <f t="shared" si="3"/>
        <v>3</v>
      </c>
      <c r="L14">
        <f t="shared" si="4"/>
        <v>4</v>
      </c>
      <c r="M14">
        <f t="shared" si="5"/>
        <v>-1</v>
      </c>
      <c r="U14">
        <f t="shared" si="9"/>
        <v>0.4</v>
      </c>
      <c r="V14">
        <f t="shared" si="10"/>
        <v>0.8</v>
      </c>
      <c r="W14">
        <f t="shared" si="7"/>
        <v>10</v>
      </c>
      <c r="X14" t="str">
        <f t="shared" si="8"/>
        <v>[0,4;0,8)</v>
      </c>
    </row>
    <row r="15" spans="1:24" x14ac:dyDescent="0.25">
      <c r="A15">
        <v>1004</v>
      </c>
      <c r="B15">
        <v>5</v>
      </c>
      <c r="C15">
        <v>4.7</v>
      </c>
      <c r="D15">
        <f t="shared" si="0"/>
        <v>0.29999999999999982</v>
      </c>
      <c r="J15">
        <f t="shared" si="2"/>
        <v>1004</v>
      </c>
      <c r="K15">
        <f t="shared" si="3"/>
        <v>5</v>
      </c>
      <c r="L15">
        <f t="shared" si="4"/>
        <v>5</v>
      </c>
      <c r="M15">
        <f t="shared" si="5"/>
        <v>0</v>
      </c>
      <c r="U15">
        <f t="shared" si="9"/>
        <v>0.8</v>
      </c>
      <c r="V15">
        <f t="shared" si="10"/>
        <v>1.2000000000000002</v>
      </c>
      <c r="W15">
        <f t="shared" si="7"/>
        <v>4</v>
      </c>
      <c r="X15" t="str">
        <f t="shared" si="8"/>
        <v>[0,8;1,2)</v>
      </c>
    </row>
    <row r="16" spans="1:24" x14ac:dyDescent="0.25">
      <c r="A16">
        <v>1004</v>
      </c>
      <c r="B16">
        <v>3</v>
      </c>
      <c r="C16">
        <v>3.5</v>
      </c>
      <c r="D16">
        <f t="shared" si="0"/>
        <v>-0.5</v>
      </c>
      <c r="J16">
        <f t="shared" si="2"/>
        <v>1004</v>
      </c>
      <c r="K16">
        <f t="shared" si="3"/>
        <v>3</v>
      </c>
      <c r="L16">
        <f t="shared" si="4"/>
        <v>4</v>
      </c>
      <c r="M16">
        <f t="shared" si="5"/>
        <v>-1</v>
      </c>
      <c r="U16">
        <f t="shared" si="9"/>
        <v>1.2000000000000002</v>
      </c>
      <c r="V16">
        <f t="shared" si="10"/>
        <v>1.6</v>
      </c>
      <c r="W16">
        <f t="shared" ref="W16" si="11">SUMPRODUCT((U16&lt;=$D$2:$D$197)*($D$2:$D$197&lt;V16))</f>
        <v>2</v>
      </c>
      <c r="X16" t="str">
        <f t="shared" si="8"/>
        <v>[1,2;1,6)</v>
      </c>
    </row>
    <row r="17" spans="1:23" x14ac:dyDescent="0.25">
      <c r="A17">
        <v>1004</v>
      </c>
      <c r="B17">
        <v>3</v>
      </c>
      <c r="C17">
        <v>3.9</v>
      </c>
      <c r="D17">
        <f t="shared" si="0"/>
        <v>-0.89999999999999991</v>
      </c>
      <c r="J17">
        <f t="shared" si="2"/>
        <v>1004</v>
      </c>
      <c r="K17">
        <f t="shared" si="3"/>
        <v>3</v>
      </c>
      <c r="L17">
        <f t="shared" si="4"/>
        <v>4</v>
      </c>
      <c r="M17">
        <f t="shared" si="5"/>
        <v>-1</v>
      </c>
    </row>
    <row r="18" spans="1:23" x14ac:dyDescent="0.25">
      <c r="A18">
        <v>1005</v>
      </c>
      <c r="B18">
        <v>1</v>
      </c>
      <c r="C18">
        <v>2.4</v>
      </c>
      <c r="D18">
        <f t="shared" si="0"/>
        <v>-1.4</v>
      </c>
      <c r="J18">
        <f t="shared" si="2"/>
        <v>1005</v>
      </c>
      <c r="K18">
        <f t="shared" si="3"/>
        <v>1</v>
      </c>
      <c r="L18">
        <f t="shared" si="4"/>
        <v>2</v>
      </c>
      <c r="M18">
        <f t="shared" si="5"/>
        <v>-1</v>
      </c>
    </row>
    <row r="19" spans="1:23" x14ac:dyDescent="0.25">
      <c r="A19">
        <v>1005</v>
      </c>
      <c r="B19">
        <v>3</v>
      </c>
      <c r="C19">
        <v>3.9</v>
      </c>
      <c r="D19">
        <f t="shared" si="0"/>
        <v>-0.89999999999999991</v>
      </c>
      <c r="J19">
        <f t="shared" si="2"/>
        <v>1005</v>
      </c>
      <c r="K19">
        <f t="shared" si="3"/>
        <v>3</v>
      </c>
      <c r="L19">
        <f t="shared" si="4"/>
        <v>4</v>
      </c>
      <c r="M19">
        <f t="shared" si="5"/>
        <v>-1</v>
      </c>
      <c r="V19">
        <v>7.49</v>
      </c>
      <c r="W19">
        <v>-10</v>
      </c>
    </row>
    <row r="20" spans="1:23" x14ac:dyDescent="0.25">
      <c r="A20">
        <v>1005</v>
      </c>
      <c r="B20">
        <v>5</v>
      </c>
      <c r="C20">
        <v>3.8</v>
      </c>
      <c r="D20">
        <f t="shared" si="0"/>
        <v>1.2000000000000002</v>
      </c>
      <c r="J20">
        <f t="shared" si="2"/>
        <v>1005</v>
      </c>
      <c r="K20">
        <f t="shared" si="3"/>
        <v>5</v>
      </c>
      <c r="L20">
        <f t="shared" si="4"/>
        <v>4</v>
      </c>
      <c r="M20">
        <f t="shared" si="5"/>
        <v>1</v>
      </c>
      <c r="V20">
        <f>V19</f>
        <v>7.49</v>
      </c>
      <c r="W20">
        <v>60</v>
      </c>
    </row>
    <row r="21" spans="1:23" x14ac:dyDescent="0.25">
      <c r="A21">
        <v>1005</v>
      </c>
      <c r="B21">
        <v>3</v>
      </c>
      <c r="C21">
        <v>3.6</v>
      </c>
      <c r="D21">
        <f t="shared" si="0"/>
        <v>-0.60000000000000009</v>
      </c>
      <c r="J21">
        <f t="shared" si="2"/>
        <v>1005</v>
      </c>
      <c r="K21">
        <f t="shared" si="3"/>
        <v>3</v>
      </c>
      <c r="L21">
        <f t="shared" si="4"/>
        <v>4</v>
      </c>
      <c r="M21">
        <f t="shared" si="5"/>
        <v>-1</v>
      </c>
    </row>
    <row r="22" spans="1:23" x14ac:dyDescent="0.25">
      <c r="A22">
        <v>1006</v>
      </c>
      <c r="B22">
        <v>1</v>
      </c>
      <c r="C22">
        <v>2.8</v>
      </c>
      <c r="D22">
        <f t="shared" si="0"/>
        <v>-1.7999999999999998</v>
      </c>
      <c r="J22">
        <f t="shared" si="2"/>
        <v>1006</v>
      </c>
      <c r="K22">
        <f t="shared" si="3"/>
        <v>1</v>
      </c>
      <c r="L22">
        <f t="shared" si="4"/>
        <v>3</v>
      </c>
      <c r="M22">
        <f t="shared" si="5"/>
        <v>-2</v>
      </c>
    </row>
    <row r="23" spans="1:23" x14ac:dyDescent="0.25">
      <c r="A23">
        <v>1006</v>
      </c>
      <c r="B23">
        <v>4</v>
      </c>
      <c r="C23">
        <v>4</v>
      </c>
      <c r="D23">
        <f t="shared" si="0"/>
        <v>0</v>
      </c>
      <c r="J23">
        <f t="shared" si="2"/>
        <v>1006</v>
      </c>
      <c r="K23">
        <f t="shared" si="3"/>
        <v>4</v>
      </c>
      <c r="L23">
        <f t="shared" si="4"/>
        <v>4</v>
      </c>
      <c r="M23">
        <f t="shared" si="5"/>
        <v>0</v>
      </c>
    </row>
    <row r="24" spans="1:23" x14ac:dyDescent="0.25">
      <c r="A24">
        <v>1006</v>
      </c>
      <c r="B24">
        <v>2</v>
      </c>
      <c r="C24">
        <v>2.8</v>
      </c>
      <c r="D24">
        <f t="shared" si="0"/>
        <v>-0.79999999999999982</v>
      </c>
      <c r="J24">
        <f t="shared" si="2"/>
        <v>1006</v>
      </c>
      <c r="K24">
        <f t="shared" si="3"/>
        <v>2</v>
      </c>
      <c r="L24">
        <f t="shared" si="4"/>
        <v>3</v>
      </c>
      <c r="M24">
        <f t="shared" si="5"/>
        <v>-1</v>
      </c>
    </row>
    <row r="25" spans="1:23" x14ac:dyDescent="0.25">
      <c r="A25">
        <v>1006</v>
      </c>
      <c r="B25">
        <v>4</v>
      </c>
      <c r="C25">
        <v>3.4</v>
      </c>
      <c r="D25">
        <f t="shared" si="0"/>
        <v>0.60000000000000009</v>
      </c>
      <c r="J25">
        <f t="shared" si="2"/>
        <v>1006</v>
      </c>
      <c r="K25">
        <f t="shared" si="3"/>
        <v>4</v>
      </c>
      <c r="L25">
        <f t="shared" si="4"/>
        <v>3</v>
      </c>
      <c r="M25">
        <f t="shared" si="5"/>
        <v>1</v>
      </c>
    </row>
    <row r="26" spans="1:23" x14ac:dyDescent="0.25">
      <c r="A26">
        <v>1007</v>
      </c>
      <c r="B26">
        <v>5</v>
      </c>
      <c r="C26">
        <v>4.5999999999999996</v>
      </c>
      <c r="D26">
        <f t="shared" si="0"/>
        <v>0.40000000000000036</v>
      </c>
      <c r="J26">
        <f t="shared" si="2"/>
        <v>1007</v>
      </c>
      <c r="K26">
        <f t="shared" si="3"/>
        <v>5</v>
      </c>
      <c r="L26">
        <f t="shared" si="4"/>
        <v>5</v>
      </c>
      <c r="M26">
        <f t="shared" si="5"/>
        <v>0</v>
      </c>
    </row>
    <row r="27" spans="1:23" x14ac:dyDescent="0.25">
      <c r="A27">
        <v>1007</v>
      </c>
      <c r="B27">
        <v>5</v>
      </c>
      <c r="C27">
        <v>4.5999999999999996</v>
      </c>
      <c r="D27">
        <f t="shared" si="0"/>
        <v>0.40000000000000036</v>
      </c>
      <c r="J27">
        <f t="shared" si="2"/>
        <v>1007</v>
      </c>
      <c r="K27">
        <f t="shared" si="3"/>
        <v>5</v>
      </c>
      <c r="L27">
        <f t="shared" si="4"/>
        <v>5</v>
      </c>
      <c r="M27">
        <f t="shared" si="5"/>
        <v>0</v>
      </c>
    </row>
    <row r="28" spans="1:23" x14ac:dyDescent="0.25">
      <c r="A28">
        <v>1007</v>
      </c>
      <c r="B28">
        <v>4</v>
      </c>
      <c r="C28">
        <v>4</v>
      </c>
      <c r="D28">
        <f t="shared" si="0"/>
        <v>0</v>
      </c>
      <c r="J28">
        <f t="shared" si="2"/>
        <v>1007</v>
      </c>
      <c r="K28">
        <f t="shared" si="3"/>
        <v>4</v>
      </c>
      <c r="L28">
        <f t="shared" si="4"/>
        <v>4</v>
      </c>
      <c r="M28">
        <f t="shared" si="5"/>
        <v>0</v>
      </c>
    </row>
    <row r="29" spans="1:23" x14ac:dyDescent="0.25">
      <c r="A29">
        <v>1007</v>
      </c>
      <c r="B29">
        <v>5</v>
      </c>
      <c r="C29">
        <v>3.9</v>
      </c>
      <c r="D29">
        <f t="shared" si="0"/>
        <v>1.1000000000000001</v>
      </c>
      <c r="J29">
        <f t="shared" si="2"/>
        <v>1007</v>
      </c>
      <c r="K29">
        <f t="shared" si="3"/>
        <v>5</v>
      </c>
      <c r="L29">
        <f t="shared" si="4"/>
        <v>4</v>
      </c>
      <c r="M29">
        <f t="shared" si="5"/>
        <v>1</v>
      </c>
    </row>
    <row r="30" spans="1:23" x14ac:dyDescent="0.25">
      <c r="A30">
        <v>1008</v>
      </c>
      <c r="B30">
        <v>2</v>
      </c>
      <c r="C30">
        <v>3.3</v>
      </c>
      <c r="D30">
        <f t="shared" si="0"/>
        <v>-1.2999999999999998</v>
      </c>
      <c r="J30">
        <f t="shared" si="2"/>
        <v>1008</v>
      </c>
      <c r="K30">
        <f t="shared" si="3"/>
        <v>2</v>
      </c>
      <c r="L30">
        <f t="shared" si="4"/>
        <v>3</v>
      </c>
      <c r="M30">
        <f t="shared" si="5"/>
        <v>-1</v>
      </c>
    </row>
    <row r="31" spans="1:23" x14ac:dyDescent="0.25">
      <c r="A31">
        <v>1008</v>
      </c>
      <c r="B31">
        <v>3</v>
      </c>
      <c r="C31">
        <v>3.3</v>
      </c>
      <c r="D31">
        <f t="shared" si="0"/>
        <v>-0.29999999999999982</v>
      </c>
      <c r="J31">
        <f t="shared" si="2"/>
        <v>1008</v>
      </c>
      <c r="K31">
        <f t="shared" si="3"/>
        <v>3</v>
      </c>
      <c r="L31">
        <f t="shared" si="4"/>
        <v>3</v>
      </c>
      <c r="M31">
        <f t="shared" si="5"/>
        <v>0</v>
      </c>
    </row>
    <row r="32" spans="1:23" x14ac:dyDescent="0.25">
      <c r="A32">
        <v>1008</v>
      </c>
      <c r="B32">
        <v>3</v>
      </c>
      <c r="C32">
        <v>3.8</v>
      </c>
      <c r="D32">
        <f t="shared" si="0"/>
        <v>-0.79999999999999982</v>
      </c>
      <c r="J32">
        <f t="shared" si="2"/>
        <v>1008</v>
      </c>
      <c r="K32">
        <f t="shared" si="3"/>
        <v>3</v>
      </c>
      <c r="L32">
        <f t="shared" si="4"/>
        <v>4</v>
      </c>
      <c r="M32">
        <f t="shared" si="5"/>
        <v>-1</v>
      </c>
    </row>
    <row r="33" spans="1:13" x14ac:dyDescent="0.25">
      <c r="A33">
        <v>1008</v>
      </c>
      <c r="B33">
        <v>4</v>
      </c>
      <c r="C33">
        <v>3.2</v>
      </c>
      <c r="D33">
        <f t="shared" si="0"/>
        <v>0.79999999999999982</v>
      </c>
      <c r="J33">
        <f t="shared" si="2"/>
        <v>1008</v>
      </c>
      <c r="K33">
        <f t="shared" si="3"/>
        <v>4</v>
      </c>
      <c r="L33">
        <f t="shared" si="4"/>
        <v>3</v>
      </c>
      <c r="M33">
        <f t="shared" si="5"/>
        <v>1</v>
      </c>
    </row>
    <row r="34" spans="1:13" x14ac:dyDescent="0.25">
      <c r="A34">
        <v>1010</v>
      </c>
      <c r="B34">
        <v>3</v>
      </c>
      <c r="C34">
        <v>3.6</v>
      </c>
      <c r="D34">
        <f t="shared" si="0"/>
        <v>-0.60000000000000009</v>
      </c>
      <c r="J34">
        <f t="shared" si="2"/>
        <v>1010</v>
      </c>
      <c r="K34">
        <f t="shared" si="3"/>
        <v>3</v>
      </c>
      <c r="L34">
        <f t="shared" si="4"/>
        <v>4</v>
      </c>
      <c r="M34">
        <f t="shared" si="5"/>
        <v>-1</v>
      </c>
    </row>
    <row r="35" spans="1:13" x14ac:dyDescent="0.25">
      <c r="A35">
        <v>1010</v>
      </c>
      <c r="B35">
        <v>3</v>
      </c>
      <c r="C35">
        <v>3.6</v>
      </c>
      <c r="D35">
        <f t="shared" si="0"/>
        <v>-0.60000000000000009</v>
      </c>
      <c r="J35">
        <f t="shared" si="2"/>
        <v>1010</v>
      </c>
      <c r="K35">
        <f t="shared" si="3"/>
        <v>3</v>
      </c>
      <c r="L35">
        <f t="shared" si="4"/>
        <v>4</v>
      </c>
      <c r="M35">
        <f t="shared" si="5"/>
        <v>-1</v>
      </c>
    </row>
    <row r="36" spans="1:13" x14ac:dyDescent="0.25">
      <c r="A36">
        <v>1010</v>
      </c>
      <c r="B36">
        <v>4</v>
      </c>
      <c r="C36">
        <v>3.4</v>
      </c>
      <c r="D36">
        <f t="shared" si="0"/>
        <v>0.60000000000000009</v>
      </c>
      <c r="J36">
        <f t="shared" si="2"/>
        <v>1010</v>
      </c>
      <c r="K36">
        <f t="shared" si="3"/>
        <v>4</v>
      </c>
      <c r="L36">
        <f t="shared" si="4"/>
        <v>3</v>
      </c>
      <c r="M36">
        <f t="shared" si="5"/>
        <v>1</v>
      </c>
    </row>
    <row r="37" spans="1:13" x14ac:dyDescent="0.25">
      <c r="A37">
        <v>1010</v>
      </c>
      <c r="B37">
        <v>4</v>
      </c>
      <c r="C37">
        <v>4</v>
      </c>
      <c r="D37">
        <f t="shared" si="0"/>
        <v>0</v>
      </c>
      <c r="J37">
        <f t="shared" si="2"/>
        <v>1010</v>
      </c>
      <c r="K37">
        <f t="shared" si="3"/>
        <v>4</v>
      </c>
      <c r="L37">
        <f t="shared" si="4"/>
        <v>4</v>
      </c>
      <c r="M37">
        <f t="shared" si="5"/>
        <v>0</v>
      </c>
    </row>
    <row r="38" spans="1:13" x14ac:dyDescent="0.25">
      <c r="A38">
        <v>1011</v>
      </c>
      <c r="B38">
        <v>4</v>
      </c>
      <c r="C38">
        <v>3.9</v>
      </c>
      <c r="D38">
        <f t="shared" si="0"/>
        <v>0.10000000000000009</v>
      </c>
      <c r="J38">
        <f t="shared" si="2"/>
        <v>1011</v>
      </c>
      <c r="K38">
        <f t="shared" si="3"/>
        <v>4</v>
      </c>
      <c r="L38">
        <f t="shared" si="4"/>
        <v>4</v>
      </c>
      <c r="M38">
        <f t="shared" si="5"/>
        <v>0</v>
      </c>
    </row>
    <row r="39" spans="1:13" x14ac:dyDescent="0.25">
      <c r="A39">
        <v>1011</v>
      </c>
      <c r="B39">
        <v>3</v>
      </c>
      <c r="C39">
        <v>3.9</v>
      </c>
      <c r="D39">
        <f t="shared" si="0"/>
        <v>-0.89999999999999991</v>
      </c>
      <c r="J39">
        <f t="shared" si="2"/>
        <v>1011</v>
      </c>
      <c r="K39">
        <f t="shared" si="3"/>
        <v>3</v>
      </c>
      <c r="L39">
        <f t="shared" si="4"/>
        <v>4</v>
      </c>
      <c r="M39">
        <f t="shared" si="5"/>
        <v>-1</v>
      </c>
    </row>
    <row r="40" spans="1:13" x14ac:dyDescent="0.25">
      <c r="A40">
        <v>1011</v>
      </c>
      <c r="B40">
        <v>4</v>
      </c>
      <c r="C40">
        <v>4.2</v>
      </c>
      <c r="D40">
        <f t="shared" si="0"/>
        <v>-0.20000000000000018</v>
      </c>
      <c r="J40">
        <f t="shared" si="2"/>
        <v>1011</v>
      </c>
      <c r="K40">
        <f t="shared" si="3"/>
        <v>4</v>
      </c>
      <c r="L40">
        <f t="shared" si="4"/>
        <v>4</v>
      </c>
      <c r="M40">
        <f t="shared" si="5"/>
        <v>0</v>
      </c>
    </row>
    <row r="41" spans="1:13" x14ac:dyDescent="0.25">
      <c r="A41">
        <v>1011</v>
      </c>
      <c r="B41">
        <v>4</v>
      </c>
      <c r="C41">
        <v>3.9</v>
      </c>
      <c r="D41">
        <f t="shared" si="0"/>
        <v>0.10000000000000009</v>
      </c>
      <c r="J41">
        <f t="shared" si="2"/>
        <v>1011</v>
      </c>
      <c r="K41">
        <f t="shared" si="3"/>
        <v>4</v>
      </c>
      <c r="L41">
        <f t="shared" si="4"/>
        <v>4</v>
      </c>
      <c r="M41">
        <f t="shared" si="5"/>
        <v>0</v>
      </c>
    </row>
    <row r="42" spans="1:13" x14ac:dyDescent="0.25">
      <c r="A42">
        <v>1012</v>
      </c>
      <c r="B42">
        <v>5</v>
      </c>
      <c r="C42">
        <v>4.8</v>
      </c>
      <c r="D42">
        <f t="shared" si="0"/>
        <v>0.20000000000000018</v>
      </c>
      <c r="J42">
        <f t="shared" si="2"/>
        <v>1012</v>
      </c>
      <c r="K42">
        <f t="shared" si="3"/>
        <v>5</v>
      </c>
      <c r="L42">
        <f t="shared" si="4"/>
        <v>5</v>
      </c>
      <c r="M42">
        <f t="shared" si="5"/>
        <v>0</v>
      </c>
    </row>
    <row r="43" spans="1:13" x14ac:dyDescent="0.25">
      <c r="A43">
        <v>1012</v>
      </c>
      <c r="B43">
        <v>4</v>
      </c>
      <c r="C43">
        <v>4</v>
      </c>
      <c r="D43">
        <f t="shared" si="0"/>
        <v>0</v>
      </c>
      <c r="J43">
        <f t="shared" si="2"/>
        <v>1012</v>
      </c>
      <c r="K43">
        <f t="shared" si="3"/>
        <v>4</v>
      </c>
      <c r="L43">
        <f t="shared" si="4"/>
        <v>4</v>
      </c>
      <c r="M43">
        <f t="shared" si="5"/>
        <v>0</v>
      </c>
    </row>
    <row r="44" spans="1:13" x14ac:dyDescent="0.25">
      <c r="A44">
        <v>1012</v>
      </c>
      <c r="B44">
        <v>4</v>
      </c>
      <c r="C44">
        <v>4.3</v>
      </c>
      <c r="D44">
        <f t="shared" si="0"/>
        <v>-0.29999999999999982</v>
      </c>
      <c r="J44">
        <f t="shared" si="2"/>
        <v>1012</v>
      </c>
      <c r="K44">
        <f t="shared" si="3"/>
        <v>4</v>
      </c>
      <c r="L44">
        <f t="shared" si="4"/>
        <v>4</v>
      </c>
      <c r="M44">
        <f t="shared" si="5"/>
        <v>0</v>
      </c>
    </row>
    <row r="45" spans="1:13" x14ac:dyDescent="0.25">
      <c r="A45">
        <v>1012</v>
      </c>
      <c r="B45">
        <v>3</v>
      </c>
      <c r="C45">
        <v>3.2</v>
      </c>
      <c r="D45">
        <f t="shared" si="0"/>
        <v>-0.20000000000000018</v>
      </c>
      <c r="J45">
        <f t="shared" si="2"/>
        <v>1012</v>
      </c>
      <c r="K45">
        <f t="shared" si="3"/>
        <v>3</v>
      </c>
      <c r="L45">
        <f t="shared" si="4"/>
        <v>3</v>
      </c>
      <c r="M45">
        <f t="shared" si="5"/>
        <v>0</v>
      </c>
    </row>
    <row r="46" spans="1:13" x14ac:dyDescent="0.25">
      <c r="A46">
        <v>1013</v>
      </c>
      <c r="B46">
        <v>3</v>
      </c>
      <c r="C46">
        <v>4.0999999999999996</v>
      </c>
      <c r="D46">
        <f t="shared" si="0"/>
        <v>-1.0999999999999996</v>
      </c>
      <c r="J46">
        <f t="shared" si="2"/>
        <v>1013</v>
      </c>
      <c r="K46">
        <f t="shared" si="3"/>
        <v>3</v>
      </c>
      <c r="L46">
        <f t="shared" si="4"/>
        <v>4</v>
      </c>
      <c r="M46">
        <f t="shared" si="5"/>
        <v>-1</v>
      </c>
    </row>
    <row r="47" spans="1:13" x14ac:dyDescent="0.25">
      <c r="A47">
        <v>1013</v>
      </c>
      <c r="B47">
        <v>2</v>
      </c>
      <c r="C47">
        <v>3.2</v>
      </c>
      <c r="D47">
        <f t="shared" si="0"/>
        <v>-1.2000000000000002</v>
      </c>
      <c r="J47">
        <f t="shared" si="2"/>
        <v>1013</v>
      </c>
      <c r="K47">
        <f t="shared" si="3"/>
        <v>2</v>
      </c>
      <c r="L47">
        <f t="shared" si="4"/>
        <v>3</v>
      </c>
      <c r="M47">
        <f t="shared" si="5"/>
        <v>-1</v>
      </c>
    </row>
    <row r="48" spans="1:13" x14ac:dyDescent="0.25">
      <c r="A48">
        <v>1013</v>
      </c>
      <c r="B48">
        <v>4</v>
      </c>
      <c r="C48">
        <v>4.2</v>
      </c>
      <c r="D48">
        <f t="shared" si="0"/>
        <v>-0.20000000000000018</v>
      </c>
      <c r="J48">
        <f t="shared" si="2"/>
        <v>1013</v>
      </c>
      <c r="K48">
        <f t="shared" si="3"/>
        <v>4</v>
      </c>
      <c r="L48">
        <f t="shared" si="4"/>
        <v>4</v>
      </c>
      <c r="M48">
        <f t="shared" si="5"/>
        <v>0</v>
      </c>
    </row>
    <row r="49" spans="1:13" x14ac:dyDescent="0.25">
      <c r="A49">
        <v>1013</v>
      </c>
      <c r="B49">
        <v>5</v>
      </c>
      <c r="C49">
        <v>4.9000000000000004</v>
      </c>
      <c r="D49">
        <f t="shared" si="0"/>
        <v>9.9999999999999645E-2</v>
      </c>
      <c r="J49">
        <f t="shared" si="2"/>
        <v>1013</v>
      </c>
      <c r="K49">
        <f t="shared" si="3"/>
        <v>5</v>
      </c>
      <c r="L49">
        <f t="shared" si="4"/>
        <v>5</v>
      </c>
      <c r="M49">
        <f t="shared" si="5"/>
        <v>0</v>
      </c>
    </row>
    <row r="50" spans="1:13" x14ac:dyDescent="0.25">
      <c r="A50">
        <v>1014</v>
      </c>
      <c r="B50">
        <v>3</v>
      </c>
      <c r="C50">
        <v>3.7</v>
      </c>
      <c r="D50">
        <f t="shared" si="0"/>
        <v>-0.70000000000000018</v>
      </c>
      <c r="J50">
        <f t="shared" si="2"/>
        <v>1014</v>
      </c>
      <c r="K50">
        <f t="shared" si="3"/>
        <v>3</v>
      </c>
      <c r="L50">
        <f t="shared" si="4"/>
        <v>4</v>
      </c>
      <c r="M50">
        <f t="shared" si="5"/>
        <v>-1</v>
      </c>
    </row>
    <row r="51" spans="1:13" x14ac:dyDescent="0.25">
      <c r="A51">
        <v>1014</v>
      </c>
      <c r="B51">
        <v>5</v>
      </c>
      <c r="C51">
        <v>4.5999999999999996</v>
      </c>
      <c r="D51">
        <f t="shared" si="0"/>
        <v>0.40000000000000036</v>
      </c>
      <c r="J51">
        <f t="shared" si="2"/>
        <v>1014</v>
      </c>
      <c r="K51">
        <f t="shared" si="3"/>
        <v>5</v>
      </c>
      <c r="L51">
        <f t="shared" si="4"/>
        <v>5</v>
      </c>
      <c r="M51">
        <f t="shared" si="5"/>
        <v>0</v>
      </c>
    </row>
    <row r="52" spans="1:13" x14ac:dyDescent="0.25">
      <c r="A52">
        <v>1014</v>
      </c>
      <c r="B52">
        <v>5</v>
      </c>
      <c r="C52">
        <v>4.7</v>
      </c>
      <c r="D52">
        <f t="shared" si="0"/>
        <v>0.29999999999999982</v>
      </c>
      <c r="J52">
        <f t="shared" si="2"/>
        <v>1014</v>
      </c>
      <c r="K52">
        <f t="shared" si="3"/>
        <v>5</v>
      </c>
      <c r="L52">
        <f t="shared" si="4"/>
        <v>5</v>
      </c>
      <c r="M52">
        <f t="shared" si="5"/>
        <v>0</v>
      </c>
    </row>
    <row r="53" spans="1:13" x14ac:dyDescent="0.25">
      <c r="A53">
        <v>1014</v>
      </c>
      <c r="B53">
        <v>3</v>
      </c>
      <c r="C53">
        <v>3.1</v>
      </c>
      <c r="D53">
        <f t="shared" si="0"/>
        <v>-0.10000000000000009</v>
      </c>
      <c r="J53">
        <f t="shared" si="2"/>
        <v>1014</v>
      </c>
      <c r="K53">
        <f t="shared" si="3"/>
        <v>3</v>
      </c>
      <c r="L53">
        <f t="shared" si="4"/>
        <v>3</v>
      </c>
      <c r="M53">
        <f t="shared" si="5"/>
        <v>0</v>
      </c>
    </row>
    <row r="54" spans="1:13" x14ac:dyDescent="0.25">
      <c r="A54">
        <v>1015</v>
      </c>
      <c r="B54">
        <v>3</v>
      </c>
      <c r="C54">
        <v>4.0999999999999996</v>
      </c>
      <c r="D54">
        <f t="shared" si="0"/>
        <v>-1.0999999999999996</v>
      </c>
      <c r="J54">
        <f t="shared" si="2"/>
        <v>1015</v>
      </c>
      <c r="K54">
        <f t="shared" si="3"/>
        <v>3</v>
      </c>
      <c r="L54">
        <f t="shared" si="4"/>
        <v>4</v>
      </c>
      <c r="M54">
        <f t="shared" si="5"/>
        <v>-1</v>
      </c>
    </row>
    <row r="55" spans="1:13" x14ac:dyDescent="0.25">
      <c r="A55">
        <v>1015</v>
      </c>
      <c r="B55">
        <v>5</v>
      </c>
      <c r="C55">
        <v>4.8</v>
      </c>
      <c r="D55">
        <f t="shared" si="0"/>
        <v>0.20000000000000018</v>
      </c>
      <c r="J55">
        <f t="shared" si="2"/>
        <v>1015</v>
      </c>
      <c r="K55">
        <f t="shared" si="3"/>
        <v>5</v>
      </c>
      <c r="L55">
        <f t="shared" si="4"/>
        <v>5</v>
      </c>
      <c r="M55">
        <f t="shared" si="5"/>
        <v>0</v>
      </c>
    </row>
    <row r="56" spans="1:13" x14ac:dyDescent="0.25">
      <c r="A56">
        <v>1015</v>
      </c>
      <c r="B56">
        <v>3</v>
      </c>
      <c r="C56">
        <v>3.7</v>
      </c>
      <c r="D56">
        <f t="shared" si="0"/>
        <v>-0.70000000000000018</v>
      </c>
      <c r="J56">
        <f t="shared" si="2"/>
        <v>1015</v>
      </c>
      <c r="K56">
        <f t="shared" si="3"/>
        <v>3</v>
      </c>
      <c r="L56">
        <f t="shared" si="4"/>
        <v>4</v>
      </c>
      <c r="M56">
        <f t="shared" si="5"/>
        <v>-1</v>
      </c>
    </row>
    <row r="57" spans="1:13" x14ac:dyDescent="0.25">
      <c r="A57">
        <v>1015</v>
      </c>
      <c r="B57">
        <v>4</v>
      </c>
      <c r="C57">
        <v>4.2</v>
      </c>
      <c r="D57">
        <f t="shared" si="0"/>
        <v>-0.20000000000000018</v>
      </c>
      <c r="J57">
        <f t="shared" si="2"/>
        <v>1015</v>
      </c>
      <c r="K57">
        <f t="shared" si="3"/>
        <v>4</v>
      </c>
      <c r="L57">
        <f t="shared" si="4"/>
        <v>4</v>
      </c>
      <c r="M57">
        <f t="shared" si="5"/>
        <v>0</v>
      </c>
    </row>
    <row r="58" spans="1:13" x14ac:dyDescent="0.25">
      <c r="A58">
        <v>1016</v>
      </c>
      <c r="B58">
        <v>3</v>
      </c>
      <c r="C58">
        <v>4</v>
      </c>
      <c r="D58">
        <f t="shared" si="0"/>
        <v>-1</v>
      </c>
      <c r="J58">
        <f t="shared" si="2"/>
        <v>1016</v>
      </c>
      <c r="K58">
        <f t="shared" si="3"/>
        <v>3</v>
      </c>
      <c r="L58">
        <f t="shared" si="4"/>
        <v>4</v>
      </c>
      <c r="M58">
        <f t="shared" si="5"/>
        <v>-1</v>
      </c>
    </row>
    <row r="59" spans="1:13" x14ac:dyDescent="0.25">
      <c r="A59">
        <v>1016</v>
      </c>
      <c r="B59">
        <v>4</v>
      </c>
      <c r="C59">
        <v>4.0999999999999996</v>
      </c>
      <c r="D59">
        <f t="shared" si="0"/>
        <v>-9.9999999999999645E-2</v>
      </c>
      <c r="J59">
        <f t="shared" si="2"/>
        <v>1016</v>
      </c>
      <c r="K59">
        <f t="shared" si="3"/>
        <v>4</v>
      </c>
      <c r="L59">
        <f t="shared" si="4"/>
        <v>4</v>
      </c>
      <c r="M59">
        <f t="shared" si="5"/>
        <v>0</v>
      </c>
    </row>
    <row r="60" spans="1:13" x14ac:dyDescent="0.25">
      <c r="A60">
        <v>1016</v>
      </c>
      <c r="B60">
        <v>4</v>
      </c>
      <c r="C60">
        <v>4.2</v>
      </c>
      <c r="D60">
        <f t="shared" si="0"/>
        <v>-0.20000000000000018</v>
      </c>
      <c r="J60">
        <f t="shared" si="2"/>
        <v>1016</v>
      </c>
      <c r="K60">
        <f t="shared" si="3"/>
        <v>4</v>
      </c>
      <c r="L60">
        <f t="shared" si="4"/>
        <v>4</v>
      </c>
      <c r="M60">
        <f t="shared" si="5"/>
        <v>0</v>
      </c>
    </row>
    <row r="61" spans="1:13" x14ac:dyDescent="0.25">
      <c r="A61">
        <v>1016</v>
      </c>
      <c r="B61">
        <v>4</v>
      </c>
      <c r="C61">
        <v>3.8</v>
      </c>
      <c r="D61">
        <f t="shared" si="0"/>
        <v>0.20000000000000018</v>
      </c>
      <c r="J61">
        <f t="shared" si="2"/>
        <v>1016</v>
      </c>
      <c r="K61">
        <f t="shared" si="3"/>
        <v>4</v>
      </c>
      <c r="L61">
        <f t="shared" si="4"/>
        <v>4</v>
      </c>
      <c r="M61">
        <f t="shared" si="5"/>
        <v>0</v>
      </c>
    </row>
    <row r="62" spans="1:13" x14ac:dyDescent="0.25">
      <c r="A62">
        <v>1017</v>
      </c>
      <c r="B62">
        <v>3</v>
      </c>
      <c r="C62">
        <v>3</v>
      </c>
      <c r="D62">
        <f t="shared" si="0"/>
        <v>0</v>
      </c>
      <c r="J62">
        <f t="shared" si="2"/>
        <v>1017</v>
      </c>
      <c r="K62">
        <f t="shared" si="3"/>
        <v>3</v>
      </c>
      <c r="L62">
        <f t="shared" si="4"/>
        <v>3</v>
      </c>
      <c r="M62">
        <f t="shared" si="5"/>
        <v>0</v>
      </c>
    </row>
    <row r="63" spans="1:13" x14ac:dyDescent="0.25">
      <c r="A63">
        <v>1017</v>
      </c>
      <c r="B63">
        <v>4</v>
      </c>
      <c r="C63">
        <v>4.3</v>
      </c>
      <c r="D63">
        <f t="shared" si="0"/>
        <v>-0.29999999999999982</v>
      </c>
      <c r="J63">
        <f t="shared" si="2"/>
        <v>1017</v>
      </c>
      <c r="K63">
        <f t="shared" si="3"/>
        <v>4</v>
      </c>
      <c r="L63">
        <f t="shared" si="4"/>
        <v>4</v>
      </c>
      <c r="M63">
        <f t="shared" si="5"/>
        <v>0</v>
      </c>
    </row>
    <row r="64" spans="1:13" x14ac:dyDescent="0.25">
      <c r="A64">
        <v>1017</v>
      </c>
      <c r="B64">
        <v>5</v>
      </c>
      <c r="C64">
        <v>3.9</v>
      </c>
      <c r="D64">
        <f t="shared" si="0"/>
        <v>1.1000000000000001</v>
      </c>
      <c r="J64">
        <f t="shared" si="2"/>
        <v>1017</v>
      </c>
      <c r="K64">
        <f t="shared" si="3"/>
        <v>5</v>
      </c>
      <c r="L64">
        <f t="shared" si="4"/>
        <v>4</v>
      </c>
      <c r="M64">
        <f t="shared" si="5"/>
        <v>1</v>
      </c>
    </row>
    <row r="65" spans="1:13" x14ac:dyDescent="0.25">
      <c r="A65">
        <v>1017</v>
      </c>
      <c r="B65">
        <v>4</v>
      </c>
      <c r="C65">
        <v>4</v>
      </c>
      <c r="D65">
        <f t="shared" si="0"/>
        <v>0</v>
      </c>
      <c r="J65">
        <f t="shared" si="2"/>
        <v>1017</v>
      </c>
      <c r="K65">
        <f t="shared" si="3"/>
        <v>4</v>
      </c>
      <c r="L65">
        <f t="shared" si="4"/>
        <v>4</v>
      </c>
      <c r="M65">
        <f t="shared" si="5"/>
        <v>0</v>
      </c>
    </row>
    <row r="66" spans="1:13" x14ac:dyDescent="0.25">
      <c r="A66">
        <v>1018</v>
      </c>
      <c r="B66">
        <v>3</v>
      </c>
      <c r="C66">
        <v>3.9</v>
      </c>
      <c r="D66">
        <f t="shared" si="0"/>
        <v>-0.89999999999999991</v>
      </c>
      <c r="J66">
        <f t="shared" si="2"/>
        <v>1018</v>
      </c>
      <c r="K66">
        <f t="shared" si="3"/>
        <v>3</v>
      </c>
      <c r="L66">
        <f t="shared" si="4"/>
        <v>4</v>
      </c>
      <c r="M66">
        <f t="shared" si="5"/>
        <v>-1</v>
      </c>
    </row>
    <row r="67" spans="1:13" x14ac:dyDescent="0.25">
      <c r="A67">
        <v>1018</v>
      </c>
      <c r="B67">
        <v>4</v>
      </c>
      <c r="C67">
        <v>3.4</v>
      </c>
      <c r="D67">
        <f t="shared" ref="D67:D130" si="12">B67-C67</f>
        <v>0.60000000000000009</v>
      </c>
      <c r="J67">
        <f t="shared" ref="J67:J130" si="13">A67</f>
        <v>1018</v>
      </c>
      <c r="K67">
        <f t="shared" ref="K67:K130" si="14">B67</f>
        <v>4</v>
      </c>
      <c r="L67">
        <f t="shared" ref="L67:L130" si="15">ROUND(C67,0)</f>
        <v>3</v>
      </c>
      <c r="M67">
        <f t="shared" ref="M67:M130" si="16">K67-L67</f>
        <v>1</v>
      </c>
    </row>
    <row r="68" spans="1:13" x14ac:dyDescent="0.25">
      <c r="A68">
        <v>1018</v>
      </c>
      <c r="B68">
        <v>4</v>
      </c>
      <c r="C68">
        <v>3.4</v>
      </c>
      <c r="D68">
        <f t="shared" si="12"/>
        <v>0.60000000000000009</v>
      </c>
      <c r="J68">
        <f t="shared" si="13"/>
        <v>1018</v>
      </c>
      <c r="K68">
        <f t="shared" si="14"/>
        <v>4</v>
      </c>
      <c r="L68">
        <f t="shared" si="15"/>
        <v>3</v>
      </c>
      <c r="M68">
        <f t="shared" si="16"/>
        <v>1</v>
      </c>
    </row>
    <row r="69" spans="1:13" x14ac:dyDescent="0.25">
      <c r="A69">
        <v>1018</v>
      </c>
      <c r="B69">
        <v>2</v>
      </c>
      <c r="C69">
        <v>2.8</v>
      </c>
      <c r="D69">
        <f t="shared" si="12"/>
        <v>-0.79999999999999982</v>
      </c>
      <c r="J69">
        <f t="shared" si="13"/>
        <v>1018</v>
      </c>
      <c r="K69">
        <f t="shared" si="14"/>
        <v>2</v>
      </c>
      <c r="L69">
        <f t="shared" si="15"/>
        <v>3</v>
      </c>
      <c r="M69">
        <f t="shared" si="16"/>
        <v>-1</v>
      </c>
    </row>
    <row r="70" spans="1:13" x14ac:dyDescent="0.25">
      <c r="A70">
        <v>1019</v>
      </c>
      <c r="B70">
        <v>1</v>
      </c>
      <c r="C70">
        <v>2.8</v>
      </c>
      <c r="D70">
        <f t="shared" si="12"/>
        <v>-1.7999999999999998</v>
      </c>
      <c r="J70">
        <f t="shared" si="13"/>
        <v>1019</v>
      </c>
      <c r="K70">
        <f t="shared" si="14"/>
        <v>1</v>
      </c>
      <c r="L70">
        <f t="shared" si="15"/>
        <v>3</v>
      </c>
      <c r="M70">
        <f t="shared" si="16"/>
        <v>-2</v>
      </c>
    </row>
    <row r="71" spans="1:13" x14ac:dyDescent="0.25">
      <c r="A71">
        <v>1019</v>
      </c>
      <c r="B71">
        <v>3</v>
      </c>
      <c r="C71">
        <v>3.4</v>
      </c>
      <c r="D71">
        <f t="shared" si="12"/>
        <v>-0.39999999999999991</v>
      </c>
      <c r="J71">
        <f t="shared" si="13"/>
        <v>1019</v>
      </c>
      <c r="K71">
        <f t="shared" si="14"/>
        <v>3</v>
      </c>
      <c r="L71">
        <f t="shared" si="15"/>
        <v>3</v>
      </c>
      <c r="M71">
        <f t="shared" si="16"/>
        <v>0</v>
      </c>
    </row>
    <row r="72" spans="1:13" x14ac:dyDescent="0.25">
      <c r="A72">
        <v>1019</v>
      </c>
      <c r="B72">
        <v>3</v>
      </c>
      <c r="C72">
        <v>3.6</v>
      </c>
      <c r="D72">
        <f t="shared" si="12"/>
        <v>-0.60000000000000009</v>
      </c>
      <c r="J72">
        <f t="shared" si="13"/>
        <v>1019</v>
      </c>
      <c r="K72">
        <f t="shared" si="14"/>
        <v>3</v>
      </c>
      <c r="L72">
        <f t="shared" si="15"/>
        <v>4</v>
      </c>
      <c r="M72">
        <f t="shared" si="16"/>
        <v>-1</v>
      </c>
    </row>
    <row r="73" spans="1:13" x14ac:dyDescent="0.25">
      <c r="A73">
        <v>1019</v>
      </c>
      <c r="B73">
        <v>2</v>
      </c>
      <c r="C73">
        <v>3.2</v>
      </c>
      <c r="D73">
        <f t="shared" si="12"/>
        <v>-1.2000000000000002</v>
      </c>
      <c r="J73">
        <f t="shared" si="13"/>
        <v>1019</v>
      </c>
      <c r="K73">
        <f t="shared" si="14"/>
        <v>2</v>
      </c>
      <c r="L73">
        <f t="shared" si="15"/>
        <v>3</v>
      </c>
      <c r="M73">
        <f t="shared" si="16"/>
        <v>-1</v>
      </c>
    </row>
    <row r="74" spans="1:13" x14ac:dyDescent="0.25">
      <c r="A74">
        <v>1020</v>
      </c>
      <c r="B74">
        <v>4</v>
      </c>
      <c r="C74">
        <v>3.8</v>
      </c>
      <c r="D74">
        <f t="shared" si="12"/>
        <v>0.20000000000000018</v>
      </c>
      <c r="J74">
        <f t="shared" si="13"/>
        <v>1020</v>
      </c>
      <c r="K74">
        <f t="shared" si="14"/>
        <v>4</v>
      </c>
      <c r="L74">
        <f t="shared" si="15"/>
        <v>4</v>
      </c>
      <c r="M74">
        <f t="shared" si="16"/>
        <v>0</v>
      </c>
    </row>
    <row r="75" spans="1:13" x14ac:dyDescent="0.25">
      <c r="A75">
        <v>1020</v>
      </c>
      <c r="B75">
        <v>4</v>
      </c>
      <c r="C75">
        <v>4.7</v>
      </c>
      <c r="D75">
        <f t="shared" si="12"/>
        <v>-0.70000000000000018</v>
      </c>
      <c r="J75">
        <f t="shared" si="13"/>
        <v>1020</v>
      </c>
      <c r="K75">
        <f t="shared" si="14"/>
        <v>4</v>
      </c>
      <c r="L75">
        <f t="shared" si="15"/>
        <v>5</v>
      </c>
      <c r="M75">
        <f t="shared" si="16"/>
        <v>-1</v>
      </c>
    </row>
    <row r="76" spans="1:13" x14ac:dyDescent="0.25">
      <c r="A76">
        <v>1020</v>
      </c>
      <c r="B76">
        <v>3</v>
      </c>
      <c r="C76">
        <v>3.1</v>
      </c>
      <c r="D76">
        <f t="shared" si="12"/>
        <v>-0.10000000000000009</v>
      </c>
      <c r="J76">
        <f t="shared" si="13"/>
        <v>1020</v>
      </c>
      <c r="K76">
        <f t="shared" si="14"/>
        <v>3</v>
      </c>
      <c r="L76">
        <f t="shared" si="15"/>
        <v>3</v>
      </c>
      <c r="M76">
        <f t="shared" si="16"/>
        <v>0</v>
      </c>
    </row>
    <row r="77" spans="1:13" x14ac:dyDescent="0.25">
      <c r="A77">
        <v>1020</v>
      </c>
      <c r="B77">
        <v>3</v>
      </c>
      <c r="C77">
        <v>3.4</v>
      </c>
      <c r="D77">
        <f t="shared" si="12"/>
        <v>-0.39999999999999991</v>
      </c>
      <c r="J77">
        <f t="shared" si="13"/>
        <v>1020</v>
      </c>
      <c r="K77">
        <f t="shared" si="14"/>
        <v>3</v>
      </c>
      <c r="L77">
        <f t="shared" si="15"/>
        <v>3</v>
      </c>
      <c r="M77">
        <f t="shared" si="16"/>
        <v>0</v>
      </c>
    </row>
    <row r="78" spans="1:13" x14ac:dyDescent="0.25">
      <c r="A78">
        <v>1021</v>
      </c>
      <c r="B78">
        <v>3</v>
      </c>
      <c r="C78">
        <v>3.4</v>
      </c>
      <c r="D78">
        <f t="shared" si="12"/>
        <v>-0.39999999999999991</v>
      </c>
      <c r="J78">
        <f t="shared" si="13"/>
        <v>1021</v>
      </c>
      <c r="K78">
        <f t="shared" si="14"/>
        <v>3</v>
      </c>
      <c r="L78">
        <f t="shared" si="15"/>
        <v>3</v>
      </c>
      <c r="M78">
        <f t="shared" si="16"/>
        <v>0</v>
      </c>
    </row>
    <row r="79" spans="1:13" x14ac:dyDescent="0.25">
      <c r="A79">
        <v>1021</v>
      </c>
      <c r="B79">
        <v>3</v>
      </c>
      <c r="C79">
        <v>3.9</v>
      </c>
      <c r="D79">
        <f t="shared" si="12"/>
        <v>-0.89999999999999991</v>
      </c>
      <c r="J79">
        <f t="shared" si="13"/>
        <v>1021</v>
      </c>
      <c r="K79">
        <f t="shared" si="14"/>
        <v>3</v>
      </c>
      <c r="L79">
        <f t="shared" si="15"/>
        <v>4</v>
      </c>
      <c r="M79">
        <f t="shared" si="16"/>
        <v>-1</v>
      </c>
    </row>
    <row r="80" spans="1:13" x14ac:dyDescent="0.25">
      <c r="A80">
        <v>1021</v>
      </c>
      <c r="B80">
        <v>3</v>
      </c>
      <c r="C80">
        <v>3.2</v>
      </c>
      <c r="D80">
        <f t="shared" si="12"/>
        <v>-0.20000000000000018</v>
      </c>
      <c r="J80">
        <f t="shared" si="13"/>
        <v>1021</v>
      </c>
      <c r="K80">
        <f t="shared" si="14"/>
        <v>3</v>
      </c>
      <c r="L80">
        <f t="shared" si="15"/>
        <v>3</v>
      </c>
      <c r="M80">
        <f t="shared" si="16"/>
        <v>0</v>
      </c>
    </row>
    <row r="81" spans="1:13" x14ac:dyDescent="0.25">
      <c r="A81">
        <v>1021</v>
      </c>
      <c r="B81">
        <v>5</v>
      </c>
      <c r="C81">
        <v>4.3</v>
      </c>
      <c r="D81">
        <f t="shared" si="12"/>
        <v>0.70000000000000018</v>
      </c>
      <c r="J81">
        <f t="shared" si="13"/>
        <v>1021</v>
      </c>
      <c r="K81">
        <f t="shared" si="14"/>
        <v>5</v>
      </c>
      <c r="L81">
        <f t="shared" si="15"/>
        <v>4</v>
      </c>
      <c r="M81">
        <f t="shared" si="16"/>
        <v>1</v>
      </c>
    </row>
    <row r="82" spans="1:13" x14ac:dyDescent="0.25">
      <c r="A82">
        <v>1022</v>
      </c>
      <c r="B82">
        <v>5</v>
      </c>
      <c r="C82">
        <v>5</v>
      </c>
      <c r="D82">
        <f t="shared" si="12"/>
        <v>0</v>
      </c>
      <c r="J82">
        <f t="shared" si="13"/>
        <v>1022</v>
      </c>
      <c r="K82">
        <f t="shared" si="14"/>
        <v>5</v>
      </c>
      <c r="L82">
        <f t="shared" si="15"/>
        <v>5</v>
      </c>
      <c r="M82">
        <f t="shared" si="16"/>
        <v>0</v>
      </c>
    </row>
    <row r="83" spans="1:13" x14ac:dyDescent="0.25">
      <c r="A83">
        <v>1022</v>
      </c>
      <c r="B83">
        <v>4</v>
      </c>
      <c r="C83">
        <v>3.9</v>
      </c>
      <c r="D83">
        <f t="shared" si="12"/>
        <v>0.10000000000000009</v>
      </c>
      <c r="J83">
        <f t="shared" si="13"/>
        <v>1022</v>
      </c>
      <c r="K83">
        <f t="shared" si="14"/>
        <v>4</v>
      </c>
      <c r="L83">
        <f t="shared" si="15"/>
        <v>4</v>
      </c>
      <c r="M83">
        <f t="shared" si="16"/>
        <v>0</v>
      </c>
    </row>
    <row r="84" spans="1:13" x14ac:dyDescent="0.25">
      <c r="A84">
        <v>1022</v>
      </c>
      <c r="B84">
        <v>3</v>
      </c>
      <c r="C84">
        <v>3.4</v>
      </c>
      <c r="D84">
        <f t="shared" si="12"/>
        <v>-0.39999999999999991</v>
      </c>
      <c r="J84">
        <f t="shared" si="13"/>
        <v>1022</v>
      </c>
      <c r="K84">
        <f t="shared" si="14"/>
        <v>3</v>
      </c>
      <c r="L84">
        <f t="shared" si="15"/>
        <v>3</v>
      </c>
      <c r="M84">
        <f t="shared" si="16"/>
        <v>0</v>
      </c>
    </row>
    <row r="85" spans="1:13" x14ac:dyDescent="0.25">
      <c r="A85">
        <v>1022</v>
      </c>
      <c r="B85">
        <v>4</v>
      </c>
      <c r="C85">
        <v>3.6</v>
      </c>
      <c r="D85">
        <f t="shared" si="12"/>
        <v>0.39999999999999991</v>
      </c>
      <c r="J85">
        <f t="shared" si="13"/>
        <v>1022</v>
      </c>
      <c r="K85">
        <f t="shared" si="14"/>
        <v>4</v>
      </c>
      <c r="L85">
        <f t="shared" si="15"/>
        <v>4</v>
      </c>
      <c r="M85">
        <f t="shared" si="16"/>
        <v>0</v>
      </c>
    </row>
    <row r="86" spans="1:13" x14ac:dyDescent="0.25">
      <c r="A86">
        <v>1023</v>
      </c>
      <c r="B86">
        <v>2</v>
      </c>
      <c r="C86">
        <v>2.8</v>
      </c>
      <c r="D86">
        <f t="shared" si="12"/>
        <v>-0.79999999999999982</v>
      </c>
      <c r="J86">
        <f t="shared" si="13"/>
        <v>1023</v>
      </c>
      <c r="K86">
        <f t="shared" si="14"/>
        <v>2</v>
      </c>
      <c r="L86">
        <f t="shared" si="15"/>
        <v>3</v>
      </c>
      <c r="M86">
        <f t="shared" si="16"/>
        <v>-1</v>
      </c>
    </row>
    <row r="87" spans="1:13" x14ac:dyDescent="0.25">
      <c r="A87">
        <v>1023</v>
      </c>
      <c r="B87">
        <v>4</v>
      </c>
      <c r="C87">
        <v>3.6</v>
      </c>
      <c r="D87">
        <f t="shared" si="12"/>
        <v>0.39999999999999991</v>
      </c>
      <c r="J87">
        <f t="shared" si="13"/>
        <v>1023</v>
      </c>
      <c r="K87">
        <f t="shared" si="14"/>
        <v>4</v>
      </c>
      <c r="L87">
        <f t="shared" si="15"/>
        <v>4</v>
      </c>
      <c r="M87">
        <f t="shared" si="16"/>
        <v>0</v>
      </c>
    </row>
    <row r="88" spans="1:13" x14ac:dyDescent="0.25">
      <c r="A88">
        <v>1023</v>
      </c>
      <c r="B88">
        <v>3</v>
      </c>
      <c r="C88">
        <v>3.6</v>
      </c>
      <c r="D88">
        <f t="shared" si="12"/>
        <v>-0.60000000000000009</v>
      </c>
      <c r="J88">
        <f t="shared" si="13"/>
        <v>1023</v>
      </c>
      <c r="K88">
        <f t="shared" si="14"/>
        <v>3</v>
      </c>
      <c r="L88">
        <f t="shared" si="15"/>
        <v>4</v>
      </c>
      <c r="M88">
        <f t="shared" si="16"/>
        <v>-1</v>
      </c>
    </row>
    <row r="89" spans="1:13" x14ac:dyDescent="0.25">
      <c r="A89">
        <v>1023</v>
      </c>
      <c r="B89">
        <v>5</v>
      </c>
      <c r="C89">
        <v>4.8</v>
      </c>
      <c r="D89">
        <f t="shared" si="12"/>
        <v>0.20000000000000018</v>
      </c>
      <c r="J89">
        <f t="shared" si="13"/>
        <v>1023</v>
      </c>
      <c r="K89">
        <f t="shared" si="14"/>
        <v>5</v>
      </c>
      <c r="L89">
        <f t="shared" si="15"/>
        <v>5</v>
      </c>
      <c r="M89">
        <f t="shared" si="16"/>
        <v>0</v>
      </c>
    </row>
    <row r="90" spans="1:13" x14ac:dyDescent="0.25">
      <c r="A90">
        <v>1024</v>
      </c>
      <c r="B90">
        <v>3</v>
      </c>
      <c r="C90">
        <v>3.4</v>
      </c>
      <c r="D90">
        <f t="shared" si="12"/>
        <v>-0.39999999999999991</v>
      </c>
      <c r="J90">
        <f t="shared" si="13"/>
        <v>1024</v>
      </c>
      <c r="K90">
        <f t="shared" si="14"/>
        <v>3</v>
      </c>
      <c r="L90">
        <f t="shared" si="15"/>
        <v>3</v>
      </c>
      <c r="M90">
        <f t="shared" si="16"/>
        <v>0</v>
      </c>
    </row>
    <row r="91" spans="1:13" x14ac:dyDescent="0.25">
      <c r="A91">
        <v>1024</v>
      </c>
      <c r="B91">
        <v>3</v>
      </c>
      <c r="C91">
        <v>3.2</v>
      </c>
      <c r="D91">
        <f t="shared" si="12"/>
        <v>-0.20000000000000018</v>
      </c>
      <c r="J91">
        <f t="shared" si="13"/>
        <v>1024</v>
      </c>
      <c r="K91">
        <f t="shared" si="14"/>
        <v>3</v>
      </c>
      <c r="L91">
        <f t="shared" si="15"/>
        <v>3</v>
      </c>
      <c r="M91">
        <f t="shared" si="16"/>
        <v>0</v>
      </c>
    </row>
    <row r="92" spans="1:13" x14ac:dyDescent="0.25">
      <c r="A92">
        <v>1024</v>
      </c>
      <c r="B92">
        <v>5</v>
      </c>
      <c r="C92">
        <v>4.7</v>
      </c>
      <c r="D92">
        <f t="shared" si="12"/>
        <v>0.29999999999999982</v>
      </c>
      <c r="J92">
        <f t="shared" si="13"/>
        <v>1024</v>
      </c>
      <c r="K92">
        <f t="shared" si="14"/>
        <v>5</v>
      </c>
      <c r="L92">
        <f t="shared" si="15"/>
        <v>5</v>
      </c>
      <c r="M92">
        <f t="shared" si="16"/>
        <v>0</v>
      </c>
    </row>
    <row r="93" spans="1:13" x14ac:dyDescent="0.25">
      <c r="A93">
        <v>1024</v>
      </c>
      <c r="B93">
        <v>2</v>
      </c>
      <c r="C93">
        <v>3</v>
      </c>
      <c r="D93">
        <f t="shared" si="12"/>
        <v>-1</v>
      </c>
      <c r="J93">
        <f t="shared" si="13"/>
        <v>1024</v>
      </c>
      <c r="K93">
        <f t="shared" si="14"/>
        <v>2</v>
      </c>
      <c r="L93">
        <f t="shared" si="15"/>
        <v>3</v>
      </c>
      <c r="M93">
        <f t="shared" si="16"/>
        <v>-1</v>
      </c>
    </row>
    <row r="94" spans="1:13" x14ac:dyDescent="0.25">
      <c r="A94">
        <v>1025</v>
      </c>
      <c r="B94">
        <v>1</v>
      </c>
      <c r="C94">
        <v>3.1</v>
      </c>
      <c r="D94">
        <f t="shared" si="12"/>
        <v>-2.1</v>
      </c>
      <c r="J94">
        <f t="shared" si="13"/>
        <v>1025</v>
      </c>
      <c r="K94">
        <f t="shared" si="14"/>
        <v>1</v>
      </c>
      <c r="L94">
        <f t="shared" si="15"/>
        <v>3</v>
      </c>
      <c r="M94">
        <f t="shared" si="16"/>
        <v>-2</v>
      </c>
    </row>
    <row r="95" spans="1:13" x14ac:dyDescent="0.25">
      <c r="A95">
        <v>1025</v>
      </c>
      <c r="B95">
        <v>1</v>
      </c>
      <c r="C95">
        <v>2.2999999999999998</v>
      </c>
      <c r="D95">
        <f t="shared" si="12"/>
        <v>-1.2999999999999998</v>
      </c>
      <c r="J95">
        <f t="shared" si="13"/>
        <v>1025</v>
      </c>
      <c r="K95">
        <f t="shared" si="14"/>
        <v>1</v>
      </c>
      <c r="L95">
        <f t="shared" si="15"/>
        <v>2</v>
      </c>
      <c r="M95">
        <f t="shared" si="16"/>
        <v>-1</v>
      </c>
    </row>
    <row r="96" spans="1:13" x14ac:dyDescent="0.25">
      <c r="A96">
        <v>1025</v>
      </c>
      <c r="B96">
        <v>1</v>
      </c>
      <c r="C96">
        <v>3.7</v>
      </c>
      <c r="D96">
        <f t="shared" si="12"/>
        <v>-2.7</v>
      </c>
      <c r="J96">
        <f t="shared" si="13"/>
        <v>1025</v>
      </c>
      <c r="K96">
        <f t="shared" si="14"/>
        <v>1</v>
      </c>
      <c r="L96">
        <f t="shared" si="15"/>
        <v>4</v>
      </c>
      <c r="M96">
        <f t="shared" si="16"/>
        <v>-3</v>
      </c>
    </row>
    <row r="97" spans="1:13" x14ac:dyDescent="0.25">
      <c r="A97">
        <v>1025</v>
      </c>
      <c r="B97">
        <v>3</v>
      </c>
      <c r="C97">
        <v>3.1</v>
      </c>
      <c r="D97">
        <f t="shared" si="12"/>
        <v>-0.10000000000000009</v>
      </c>
      <c r="J97">
        <f t="shared" si="13"/>
        <v>1025</v>
      </c>
      <c r="K97">
        <f t="shared" si="14"/>
        <v>3</v>
      </c>
      <c r="L97">
        <f t="shared" si="15"/>
        <v>3</v>
      </c>
      <c r="M97">
        <f t="shared" si="16"/>
        <v>0</v>
      </c>
    </row>
    <row r="98" spans="1:13" x14ac:dyDescent="0.25">
      <c r="A98">
        <v>1026</v>
      </c>
      <c r="B98">
        <v>3</v>
      </c>
      <c r="C98">
        <v>2.9</v>
      </c>
      <c r="D98">
        <f t="shared" si="12"/>
        <v>0.10000000000000009</v>
      </c>
      <c r="J98">
        <f t="shared" si="13"/>
        <v>1026</v>
      </c>
      <c r="K98">
        <f t="shared" si="14"/>
        <v>3</v>
      </c>
      <c r="L98">
        <f t="shared" si="15"/>
        <v>3</v>
      </c>
      <c r="M98">
        <f t="shared" si="16"/>
        <v>0</v>
      </c>
    </row>
    <row r="99" spans="1:13" x14ac:dyDescent="0.25">
      <c r="A99">
        <v>1026</v>
      </c>
      <c r="B99">
        <v>2</v>
      </c>
      <c r="C99">
        <v>2.9</v>
      </c>
      <c r="D99">
        <f t="shared" si="12"/>
        <v>-0.89999999999999991</v>
      </c>
      <c r="J99">
        <f t="shared" si="13"/>
        <v>1026</v>
      </c>
      <c r="K99">
        <f t="shared" si="14"/>
        <v>2</v>
      </c>
      <c r="L99">
        <f t="shared" si="15"/>
        <v>3</v>
      </c>
      <c r="M99">
        <f t="shared" si="16"/>
        <v>-1</v>
      </c>
    </row>
    <row r="100" spans="1:13" x14ac:dyDescent="0.25">
      <c r="A100">
        <v>1026</v>
      </c>
      <c r="B100">
        <v>4</v>
      </c>
      <c r="C100">
        <v>4.2</v>
      </c>
      <c r="D100">
        <f t="shared" si="12"/>
        <v>-0.20000000000000018</v>
      </c>
      <c r="J100">
        <f t="shared" si="13"/>
        <v>1026</v>
      </c>
      <c r="K100">
        <f t="shared" si="14"/>
        <v>4</v>
      </c>
      <c r="L100">
        <f t="shared" si="15"/>
        <v>4</v>
      </c>
      <c r="M100">
        <f t="shared" si="16"/>
        <v>0</v>
      </c>
    </row>
    <row r="101" spans="1:13" x14ac:dyDescent="0.25">
      <c r="A101">
        <v>1026</v>
      </c>
      <c r="B101">
        <v>4</v>
      </c>
      <c r="C101">
        <v>3.9</v>
      </c>
      <c r="D101">
        <f t="shared" si="12"/>
        <v>0.10000000000000009</v>
      </c>
      <c r="J101">
        <f t="shared" si="13"/>
        <v>1026</v>
      </c>
      <c r="K101">
        <f t="shared" si="14"/>
        <v>4</v>
      </c>
      <c r="L101">
        <f t="shared" si="15"/>
        <v>4</v>
      </c>
      <c r="M101">
        <f t="shared" si="16"/>
        <v>0</v>
      </c>
    </row>
    <row r="102" spans="1:13" x14ac:dyDescent="0.25">
      <c r="A102">
        <v>1027</v>
      </c>
      <c r="B102">
        <v>3</v>
      </c>
      <c r="C102">
        <v>3.2</v>
      </c>
      <c r="D102">
        <f t="shared" si="12"/>
        <v>-0.20000000000000018</v>
      </c>
      <c r="J102">
        <f t="shared" si="13"/>
        <v>1027</v>
      </c>
      <c r="K102">
        <f t="shared" si="14"/>
        <v>3</v>
      </c>
      <c r="L102">
        <f t="shared" si="15"/>
        <v>3</v>
      </c>
      <c r="M102">
        <f t="shared" si="16"/>
        <v>0</v>
      </c>
    </row>
    <row r="103" spans="1:13" x14ac:dyDescent="0.25">
      <c r="A103">
        <v>1027</v>
      </c>
      <c r="B103">
        <v>5</v>
      </c>
      <c r="C103">
        <v>4.7</v>
      </c>
      <c r="D103">
        <f t="shared" si="12"/>
        <v>0.29999999999999982</v>
      </c>
      <c r="J103">
        <f t="shared" si="13"/>
        <v>1027</v>
      </c>
      <c r="K103">
        <f t="shared" si="14"/>
        <v>5</v>
      </c>
      <c r="L103">
        <f t="shared" si="15"/>
        <v>5</v>
      </c>
      <c r="M103">
        <f t="shared" si="16"/>
        <v>0</v>
      </c>
    </row>
    <row r="104" spans="1:13" x14ac:dyDescent="0.25">
      <c r="A104">
        <v>1027</v>
      </c>
      <c r="B104">
        <v>4</v>
      </c>
      <c r="C104">
        <v>4.7</v>
      </c>
      <c r="D104">
        <f t="shared" si="12"/>
        <v>-0.70000000000000018</v>
      </c>
      <c r="J104">
        <f t="shared" si="13"/>
        <v>1027</v>
      </c>
      <c r="K104">
        <f t="shared" si="14"/>
        <v>4</v>
      </c>
      <c r="L104">
        <f t="shared" si="15"/>
        <v>5</v>
      </c>
      <c r="M104">
        <f t="shared" si="16"/>
        <v>-1</v>
      </c>
    </row>
    <row r="105" spans="1:13" x14ac:dyDescent="0.25">
      <c r="A105">
        <v>1027</v>
      </c>
      <c r="B105">
        <v>2</v>
      </c>
      <c r="C105">
        <v>3.3</v>
      </c>
      <c r="D105">
        <f t="shared" si="12"/>
        <v>-1.2999999999999998</v>
      </c>
      <c r="J105">
        <f t="shared" si="13"/>
        <v>1027</v>
      </c>
      <c r="K105">
        <f t="shared" si="14"/>
        <v>2</v>
      </c>
      <c r="L105">
        <f t="shared" si="15"/>
        <v>3</v>
      </c>
      <c r="M105">
        <f t="shared" si="16"/>
        <v>-1</v>
      </c>
    </row>
    <row r="106" spans="1:13" x14ac:dyDescent="0.25">
      <c r="A106">
        <v>1028</v>
      </c>
      <c r="B106">
        <v>2</v>
      </c>
      <c r="C106">
        <v>2.2999999999999998</v>
      </c>
      <c r="D106">
        <f t="shared" si="12"/>
        <v>-0.29999999999999982</v>
      </c>
      <c r="J106">
        <f t="shared" si="13"/>
        <v>1028</v>
      </c>
      <c r="K106">
        <f t="shared" si="14"/>
        <v>2</v>
      </c>
      <c r="L106">
        <f t="shared" si="15"/>
        <v>2</v>
      </c>
      <c r="M106">
        <f t="shared" si="16"/>
        <v>0</v>
      </c>
    </row>
    <row r="107" spans="1:13" x14ac:dyDescent="0.25">
      <c r="A107">
        <v>1028</v>
      </c>
      <c r="B107">
        <v>1</v>
      </c>
      <c r="C107">
        <v>2.1</v>
      </c>
      <c r="D107">
        <f t="shared" si="12"/>
        <v>-1.1000000000000001</v>
      </c>
      <c r="J107">
        <f t="shared" si="13"/>
        <v>1028</v>
      </c>
      <c r="K107">
        <f t="shared" si="14"/>
        <v>1</v>
      </c>
      <c r="L107">
        <f t="shared" si="15"/>
        <v>2</v>
      </c>
      <c r="M107">
        <f t="shared" si="16"/>
        <v>-1</v>
      </c>
    </row>
    <row r="108" spans="1:13" x14ac:dyDescent="0.25">
      <c r="A108">
        <v>1028</v>
      </c>
      <c r="B108">
        <v>1</v>
      </c>
      <c r="C108">
        <v>1.8</v>
      </c>
      <c r="D108">
        <f t="shared" si="12"/>
        <v>-0.8</v>
      </c>
      <c r="J108">
        <f t="shared" si="13"/>
        <v>1028</v>
      </c>
      <c r="K108">
        <f t="shared" si="14"/>
        <v>1</v>
      </c>
      <c r="L108">
        <f t="shared" si="15"/>
        <v>2</v>
      </c>
      <c r="M108">
        <f t="shared" si="16"/>
        <v>-1</v>
      </c>
    </row>
    <row r="109" spans="1:13" x14ac:dyDescent="0.25">
      <c r="A109">
        <v>1028</v>
      </c>
      <c r="B109">
        <v>2</v>
      </c>
      <c r="C109">
        <v>2.9</v>
      </c>
      <c r="D109">
        <f t="shared" si="12"/>
        <v>-0.89999999999999991</v>
      </c>
      <c r="J109">
        <f t="shared" si="13"/>
        <v>1028</v>
      </c>
      <c r="K109">
        <f t="shared" si="14"/>
        <v>2</v>
      </c>
      <c r="L109">
        <f t="shared" si="15"/>
        <v>3</v>
      </c>
      <c r="M109">
        <f t="shared" si="16"/>
        <v>-1</v>
      </c>
    </row>
    <row r="110" spans="1:13" x14ac:dyDescent="0.25">
      <c r="A110">
        <v>1029</v>
      </c>
      <c r="B110">
        <v>4</v>
      </c>
      <c r="C110">
        <v>4.3</v>
      </c>
      <c r="D110">
        <f t="shared" si="12"/>
        <v>-0.29999999999999982</v>
      </c>
      <c r="J110">
        <f t="shared" si="13"/>
        <v>1029</v>
      </c>
      <c r="K110">
        <f t="shared" si="14"/>
        <v>4</v>
      </c>
      <c r="L110">
        <f t="shared" si="15"/>
        <v>4</v>
      </c>
      <c r="M110">
        <f t="shared" si="16"/>
        <v>0</v>
      </c>
    </row>
    <row r="111" spans="1:13" x14ac:dyDescent="0.25">
      <c r="A111">
        <v>1029</v>
      </c>
      <c r="B111">
        <v>3</v>
      </c>
      <c r="C111">
        <v>3.5</v>
      </c>
      <c r="D111">
        <f t="shared" si="12"/>
        <v>-0.5</v>
      </c>
      <c r="J111">
        <f t="shared" si="13"/>
        <v>1029</v>
      </c>
      <c r="K111">
        <f t="shared" si="14"/>
        <v>3</v>
      </c>
      <c r="L111">
        <f t="shared" si="15"/>
        <v>4</v>
      </c>
      <c r="M111">
        <f t="shared" si="16"/>
        <v>-1</v>
      </c>
    </row>
    <row r="112" spans="1:13" x14ac:dyDescent="0.25">
      <c r="A112">
        <v>1029</v>
      </c>
      <c r="B112">
        <v>4</v>
      </c>
      <c r="C112">
        <v>4.0999999999999996</v>
      </c>
      <c r="D112">
        <f t="shared" si="12"/>
        <v>-9.9999999999999645E-2</v>
      </c>
      <c r="J112">
        <f t="shared" si="13"/>
        <v>1029</v>
      </c>
      <c r="K112">
        <f t="shared" si="14"/>
        <v>4</v>
      </c>
      <c r="L112">
        <f t="shared" si="15"/>
        <v>4</v>
      </c>
      <c r="M112">
        <f t="shared" si="16"/>
        <v>0</v>
      </c>
    </row>
    <row r="113" spans="1:13" x14ac:dyDescent="0.25">
      <c r="A113">
        <v>1029</v>
      </c>
      <c r="B113">
        <v>4</v>
      </c>
      <c r="C113">
        <v>4.0999999999999996</v>
      </c>
      <c r="D113">
        <f t="shared" si="12"/>
        <v>-9.9999999999999645E-2</v>
      </c>
      <c r="J113">
        <f t="shared" si="13"/>
        <v>1029</v>
      </c>
      <c r="K113">
        <f t="shared" si="14"/>
        <v>4</v>
      </c>
      <c r="L113">
        <f t="shared" si="15"/>
        <v>4</v>
      </c>
      <c r="M113">
        <f t="shared" si="16"/>
        <v>0</v>
      </c>
    </row>
    <row r="114" spans="1:13" x14ac:dyDescent="0.25">
      <c r="A114">
        <v>1030</v>
      </c>
      <c r="B114">
        <v>4</v>
      </c>
      <c r="C114">
        <v>3.9</v>
      </c>
      <c r="D114">
        <f t="shared" si="12"/>
        <v>0.10000000000000009</v>
      </c>
      <c r="J114">
        <f t="shared" si="13"/>
        <v>1030</v>
      </c>
      <c r="K114">
        <f t="shared" si="14"/>
        <v>4</v>
      </c>
      <c r="L114">
        <f t="shared" si="15"/>
        <v>4</v>
      </c>
      <c r="M114">
        <f t="shared" si="16"/>
        <v>0</v>
      </c>
    </row>
    <row r="115" spans="1:13" x14ac:dyDescent="0.25">
      <c r="A115">
        <v>1030</v>
      </c>
      <c r="B115">
        <v>5</v>
      </c>
      <c r="C115">
        <v>4.8</v>
      </c>
      <c r="D115">
        <f t="shared" si="12"/>
        <v>0.20000000000000018</v>
      </c>
      <c r="J115">
        <f t="shared" si="13"/>
        <v>1030</v>
      </c>
      <c r="K115">
        <f t="shared" si="14"/>
        <v>5</v>
      </c>
      <c r="L115">
        <f t="shared" si="15"/>
        <v>5</v>
      </c>
      <c r="M115">
        <f t="shared" si="16"/>
        <v>0</v>
      </c>
    </row>
    <row r="116" spans="1:13" x14ac:dyDescent="0.25">
      <c r="A116">
        <v>1030</v>
      </c>
      <c r="B116">
        <v>3</v>
      </c>
      <c r="C116">
        <v>3</v>
      </c>
      <c r="D116">
        <f t="shared" si="12"/>
        <v>0</v>
      </c>
      <c r="J116">
        <f t="shared" si="13"/>
        <v>1030</v>
      </c>
      <c r="K116">
        <f t="shared" si="14"/>
        <v>3</v>
      </c>
      <c r="L116">
        <f t="shared" si="15"/>
        <v>3</v>
      </c>
      <c r="M116">
        <f t="shared" si="16"/>
        <v>0</v>
      </c>
    </row>
    <row r="117" spans="1:13" x14ac:dyDescent="0.25">
      <c r="A117">
        <v>1030</v>
      </c>
      <c r="B117">
        <v>3</v>
      </c>
      <c r="C117">
        <v>4</v>
      </c>
      <c r="D117">
        <f t="shared" si="12"/>
        <v>-1</v>
      </c>
      <c r="J117">
        <f t="shared" si="13"/>
        <v>1030</v>
      </c>
      <c r="K117">
        <f t="shared" si="14"/>
        <v>3</v>
      </c>
      <c r="L117">
        <f t="shared" si="15"/>
        <v>4</v>
      </c>
      <c r="M117">
        <f t="shared" si="16"/>
        <v>-1</v>
      </c>
    </row>
    <row r="118" spans="1:13" x14ac:dyDescent="0.25">
      <c r="A118">
        <v>1031</v>
      </c>
      <c r="B118">
        <v>4</v>
      </c>
      <c r="C118">
        <v>4.4000000000000004</v>
      </c>
      <c r="D118">
        <f t="shared" si="12"/>
        <v>-0.40000000000000036</v>
      </c>
      <c r="J118">
        <f t="shared" si="13"/>
        <v>1031</v>
      </c>
      <c r="K118">
        <f t="shared" si="14"/>
        <v>4</v>
      </c>
      <c r="L118">
        <f t="shared" si="15"/>
        <v>4</v>
      </c>
      <c r="M118">
        <f t="shared" si="16"/>
        <v>0</v>
      </c>
    </row>
    <row r="119" spans="1:13" x14ac:dyDescent="0.25">
      <c r="A119">
        <v>1031</v>
      </c>
      <c r="B119">
        <v>3</v>
      </c>
      <c r="C119">
        <v>3.7</v>
      </c>
      <c r="D119">
        <f t="shared" si="12"/>
        <v>-0.70000000000000018</v>
      </c>
      <c r="J119">
        <f t="shared" si="13"/>
        <v>1031</v>
      </c>
      <c r="K119">
        <f t="shared" si="14"/>
        <v>3</v>
      </c>
      <c r="L119">
        <f t="shared" si="15"/>
        <v>4</v>
      </c>
      <c r="M119">
        <f t="shared" si="16"/>
        <v>-1</v>
      </c>
    </row>
    <row r="120" spans="1:13" x14ac:dyDescent="0.25">
      <c r="A120">
        <v>1031</v>
      </c>
      <c r="B120">
        <v>3</v>
      </c>
      <c r="C120">
        <v>3.9</v>
      </c>
      <c r="D120">
        <f t="shared" si="12"/>
        <v>-0.89999999999999991</v>
      </c>
      <c r="J120">
        <f t="shared" si="13"/>
        <v>1031</v>
      </c>
      <c r="K120">
        <f t="shared" si="14"/>
        <v>3</v>
      </c>
      <c r="L120">
        <f t="shared" si="15"/>
        <v>4</v>
      </c>
      <c r="M120">
        <f t="shared" si="16"/>
        <v>-1</v>
      </c>
    </row>
    <row r="121" spans="1:13" x14ac:dyDescent="0.25">
      <c r="A121">
        <v>1031</v>
      </c>
      <c r="B121">
        <v>3</v>
      </c>
      <c r="C121">
        <v>3.5</v>
      </c>
      <c r="D121">
        <f t="shared" si="12"/>
        <v>-0.5</v>
      </c>
      <c r="J121">
        <f t="shared" si="13"/>
        <v>1031</v>
      </c>
      <c r="K121">
        <f t="shared" si="14"/>
        <v>3</v>
      </c>
      <c r="L121">
        <f t="shared" si="15"/>
        <v>4</v>
      </c>
      <c r="M121">
        <f t="shared" si="16"/>
        <v>-1</v>
      </c>
    </row>
    <row r="122" spans="1:13" x14ac:dyDescent="0.25">
      <c r="A122">
        <v>1032</v>
      </c>
      <c r="B122">
        <v>4</v>
      </c>
      <c r="C122">
        <v>4.0999999999999996</v>
      </c>
      <c r="D122">
        <f t="shared" si="12"/>
        <v>-9.9999999999999645E-2</v>
      </c>
      <c r="J122">
        <f t="shared" si="13"/>
        <v>1032</v>
      </c>
      <c r="K122">
        <f t="shared" si="14"/>
        <v>4</v>
      </c>
      <c r="L122">
        <f t="shared" si="15"/>
        <v>4</v>
      </c>
      <c r="M122">
        <f t="shared" si="16"/>
        <v>0</v>
      </c>
    </row>
    <row r="123" spans="1:13" x14ac:dyDescent="0.25">
      <c r="A123">
        <v>1032</v>
      </c>
      <c r="B123">
        <v>4</v>
      </c>
      <c r="C123">
        <v>3.9</v>
      </c>
      <c r="D123">
        <f t="shared" si="12"/>
        <v>0.10000000000000009</v>
      </c>
      <c r="J123">
        <f t="shared" si="13"/>
        <v>1032</v>
      </c>
      <c r="K123">
        <f t="shared" si="14"/>
        <v>4</v>
      </c>
      <c r="L123">
        <f t="shared" si="15"/>
        <v>4</v>
      </c>
      <c r="M123">
        <f t="shared" si="16"/>
        <v>0</v>
      </c>
    </row>
    <row r="124" spans="1:13" x14ac:dyDescent="0.25">
      <c r="A124">
        <v>1032</v>
      </c>
      <c r="B124">
        <v>2</v>
      </c>
      <c r="C124">
        <v>3</v>
      </c>
      <c r="D124">
        <f t="shared" si="12"/>
        <v>-1</v>
      </c>
      <c r="J124">
        <f t="shared" si="13"/>
        <v>1032</v>
      </c>
      <c r="K124">
        <f t="shared" si="14"/>
        <v>2</v>
      </c>
      <c r="L124">
        <f t="shared" si="15"/>
        <v>3</v>
      </c>
      <c r="M124">
        <f t="shared" si="16"/>
        <v>-1</v>
      </c>
    </row>
    <row r="125" spans="1:13" x14ac:dyDescent="0.25">
      <c r="A125">
        <v>1032</v>
      </c>
      <c r="B125">
        <v>3</v>
      </c>
      <c r="C125">
        <v>3.5</v>
      </c>
      <c r="D125">
        <f t="shared" si="12"/>
        <v>-0.5</v>
      </c>
      <c r="J125">
        <f t="shared" si="13"/>
        <v>1032</v>
      </c>
      <c r="K125">
        <f t="shared" si="14"/>
        <v>3</v>
      </c>
      <c r="L125">
        <f t="shared" si="15"/>
        <v>4</v>
      </c>
      <c r="M125">
        <f t="shared" si="16"/>
        <v>-1</v>
      </c>
    </row>
    <row r="126" spans="1:13" x14ac:dyDescent="0.25">
      <c r="A126">
        <v>1033</v>
      </c>
      <c r="B126">
        <v>4</v>
      </c>
      <c r="C126">
        <v>3.9</v>
      </c>
      <c r="D126">
        <f t="shared" si="12"/>
        <v>0.10000000000000009</v>
      </c>
      <c r="J126">
        <f t="shared" si="13"/>
        <v>1033</v>
      </c>
      <c r="K126">
        <f t="shared" si="14"/>
        <v>4</v>
      </c>
      <c r="L126">
        <f t="shared" si="15"/>
        <v>4</v>
      </c>
      <c r="M126">
        <f t="shared" si="16"/>
        <v>0</v>
      </c>
    </row>
    <row r="127" spans="1:13" x14ac:dyDescent="0.25">
      <c r="A127">
        <v>1033</v>
      </c>
      <c r="B127">
        <v>4</v>
      </c>
      <c r="C127">
        <v>4.5999999999999996</v>
      </c>
      <c r="D127">
        <f t="shared" si="12"/>
        <v>-0.59999999999999964</v>
      </c>
      <c r="J127">
        <f t="shared" si="13"/>
        <v>1033</v>
      </c>
      <c r="K127">
        <f t="shared" si="14"/>
        <v>4</v>
      </c>
      <c r="L127">
        <f t="shared" si="15"/>
        <v>5</v>
      </c>
      <c r="M127">
        <f t="shared" si="16"/>
        <v>-1</v>
      </c>
    </row>
    <row r="128" spans="1:13" x14ac:dyDescent="0.25">
      <c r="A128">
        <v>1033</v>
      </c>
      <c r="B128">
        <v>3</v>
      </c>
      <c r="C128">
        <v>3.2</v>
      </c>
      <c r="D128">
        <f t="shared" si="12"/>
        <v>-0.20000000000000018</v>
      </c>
      <c r="J128">
        <f t="shared" si="13"/>
        <v>1033</v>
      </c>
      <c r="K128">
        <f t="shared" si="14"/>
        <v>3</v>
      </c>
      <c r="L128">
        <f t="shared" si="15"/>
        <v>3</v>
      </c>
      <c r="M128">
        <f t="shared" si="16"/>
        <v>0</v>
      </c>
    </row>
    <row r="129" spans="1:13" x14ac:dyDescent="0.25">
      <c r="A129">
        <v>1033</v>
      </c>
      <c r="B129">
        <v>3</v>
      </c>
      <c r="C129">
        <v>3.4</v>
      </c>
      <c r="D129">
        <f t="shared" si="12"/>
        <v>-0.39999999999999991</v>
      </c>
      <c r="J129">
        <f t="shared" si="13"/>
        <v>1033</v>
      </c>
      <c r="K129">
        <f t="shared" si="14"/>
        <v>3</v>
      </c>
      <c r="L129">
        <f t="shared" si="15"/>
        <v>3</v>
      </c>
      <c r="M129">
        <f t="shared" si="16"/>
        <v>0</v>
      </c>
    </row>
    <row r="130" spans="1:13" x14ac:dyDescent="0.25">
      <c r="A130">
        <v>1034</v>
      </c>
      <c r="B130">
        <v>4</v>
      </c>
      <c r="C130">
        <v>4.2</v>
      </c>
      <c r="D130">
        <f t="shared" si="12"/>
        <v>-0.20000000000000018</v>
      </c>
      <c r="J130">
        <f t="shared" si="13"/>
        <v>1034</v>
      </c>
      <c r="K130">
        <f t="shared" si="14"/>
        <v>4</v>
      </c>
      <c r="L130">
        <f t="shared" si="15"/>
        <v>4</v>
      </c>
      <c r="M130">
        <f t="shared" si="16"/>
        <v>0</v>
      </c>
    </row>
    <row r="131" spans="1:13" x14ac:dyDescent="0.25">
      <c r="A131">
        <v>1034</v>
      </c>
      <c r="B131">
        <v>4</v>
      </c>
      <c r="C131">
        <v>3.7</v>
      </c>
      <c r="D131">
        <f t="shared" ref="D131:D194" si="17">B131-C131</f>
        <v>0.29999999999999982</v>
      </c>
      <c r="J131">
        <f t="shared" ref="J131:J194" si="18">A131</f>
        <v>1034</v>
      </c>
      <c r="K131">
        <f t="shared" ref="K131:K194" si="19">B131</f>
        <v>4</v>
      </c>
      <c r="L131">
        <f t="shared" ref="L131:L194" si="20">ROUND(C131,0)</f>
        <v>4</v>
      </c>
      <c r="M131">
        <f t="shared" ref="M131:M194" si="21">K131-L131</f>
        <v>0</v>
      </c>
    </row>
    <row r="132" spans="1:13" x14ac:dyDescent="0.25">
      <c r="A132">
        <v>1034</v>
      </c>
      <c r="B132">
        <v>3</v>
      </c>
      <c r="C132">
        <v>4.3</v>
      </c>
      <c r="D132">
        <f t="shared" si="17"/>
        <v>-1.2999999999999998</v>
      </c>
      <c r="J132">
        <f t="shared" si="18"/>
        <v>1034</v>
      </c>
      <c r="K132">
        <f t="shared" si="19"/>
        <v>3</v>
      </c>
      <c r="L132">
        <f t="shared" si="20"/>
        <v>4</v>
      </c>
      <c r="M132">
        <f t="shared" si="21"/>
        <v>-1</v>
      </c>
    </row>
    <row r="133" spans="1:13" x14ac:dyDescent="0.25">
      <c r="A133">
        <v>1034</v>
      </c>
      <c r="B133">
        <v>4</v>
      </c>
      <c r="C133">
        <v>4.3</v>
      </c>
      <c r="D133">
        <f t="shared" si="17"/>
        <v>-0.29999999999999982</v>
      </c>
      <c r="J133">
        <f t="shared" si="18"/>
        <v>1034</v>
      </c>
      <c r="K133">
        <f t="shared" si="19"/>
        <v>4</v>
      </c>
      <c r="L133">
        <f t="shared" si="20"/>
        <v>4</v>
      </c>
      <c r="M133">
        <f t="shared" si="21"/>
        <v>0</v>
      </c>
    </row>
    <row r="134" spans="1:13" x14ac:dyDescent="0.25">
      <c r="A134">
        <v>1035</v>
      </c>
      <c r="B134">
        <v>4</v>
      </c>
      <c r="C134">
        <v>4</v>
      </c>
      <c r="D134">
        <f t="shared" si="17"/>
        <v>0</v>
      </c>
      <c r="J134">
        <f t="shared" si="18"/>
        <v>1035</v>
      </c>
      <c r="K134">
        <f t="shared" si="19"/>
        <v>4</v>
      </c>
      <c r="L134">
        <f t="shared" si="20"/>
        <v>4</v>
      </c>
      <c r="M134">
        <f t="shared" si="21"/>
        <v>0</v>
      </c>
    </row>
    <row r="135" spans="1:13" x14ac:dyDescent="0.25">
      <c r="A135">
        <v>1035</v>
      </c>
      <c r="B135">
        <v>3</v>
      </c>
      <c r="C135">
        <v>3.6</v>
      </c>
      <c r="D135">
        <f t="shared" si="17"/>
        <v>-0.60000000000000009</v>
      </c>
      <c r="J135">
        <f t="shared" si="18"/>
        <v>1035</v>
      </c>
      <c r="K135">
        <f t="shared" si="19"/>
        <v>3</v>
      </c>
      <c r="L135">
        <f t="shared" si="20"/>
        <v>4</v>
      </c>
      <c r="M135">
        <f t="shared" si="21"/>
        <v>-1</v>
      </c>
    </row>
    <row r="136" spans="1:13" x14ac:dyDescent="0.25">
      <c r="A136">
        <v>1035</v>
      </c>
      <c r="B136">
        <v>3</v>
      </c>
      <c r="C136">
        <v>3.7</v>
      </c>
      <c r="D136">
        <f t="shared" si="17"/>
        <v>-0.70000000000000018</v>
      </c>
      <c r="J136">
        <f t="shared" si="18"/>
        <v>1035</v>
      </c>
      <c r="K136">
        <f t="shared" si="19"/>
        <v>3</v>
      </c>
      <c r="L136">
        <f t="shared" si="20"/>
        <v>4</v>
      </c>
      <c r="M136">
        <f t="shared" si="21"/>
        <v>-1</v>
      </c>
    </row>
    <row r="137" spans="1:13" x14ac:dyDescent="0.25">
      <c r="A137">
        <v>1035</v>
      </c>
      <c r="B137">
        <v>4</v>
      </c>
      <c r="C137">
        <v>3.8</v>
      </c>
      <c r="D137">
        <f t="shared" si="17"/>
        <v>0.20000000000000018</v>
      </c>
      <c r="J137">
        <f t="shared" si="18"/>
        <v>1035</v>
      </c>
      <c r="K137">
        <f t="shared" si="19"/>
        <v>4</v>
      </c>
      <c r="L137">
        <f t="shared" si="20"/>
        <v>4</v>
      </c>
      <c r="M137">
        <f t="shared" si="21"/>
        <v>0</v>
      </c>
    </row>
    <row r="138" spans="1:13" x14ac:dyDescent="0.25">
      <c r="A138">
        <v>1036</v>
      </c>
      <c r="B138">
        <v>3</v>
      </c>
      <c r="C138">
        <v>3.4</v>
      </c>
      <c r="D138">
        <f t="shared" si="17"/>
        <v>-0.39999999999999991</v>
      </c>
      <c r="J138">
        <f t="shared" si="18"/>
        <v>1036</v>
      </c>
      <c r="K138">
        <f t="shared" si="19"/>
        <v>3</v>
      </c>
      <c r="L138">
        <f t="shared" si="20"/>
        <v>3</v>
      </c>
      <c r="M138">
        <f t="shared" si="21"/>
        <v>0</v>
      </c>
    </row>
    <row r="139" spans="1:13" x14ac:dyDescent="0.25">
      <c r="A139">
        <v>1036</v>
      </c>
      <c r="B139">
        <v>4</v>
      </c>
      <c r="C139">
        <v>4.3</v>
      </c>
      <c r="D139">
        <f t="shared" si="17"/>
        <v>-0.29999999999999982</v>
      </c>
      <c r="J139">
        <f t="shared" si="18"/>
        <v>1036</v>
      </c>
      <c r="K139">
        <f t="shared" si="19"/>
        <v>4</v>
      </c>
      <c r="L139">
        <f t="shared" si="20"/>
        <v>4</v>
      </c>
      <c r="M139">
        <f t="shared" si="21"/>
        <v>0</v>
      </c>
    </row>
    <row r="140" spans="1:13" x14ac:dyDescent="0.25">
      <c r="A140">
        <v>1036</v>
      </c>
      <c r="B140">
        <v>3</v>
      </c>
      <c r="C140">
        <v>3.8</v>
      </c>
      <c r="D140">
        <f t="shared" si="17"/>
        <v>-0.79999999999999982</v>
      </c>
      <c r="J140">
        <f t="shared" si="18"/>
        <v>1036</v>
      </c>
      <c r="K140">
        <f t="shared" si="19"/>
        <v>3</v>
      </c>
      <c r="L140">
        <f t="shared" si="20"/>
        <v>4</v>
      </c>
      <c r="M140">
        <f t="shared" si="21"/>
        <v>-1</v>
      </c>
    </row>
    <row r="141" spans="1:13" x14ac:dyDescent="0.25">
      <c r="A141">
        <v>1036</v>
      </c>
      <c r="B141">
        <v>4</v>
      </c>
      <c r="C141">
        <v>4</v>
      </c>
      <c r="D141">
        <f t="shared" si="17"/>
        <v>0</v>
      </c>
      <c r="J141">
        <f t="shared" si="18"/>
        <v>1036</v>
      </c>
      <c r="K141">
        <f t="shared" si="19"/>
        <v>4</v>
      </c>
      <c r="L141">
        <f t="shared" si="20"/>
        <v>4</v>
      </c>
      <c r="M141">
        <f t="shared" si="21"/>
        <v>0</v>
      </c>
    </row>
    <row r="142" spans="1:13" x14ac:dyDescent="0.25">
      <c r="A142">
        <v>1037</v>
      </c>
      <c r="B142">
        <v>3</v>
      </c>
      <c r="C142">
        <v>3.6</v>
      </c>
      <c r="D142">
        <f t="shared" si="17"/>
        <v>-0.60000000000000009</v>
      </c>
      <c r="J142">
        <f t="shared" si="18"/>
        <v>1037</v>
      </c>
      <c r="K142">
        <f t="shared" si="19"/>
        <v>3</v>
      </c>
      <c r="L142">
        <f t="shared" si="20"/>
        <v>4</v>
      </c>
      <c r="M142">
        <f t="shared" si="21"/>
        <v>-1</v>
      </c>
    </row>
    <row r="143" spans="1:13" x14ac:dyDescent="0.25">
      <c r="A143">
        <v>1037</v>
      </c>
      <c r="B143">
        <v>2</v>
      </c>
      <c r="C143">
        <v>3.2</v>
      </c>
      <c r="D143">
        <f t="shared" si="17"/>
        <v>-1.2000000000000002</v>
      </c>
      <c r="J143">
        <f t="shared" si="18"/>
        <v>1037</v>
      </c>
      <c r="K143">
        <f t="shared" si="19"/>
        <v>2</v>
      </c>
      <c r="L143">
        <f t="shared" si="20"/>
        <v>3</v>
      </c>
      <c r="M143">
        <f t="shared" si="21"/>
        <v>-1</v>
      </c>
    </row>
    <row r="144" spans="1:13" x14ac:dyDescent="0.25">
      <c r="A144">
        <v>1037</v>
      </c>
      <c r="B144">
        <v>4</v>
      </c>
      <c r="C144">
        <v>4</v>
      </c>
      <c r="D144">
        <f t="shared" si="17"/>
        <v>0</v>
      </c>
      <c r="J144">
        <f t="shared" si="18"/>
        <v>1037</v>
      </c>
      <c r="K144">
        <f t="shared" si="19"/>
        <v>4</v>
      </c>
      <c r="L144">
        <f t="shared" si="20"/>
        <v>4</v>
      </c>
      <c r="M144">
        <f t="shared" si="21"/>
        <v>0</v>
      </c>
    </row>
    <row r="145" spans="1:13" x14ac:dyDescent="0.25">
      <c r="A145">
        <v>1037</v>
      </c>
      <c r="B145">
        <v>2</v>
      </c>
      <c r="C145">
        <v>3.2</v>
      </c>
      <c r="D145">
        <f t="shared" si="17"/>
        <v>-1.2000000000000002</v>
      </c>
      <c r="J145">
        <f t="shared" si="18"/>
        <v>1037</v>
      </c>
      <c r="K145">
        <f t="shared" si="19"/>
        <v>2</v>
      </c>
      <c r="L145">
        <f t="shared" si="20"/>
        <v>3</v>
      </c>
      <c r="M145">
        <f t="shared" si="21"/>
        <v>-1</v>
      </c>
    </row>
    <row r="146" spans="1:13" x14ac:dyDescent="0.25">
      <c r="A146">
        <v>1038</v>
      </c>
      <c r="B146">
        <v>3</v>
      </c>
      <c r="C146">
        <v>3.3</v>
      </c>
      <c r="D146">
        <f t="shared" si="17"/>
        <v>-0.29999999999999982</v>
      </c>
      <c r="J146">
        <f t="shared" si="18"/>
        <v>1038</v>
      </c>
      <c r="K146">
        <f t="shared" si="19"/>
        <v>3</v>
      </c>
      <c r="L146">
        <f t="shared" si="20"/>
        <v>3</v>
      </c>
      <c r="M146">
        <f t="shared" si="21"/>
        <v>0</v>
      </c>
    </row>
    <row r="147" spans="1:13" x14ac:dyDescent="0.25">
      <c r="A147">
        <v>1038</v>
      </c>
      <c r="B147">
        <v>2</v>
      </c>
      <c r="C147">
        <v>3.4</v>
      </c>
      <c r="D147">
        <f t="shared" si="17"/>
        <v>-1.4</v>
      </c>
      <c r="J147">
        <f t="shared" si="18"/>
        <v>1038</v>
      </c>
      <c r="K147">
        <f t="shared" si="19"/>
        <v>2</v>
      </c>
      <c r="L147">
        <f t="shared" si="20"/>
        <v>3</v>
      </c>
      <c r="M147">
        <f t="shared" si="21"/>
        <v>-1</v>
      </c>
    </row>
    <row r="148" spans="1:13" x14ac:dyDescent="0.25">
      <c r="A148">
        <v>1038</v>
      </c>
      <c r="B148">
        <v>3</v>
      </c>
      <c r="C148">
        <v>3.7</v>
      </c>
      <c r="D148">
        <f t="shared" si="17"/>
        <v>-0.70000000000000018</v>
      </c>
      <c r="J148">
        <f t="shared" si="18"/>
        <v>1038</v>
      </c>
      <c r="K148">
        <f t="shared" si="19"/>
        <v>3</v>
      </c>
      <c r="L148">
        <f t="shared" si="20"/>
        <v>4</v>
      </c>
      <c r="M148">
        <f t="shared" si="21"/>
        <v>-1</v>
      </c>
    </row>
    <row r="149" spans="1:13" x14ac:dyDescent="0.25">
      <c r="A149">
        <v>1038</v>
      </c>
      <c r="B149">
        <v>4</v>
      </c>
      <c r="C149">
        <v>4.4000000000000004</v>
      </c>
      <c r="D149">
        <f t="shared" si="17"/>
        <v>-0.40000000000000036</v>
      </c>
      <c r="J149">
        <f t="shared" si="18"/>
        <v>1038</v>
      </c>
      <c r="K149">
        <f t="shared" si="19"/>
        <v>4</v>
      </c>
      <c r="L149">
        <f t="shared" si="20"/>
        <v>4</v>
      </c>
      <c r="M149">
        <f t="shared" si="21"/>
        <v>0</v>
      </c>
    </row>
    <row r="150" spans="1:13" x14ac:dyDescent="0.25">
      <c r="A150">
        <v>1039</v>
      </c>
      <c r="B150">
        <v>2</v>
      </c>
      <c r="C150">
        <v>3.6</v>
      </c>
      <c r="D150">
        <f t="shared" si="17"/>
        <v>-1.6</v>
      </c>
      <c r="J150">
        <f t="shared" si="18"/>
        <v>1039</v>
      </c>
      <c r="K150">
        <f t="shared" si="19"/>
        <v>2</v>
      </c>
      <c r="L150">
        <f t="shared" si="20"/>
        <v>4</v>
      </c>
      <c r="M150">
        <f t="shared" si="21"/>
        <v>-2</v>
      </c>
    </row>
    <row r="151" spans="1:13" x14ac:dyDescent="0.25">
      <c r="A151">
        <v>1039</v>
      </c>
      <c r="B151">
        <v>2</v>
      </c>
      <c r="C151">
        <v>3.1</v>
      </c>
      <c r="D151">
        <f t="shared" si="17"/>
        <v>-1.1000000000000001</v>
      </c>
      <c r="J151">
        <f t="shared" si="18"/>
        <v>1039</v>
      </c>
      <c r="K151">
        <f t="shared" si="19"/>
        <v>2</v>
      </c>
      <c r="L151">
        <f t="shared" si="20"/>
        <v>3</v>
      </c>
      <c r="M151">
        <f t="shared" si="21"/>
        <v>-1</v>
      </c>
    </row>
    <row r="152" spans="1:13" x14ac:dyDescent="0.25">
      <c r="A152">
        <v>1039</v>
      </c>
      <c r="B152">
        <v>2</v>
      </c>
      <c r="C152">
        <v>3</v>
      </c>
      <c r="D152">
        <f t="shared" si="17"/>
        <v>-1</v>
      </c>
      <c r="J152">
        <f t="shared" si="18"/>
        <v>1039</v>
      </c>
      <c r="K152">
        <f t="shared" si="19"/>
        <v>2</v>
      </c>
      <c r="L152">
        <f t="shared" si="20"/>
        <v>3</v>
      </c>
      <c r="M152">
        <f t="shared" si="21"/>
        <v>-1</v>
      </c>
    </row>
    <row r="153" spans="1:13" x14ac:dyDescent="0.25">
      <c r="A153">
        <v>1039</v>
      </c>
      <c r="B153">
        <v>4</v>
      </c>
      <c r="C153">
        <v>3.8</v>
      </c>
      <c r="D153">
        <f t="shared" si="17"/>
        <v>0.20000000000000018</v>
      </c>
      <c r="J153">
        <f t="shared" si="18"/>
        <v>1039</v>
      </c>
      <c r="K153">
        <f t="shared" si="19"/>
        <v>4</v>
      </c>
      <c r="L153">
        <f t="shared" si="20"/>
        <v>4</v>
      </c>
      <c r="M153">
        <f t="shared" si="21"/>
        <v>0</v>
      </c>
    </row>
    <row r="154" spans="1:13" x14ac:dyDescent="0.25">
      <c r="A154">
        <v>1040</v>
      </c>
      <c r="B154">
        <v>3</v>
      </c>
      <c r="C154">
        <v>3.6</v>
      </c>
      <c r="D154">
        <f t="shared" si="17"/>
        <v>-0.60000000000000009</v>
      </c>
      <c r="J154">
        <f t="shared" si="18"/>
        <v>1040</v>
      </c>
      <c r="K154">
        <f t="shared" si="19"/>
        <v>3</v>
      </c>
      <c r="L154">
        <f t="shared" si="20"/>
        <v>4</v>
      </c>
      <c r="M154">
        <f t="shared" si="21"/>
        <v>-1</v>
      </c>
    </row>
    <row r="155" spans="1:13" x14ac:dyDescent="0.25">
      <c r="A155">
        <v>1040</v>
      </c>
      <c r="B155">
        <v>3</v>
      </c>
      <c r="C155">
        <v>3.6</v>
      </c>
      <c r="D155">
        <f t="shared" si="17"/>
        <v>-0.60000000000000009</v>
      </c>
      <c r="J155">
        <f t="shared" si="18"/>
        <v>1040</v>
      </c>
      <c r="K155">
        <f t="shared" si="19"/>
        <v>3</v>
      </c>
      <c r="L155">
        <f t="shared" si="20"/>
        <v>4</v>
      </c>
      <c r="M155">
        <f t="shared" si="21"/>
        <v>-1</v>
      </c>
    </row>
    <row r="156" spans="1:13" x14ac:dyDescent="0.25">
      <c r="A156">
        <v>1040</v>
      </c>
      <c r="B156">
        <v>4</v>
      </c>
      <c r="C156">
        <v>4</v>
      </c>
      <c r="D156">
        <f t="shared" si="17"/>
        <v>0</v>
      </c>
      <c r="J156">
        <f t="shared" si="18"/>
        <v>1040</v>
      </c>
      <c r="K156">
        <f t="shared" si="19"/>
        <v>4</v>
      </c>
      <c r="L156">
        <f t="shared" si="20"/>
        <v>4</v>
      </c>
      <c r="M156">
        <f t="shared" si="21"/>
        <v>0</v>
      </c>
    </row>
    <row r="157" spans="1:13" x14ac:dyDescent="0.25">
      <c r="A157">
        <v>1040</v>
      </c>
      <c r="B157">
        <v>4</v>
      </c>
      <c r="C157">
        <v>3.9</v>
      </c>
      <c r="D157">
        <f t="shared" si="17"/>
        <v>0.10000000000000009</v>
      </c>
      <c r="J157">
        <f t="shared" si="18"/>
        <v>1040</v>
      </c>
      <c r="K157">
        <f t="shared" si="19"/>
        <v>4</v>
      </c>
      <c r="L157">
        <f t="shared" si="20"/>
        <v>4</v>
      </c>
      <c r="M157">
        <f t="shared" si="21"/>
        <v>0</v>
      </c>
    </row>
    <row r="158" spans="1:13" x14ac:dyDescent="0.25">
      <c r="A158">
        <v>1041</v>
      </c>
      <c r="B158">
        <v>4</v>
      </c>
      <c r="C158">
        <v>4.5999999999999996</v>
      </c>
      <c r="D158">
        <f t="shared" si="17"/>
        <v>-0.59999999999999964</v>
      </c>
      <c r="J158">
        <f t="shared" si="18"/>
        <v>1041</v>
      </c>
      <c r="K158">
        <f t="shared" si="19"/>
        <v>4</v>
      </c>
      <c r="L158">
        <f t="shared" si="20"/>
        <v>5</v>
      </c>
      <c r="M158">
        <f t="shared" si="21"/>
        <v>-1</v>
      </c>
    </row>
    <row r="159" spans="1:13" x14ac:dyDescent="0.25">
      <c r="A159">
        <v>1041</v>
      </c>
      <c r="B159">
        <v>4</v>
      </c>
      <c r="C159">
        <v>3.7</v>
      </c>
      <c r="D159">
        <f t="shared" si="17"/>
        <v>0.29999999999999982</v>
      </c>
      <c r="J159">
        <f t="shared" si="18"/>
        <v>1041</v>
      </c>
      <c r="K159">
        <f t="shared" si="19"/>
        <v>4</v>
      </c>
      <c r="L159">
        <f t="shared" si="20"/>
        <v>4</v>
      </c>
      <c r="M159">
        <f t="shared" si="21"/>
        <v>0</v>
      </c>
    </row>
    <row r="160" spans="1:13" x14ac:dyDescent="0.25">
      <c r="A160">
        <v>1041</v>
      </c>
      <c r="B160">
        <v>3</v>
      </c>
      <c r="C160">
        <v>3.4</v>
      </c>
      <c r="D160">
        <f t="shared" si="17"/>
        <v>-0.39999999999999991</v>
      </c>
      <c r="J160">
        <f t="shared" si="18"/>
        <v>1041</v>
      </c>
      <c r="K160">
        <f t="shared" si="19"/>
        <v>3</v>
      </c>
      <c r="L160">
        <f t="shared" si="20"/>
        <v>3</v>
      </c>
      <c r="M160">
        <f t="shared" si="21"/>
        <v>0</v>
      </c>
    </row>
    <row r="161" spans="1:13" x14ac:dyDescent="0.25">
      <c r="A161">
        <v>1041</v>
      </c>
      <c r="B161">
        <v>3</v>
      </c>
      <c r="C161">
        <v>3.8</v>
      </c>
      <c r="D161">
        <f t="shared" si="17"/>
        <v>-0.79999999999999982</v>
      </c>
      <c r="J161">
        <f t="shared" si="18"/>
        <v>1041</v>
      </c>
      <c r="K161">
        <f t="shared" si="19"/>
        <v>3</v>
      </c>
      <c r="L161">
        <f t="shared" si="20"/>
        <v>4</v>
      </c>
      <c r="M161">
        <f t="shared" si="21"/>
        <v>-1</v>
      </c>
    </row>
    <row r="162" spans="1:13" x14ac:dyDescent="0.25">
      <c r="A162">
        <v>1042</v>
      </c>
      <c r="B162">
        <v>2</v>
      </c>
      <c r="C162">
        <v>3.4</v>
      </c>
      <c r="D162">
        <f t="shared" si="17"/>
        <v>-1.4</v>
      </c>
      <c r="J162">
        <f t="shared" si="18"/>
        <v>1042</v>
      </c>
      <c r="K162">
        <f t="shared" si="19"/>
        <v>2</v>
      </c>
      <c r="L162">
        <f t="shared" si="20"/>
        <v>3</v>
      </c>
      <c r="M162">
        <f t="shared" si="21"/>
        <v>-1</v>
      </c>
    </row>
    <row r="163" spans="1:13" x14ac:dyDescent="0.25">
      <c r="A163">
        <v>1042</v>
      </c>
      <c r="B163">
        <v>2</v>
      </c>
      <c r="C163">
        <v>4.4000000000000004</v>
      </c>
      <c r="D163">
        <f t="shared" si="17"/>
        <v>-2.4000000000000004</v>
      </c>
      <c r="J163">
        <f t="shared" si="18"/>
        <v>1042</v>
      </c>
      <c r="K163">
        <f t="shared" si="19"/>
        <v>2</v>
      </c>
      <c r="L163">
        <f t="shared" si="20"/>
        <v>4</v>
      </c>
      <c r="M163">
        <f t="shared" si="21"/>
        <v>-2</v>
      </c>
    </row>
    <row r="164" spans="1:13" x14ac:dyDescent="0.25">
      <c r="A164">
        <v>1042</v>
      </c>
      <c r="B164">
        <v>4</v>
      </c>
      <c r="C164">
        <v>4.3</v>
      </c>
      <c r="D164">
        <f t="shared" si="17"/>
        <v>-0.29999999999999982</v>
      </c>
      <c r="J164">
        <f t="shared" si="18"/>
        <v>1042</v>
      </c>
      <c r="K164">
        <f t="shared" si="19"/>
        <v>4</v>
      </c>
      <c r="L164">
        <f t="shared" si="20"/>
        <v>4</v>
      </c>
      <c r="M164">
        <f t="shared" si="21"/>
        <v>0</v>
      </c>
    </row>
    <row r="165" spans="1:13" x14ac:dyDescent="0.25">
      <c r="A165">
        <v>1042</v>
      </c>
      <c r="B165">
        <v>2</v>
      </c>
      <c r="C165">
        <v>2.4</v>
      </c>
      <c r="D165">
        <f t="shared" si="17"/>
        <v>-0.39999999999999991</v>
      </c>
      <c r="J165">
        <f t="shared" si="18"/>
        <v>1042</v>
      </c>
      <c r="K165">
        <f t="shared" si="19"/>
        <v>2</v>
      </c>
      <c r="L165">
        <f t="shared" si="20"/>
        <v>2</v>
      </c>
      <c r="M165">
        <f t="shared" si="21"/>
        <v>0</v>
      </c>
    </row>
    <row r="166" spans="1:13" x14ac:dyDescent="0.25">
      <c r="A166">
        <v>1043</v>
      </c>
      <c r="B166">
        <v>2</v>
      </c>
      <c r="C166">
        <v>3.4</v>
      </c>
      <c r="D166">
        <f t="shared" si="17"/>
        <v>-1.4</v>
      </c>
      <c r="J166">
        <f t="shared" si="18"/>
        <v>1043</v>
      </c>
      <c r="K166">
        <f t="shared" si="19"/>
        <v>2</v>
      </c>
      <c r="L166">
        <f t="shared" si="20"/>
        <v>3</v>
      </c>
      <c r="M166">
        <f t="shared" si="21"/>
        <v>-1</v>
      </c>
    </row>
    <row r="167" spans="1:13" x14ac:dyDescent="0.25">
      <c r="A167">
        <v>1043</v>
      </c>
      <c r="B167">
        <v>3</v>
      </c>
      <c r="C167">
        <v>3.5</v>
      </c>
      <c r="D167">
        <f t="shared" si="17"/>
        <v>-0.5</v>
      </c>
      <c r="J167">
        <f t="shared" si="18"/>
        <v>1043</v>
      </c>
      <c r="K167">
        <f t="shared" si="19"/>
        <v>3</v>
      </c>
      <c r="L167">
        <f t="shared" si="20"/>
        <v>4</v>
      </c>
      <c r="M167">
        <f t="shared" si="21"/>
        <v>-1</v>
      </c>
    </row>
    <row r="168" spans="1:13" x14ac:dyDescent="0.25">
      <c r="A168">
        <v>1043</v>
      </c>
      <c r="B168">
        <v>4</v>
      </c>
      <c r="C168">
        <v>4.4000000000000004</v>
      </c>
      <c r="D168">
        <f t="shared" si="17"/>
        <v>-0.40000000000000036</v>
      </c>
      <c r="J168">
        <f t="shared" si="18"/>
        <v>1043</v>
      </c>
      <c r="K168">
        <f t="shared" si="19"/>
        <v>4</v>
      </c>
      <c r="L168">
        <f t="shared" si="20"/>
        <v>4</v>
      </c>
      <c r="M168">
        <f t="shared" si="21"/>
        <v>0</v>
      </c>
    </row>
    <row r="169" spans="1:13" x14ac:dyDescent="0.25">
      <c r="A169">
        <v>1043</v>
      </c>
      <c r="B169">
        <v>3</v>
      </c>
      <c r="C169">
        <v>3.7</v>
      </c>
      <c r="D169">
        <f t="shared" si="17"/>
        <v>-0.70000000000000018</v>
      </c>
      <c r="J169">
        <f t="shared" si="18"/>
        <v>1043</v>
      </c>
      <c r="K169">
        <f t="shared" si="19"/>
        <v>3</v>
      </c>
      <c r="L169">
        <f t="shared" si="20"/>
        <v>4</v>
      </c>
      <c r="M169">
        <f t="shared" si="21"/>
        <v>-1</v>
      </c>
    </row>
    <row r="170" spans="1:13" x14ac:dyDescent="0.25">
      <c r="A170">
        <v>1044</v>
      </c>
      <c r="B170">
        <v>3</v>
      </c>
      <c r="C170">
        <v>3.7</v>
      </c>
      <c r="D170">
        <f t="shared" si="17"/>
        <v>-0.70000000000000018</v>
      </c>
      <c r="J170">
        <f t="shared" si="18"/>
        <v>1044</v>
      </c>
      <c r="K170">
        <f t="shared" si="19"/>
        <v>3</v>
      </c>
      <c r="L170">
        <f t="shared" si="20"/>
        <v>4</v>
      </c>
      <c r="M170">
        <f t="shared" si="21"/>
        <v>-1</v>
      </c>
    </row>
    <row r="171" spans="1:13" x14ac:dyDescent="0.25">
      <c r="A171">
        <v>1044</v>
      </c>
      <c r="B171">
        <v>4</v>
      </c>
      <c r="C171">
        <v>4</v>
      </c>
      <c r="D171">
        <f t="shared" si="17"/>
        <v>0</v>
      </c>
      <c r="J171">
        <f t="shared" si="18"/>
        <v>1044</v>
      </c>
      <c r="K171">
        <f t="shared" si="19"/>
        <v>4</v>
      </c>
      <c r="L171">
        <f t="shared" si="20"/>
        <v>4</v>
      </c>
      <c r="M171">
        <f t="shared" si="21"/>
        <v>0</v>
      </c>
    </row>
    <row r="172" spans="1:13" x14ac:dyDescent="0.25">
      <c r="A172">
        <v>1044</v>
      </c>
      <c r="B172">
        <v>3</v>
      </c>
      <c r="C172">
        <v>4.0999999999999996</v>
      </c>
      <c r="D172">
        <f t="shared" si="17"/>
        <v>-1.0999999999999996</v>
      </c>
      <c r="J172">
        <f t="shared" si="18"/>
        <v>1044</v>
      </c>
      <c r="K172">
        <f t="shared" si="19"/>
        <v>3</v>
      </c>
      <c r="L172">
        <f t="shared" si="20"/>
        <v>4</v>
      </c>
      <c r="M172">
        <f t="shared" si="21"/>
        <v>-1</v>
      </c>
    </row>
    <row r="173" spans="1:13" x14ac:dyDescent="0.25">
      <c r="A173">
        <v>1044</v>
      </c>
      <c r="B173">
        <v>2</v>
      </c>
      <c r="C173">
        <v>2.8</v>
      </c>
      <c r="D173">
        <f t="shared" si="17"/>
        <v>-0.79999999999999982</v>
      </c>
      <c r="J173">
        <f t="shared" si="18"/>
        <v>1044</v>
      </c>
      <c r="K173">
        <f t="shared" si="19"/>
        <v>2</v>
      </c>
      <c r="L173">
        <f t="shared" si="20"/>
        <v>3</v>
      </c>
      <c r="M173">
        <f t="shared" si="21"/>
        <v>-1</v>
      </c>
    </row>
    <row r="174" spans="1:13" x14ac:dyDescent="0.25">
      <c r="A174">
        <v>1045</v>
      </c>
      <c r="B174">
        <v>1</v>
      </c>
      <c r="C174">
        <v>2.5</v>
      </c>
      <c r="D174">
        <f t="shared" si="17"/>
        <v>-1.5</v>
      </c>
      <c r="J174">
        <f t="shared" si="18"/>
        <v>1045</v>
      </c>
      <c r="K174">
        <f t="shared" si="19"/>
        <v>1</v>
      </c>
      <c r="L174">
        <f t="shared" si="20"/>
        <v>3</v>
      </c>
      <c r="M174">
        <f t="shared" si="21"/>
        <v>-2</v>
      </c>
    </row>
    <row r="175" spans="1:13" x14ac:dyDescent="0.25">
      <c r="A175">
        <v>1045</v>
      </c>
      <c r="B175">
        <v>3</v>
      </c>
      <c r="C175">
        <v>3.4</v>
      </c>
      <c r="D175">
        <f t="shared" si="17"/>
        <v>-0.39999999999999991</v>
      </c>
      <c r="J175">
        <f t="shared" si="18"/>
        <v>1045</v>
      </c>
      <c r="K175">
        <f t="shared" si="19"/>
        <v>3</v>
      </c>
      <c r="L175">
        <f t="shared" si="20"/>
        <v>3</v>
      </c>
      <c r="M175">
        <f t="shared" si="21"/>
        <v>0</v>
      </c>
    </row>
    <row r="176" spans="1:13" x14ac:dyDescent="0.25">
      <c r="A176">
        <v>1045</v>
      </c>
      <c r="B176">
        <v>1</v>
      </c>
      <c r="C176">
        <v>2.4</v>
      </c>
      <c r="D176">
        <f t="shared" si="17"/>
        <v>-1.4</v>
      </c>
      <c r="J176">
        <f t="shared" si="18"/>
        <v>1045</v>
      </c>
      <c r="K176">
        <f t="shared" si="19"/>
        <v>1</v>
      </c>
      <c r="L176">
        <f t="shared" si="20"/>
        <v>2</v>
      </c>
      <c r="M176">
        <f t="shared" si="21"/>
        <v>-1</v>
      </c>
    </row>
    <row r="177" spans="1:13" x14ac:dyDescent="0.25">
      <c r="A177">
        <v>1045</v>
      </c>
      <c r="B177">
        <v>2</v>
      </c>
      <c r="C177">
        <v>1.8</v>
      </c>
      <c r="D177">
        <f t="shared" si="17"/>
        <v>0.19999999999999996</v>
      </c>
      <c r="J177">
        <f t="shared" si="18"/>
        <v>1045</v>
      </c>
      <c r="K177">
        <f t="shared" si="19"/>
        <v>2</v>
      </c>
      <c r="L177">
        <f t="shared" si="20"/>
        <v>2</v>
      </c>
      <c r="M177">
        <f t="shared" si="21"/>
        <v>0</v>
      </c>
    </row>
    <row r="178" spans="1:13" x14ac:dyDescent="0.25">
      <c r="A178">
        <v>1046</v>
      </c>
      <c r="B178">
        <v>3</v>
      </c>
      <c r="C178">
        <v>3.6</v>
      </c>
      <c r="D178">
        <f t="shared" si="17"/>
        <v>-0.60000000000000009</v>
      </c>
      <c r="J178">
        <f t="shared" si="18"/>
        <v>1046</v>
      </c>
      <c r="K178">
        <f t="shared" si="19"/>
        <v>3</v>
      </c>
      <c r="L178">
        <f t="shared" si="20"/>
        <v>4</v>
      </c>
      <c r="M178">
        <f t="shared" si="21"/>
        <v>-1</v>
      </c>
    </row>
    <row r="179" spans="1:13" x14ac:dyDescent="0.25">
      <c r="A179">
        <v>1046</v>
      </c>
      <c r="B179">
        <v>5</v>
      </c>
      <c r="C179">
        <v>4.8</v>
      </c>
      <c r="D179">
        <f t="shared" si="17"/>
        <v>0.20000000000000018</v>
      </c>
      <c r="J179">
        <f t="shared" si="18"/>
        <v>1046</v>
      </c>
      <c r="K179">
        <f t="shared" si="19"/>
        <v>5</v>
      </c>
      <c r="L179">
        <f t="shared" si="20"/>
        <v>5</v>
      </c>
      <c r="M179">
        <f t="shared" si="21"/>
        <v>0</v>
      </c>
    </row>
    <row r="180" spans="1:13" x14ac:dyDescent="0.25">
      <c r="A180">
        <v>1046</v>
      </c>
      <c r="B180">
        <v>5</v>
      </c>
      <c r="C180">
        <v>4.2</v>
      </c>
      <c r="D180">
        <f t="shared" si="17"/>
        <v>0.79999999999999982</v>
      </c>
      <c r="J180">
        <f t="shared" si="18"/>
        <v>1046</v>
      </c>
      <c r="K180">
        <f t="shared" si="19"/>
        <v>5</v>
      </c>
      <c r="L180">
        <f t="shared" si="20"/>
        <v>4</v>
      </c>
      <c r="M180">
        <f t="shared" si="21"/>
        <v>1</v>
      </c>
    </row>
    <row r="181" spans="1:13" x14ac:dyDescent="0.25">
      <c r="A181">
        <v>1046</v>
      </c>
      <c r="B181">
        <v>3</v>
      </c>
      <c r="C181">
        <v>3.3</v>
      </c>
      <c r="D181">
        <f t="shared" si="17"/>
        <v>-0.29999999999999982</v>
      </c>
      <c r="J181">
        <f t="shared" si="18"/>
        <v>1046</v>
      </c>
      <c r="K181">
        <f t="shared" si="19"/>
        <v>3</v>
      </c>
      <c r="L181">
        <f t="shared" si="20"/>
        <v>3</v>
      </c>
      <c r="M181">
        <f t="shared" si="21"/>
        <v>0</v>
      </c>
    </row>
    <row r="182" spans="1:13" x14ac:dyDescent="0.25">
      <c r="A182">
        <v>1047</v>
      </c>
      <c r="B182">
        <v>4</v>
      </c>
      <c r="C182">
        <v>3.9</v>
      </c>
      <c r="D182">
        <f t="shared" si="17"/>
        <v>0.10000000000000009</v>
      </c>
      <c r="J182">
        <f t="shared" si="18"/>
        <v>1047</v>
      </c>
      <c r="K182">
        <f t="shared" si="19"/>
        <v>4</v>
      </c>
      <c r="L182">
        <f t="shared" si="20"/>
        <v>4</v>
      </c>
      <c r="M182">
        <f t="shared" si="21"/>
        <v>0</v>
      </c>
    </row>
    <row r="183" spans="1:13" x14ac:dyDescent="0.25">
      <c r="A183">
        <v>1047</v>
      </c>
      <c r="B183">
        <v>3</v>
      </c>
      <c r="C183">
        <v>4</v>
      </c>
      <c r="D183">
        <f t="shared" si="17"/>
        <v>-1</v>
      </c>
      <c r="J183">
        <f t="shared" si="18"/>
        <v>1047</v>
      </c>
      <c r="K183">
        <f t="shared" si="19"/>
        <v>3</v>
      </c>
      <c r="L183">
        <f t="shared" si="20"/>
        <v>4</v>
      </c>
      <c r="M183">
        <f t="shared" si="21"/>
        <v>-1</v>
      </c>
    </row>
    <row r="184" spans="1:13" x14ac:dyDescent="0.25">
      <c r="A184">
        <v>1047</v>
      </c>
      <c r="B184">
        <v>5</v>
      </c>
      <c r="C184">
        <v>4.7</v>
      </c>
      <c r="D184">
        <f t="shared" si="17"/>
        <v>0.29999999999999982</v>
      </c>
      <c r="J184">
        <f t="shared" si="18"/>
        <v>1047</v>
      </c>
      <c r="K184">
        <f t="shared" si="19"/>
        <v>5</v>
      </c>
      <c r="L184">
        <f t="shared" si="20"/>
        <v>5</v>
      </c>
      <c r="M184">
        <f t="shared" si="21"/>
        <v>0</v>
      </c>
    </row>
    <row r="185" spans="1:13" x14ac:dyDescent="0.25">
      <c r="A185">
        <v>1047</v>
      </c>
      <c r="B185">
        <v>4</v>
      </c>
      <c r="C185">
        <v>3.9</v>
      </c>
      <c r="D185">
        <f t="shared" si="17"/>
        <v>0.10000000000000009</v>
      </c>
      <c r="J185">
        <f t="shared" si="18"/>
        <v>1047</v>
      </c>
      <c r="K185">
        <f t="shared" si="19"/>
        <v>4</v>
      </c>
      <c r="L185">
        <f t="shared" si="20"/>
        <v>4</v>
      </c>
      <c r="M185">
        <f t="shared" si="21"/>
        <v>0</v>
      </c>
    </row>
    <row r="186" spans="1:13" x14ac:dyDescent="0.25">
      <c r="A186">
        <v>1048</v>
      </c>
      <c r="B186">
        <v>4</v>
      </c>
      <c r="C186">
        <v>4.3</v>
      </c>
      <c r="D186">
        <f t="shared" si="17"/>
        <v>-0.29999999999999982</v>
      </c>
      <c r="J186">
        <f t="shared" si="18"/>
        <v>1048</v>
      </c>
      <c r="K186">
        <f t="shared" si="19"/>
        <v>4</v>
      </c>
      <c r="L186">
        <f t="shared" si="20"/>
        <v>4</v>
      </c>
      <c r="M186">
        <f t="shared" si="21"/>
        <v>0</v>
      </c>
    </row>
    <row r="187" spans="1:13" x14ac:dyDescent="0.25">
      <c r="A187">
        <v>1048</v>
      </c>
      <c r="B187">
        <v>3</v>
      </c>
      <c r="C187">
        <v>4</v>
      </c>
      <c r="D187">
        <f t="shared" si="17"/>
        <v>-1</v>
      </c>
      <c r="J187">
        <f t="shared" si="18"/>
        <v>1048</v>
      </c>
      <c r="K187">
        <f t="shared" si="19"/>
        <v>3</v>
      </c>
      <c r="L187">
        <f t="shared" si="20"/>
        <v>4</v>
      </c>
      <c r="M187">
        <f t="shared" si="21"/>
        <v>-1</v>
      </c>
    </row>
    <row r="188" spans="1:13" x14ac:dyDescent="0.25">
      <c r="A188">
        <v>1048</v>
      </c>
      <c r="B188">
        <v>2</v>
      </c>
      <c r="C188">
        <v>3</v>
      </c>
      <c r="D188">
        <f t="shared" si="17"/>
        <v>-1</v>
      </c>
      <c r="J188">
        <f t="shared" si="18"/>
        <v>1048</v>
      </c>
      <c r="K188">
        <f t="shared" si="19"/>
        <v>2</v>
      </c>
      <c r="L188">
        <f t="shared" si="20"/>
        <v>3</v>
      </c>
      <c r="M188">
        <f t="shared" si="21"/>
        <v>-1</v>
      </c>
    </row>
    <row r="189" spans="1:13" x14ac:dyDescent="0.25">
      <c r="A189">
        <v>1048</v>
      </c>
      <c r="B189">
        <v>4</v>
      </c>
      <c r="C189">
        <v>4.2</v>
      </c>
      <c r="D189">
        <f t="shared" si="17"/>
        <v>-0.20000000000000018</v>
      </c>
      <c r="J189">
        <f t="shared" si="18"/>
        <v>1048</v>
      </c>
      <c r="K189">
        <f t="shared" si="19"/>
        <v>4</v>
      </c>
      <c r="L189">
        <f t="shared" si="20"/>
        <v>4</v>
      </c>
      <c r="M189">
        <f t="shared" si="21"/>
        <v>0</v>
      </c>
    </row>
    <row r="190" spans="1:13" x14ac:dyDescent="0.25">
      <c r="A190">
        <v>1049</v>
      </c>
      <c r="B190">
        <v>2</v>
      </c>
      <c r="C190">
        <v>2.8</v>
      </c>
      <c r="D190">
        <f t="shared" si="17"/>
        <v>-0.79999999999999982</v>
      </c>
      <c r="J190">
        <f t="shared" si="18"/>
        <v>1049</v>
      </c>
      <c r="K190">
        <f t="shared" si="19"/>
        <v>2</v>
      </c>
      <c r="L190">
        <f t="shared" si="20"/>
        <v>3</v>
      </c>
      <c r="M190">
        <f t="shared" si="21"/>
        <v>-1</v>
      </c>
    </row>
    <row r="191" spans="1:13" x14ac:dyDescent="0.25">
      <c r="A191">
        <v>1049</v>
      </c>
      <c r="B191">
        <v>1</v>
      </c>
      <c r="C191">
        <v>3.3</v>
      </c>
      <c r="D191">
        <f t="shared" si="17"/>
        <v>-2.2999999999999998</v>
      </c>
      <c r="J191">
        <f t="shared" si="18"/>
        <v>1049</v>
      </c>
      <c r="K191">
        <f t="shared" si="19"/>
        <v>1</v>
      </c>
      <c r="L191">
        <f t="shared" si="20"/>
        <v>3</v>
      </c>
      <c r="M191">
        <f t="shared" si="21"/>
        <v>-2</v>
      </c>
    </row>
    <row r="192" spans="1:13" x14ac:dyDescent="0.25">
      <c r="A192">
        <v>1049</v>
      </c>
      <c r="B192">
        <v>2</v>
      </c>
      <c r="C192">
        <v>3.7</v>
      </c>
      <c r="D192">
        <f t="shared" si="17"/>
        <v>-1.7000000000000002</v>
      </c>
      <c r="J192">
        <f t="shared" si="18"/>
        <v>1049</v>
      </c>
      <c r="K192">
        <f t="shared" si="19"/>
        <v>2</v>
      </c>
      <c r="L192">
        <f t="shared" si="20"/>
        <v>4</v>
      </c>
      <c r="M192">
        <f t="shared" si="21"/>
        <v>-2</v>
      </c>
    </row>
    <row r="193" spans="1:13" x14ac:dyDescent="0.25">
      <c r="A193">
        <v>1049</v>
      </c>
      <c r="B193">
        <v>2</v>
      </c>
      <c r="C193">
        <v>3</v>
      </c>
      <c r="D193">
        <f t="shared" si="17"/>
        <v>-1</v>
      </c>
      <c r="J193">
        <f t="shared" si="18"/>
        <v>1049</v>
      </c>
      <c r="K193">
        <f t="shared" si="19"/>
        <v>2</v>
      </c>
      <c r="L193">
        <f t="shared" si="20"/>
        <v>3</v>
      </c>
      <c r="M193">
        <f t="shared" si="21"/>
        <v>-1</v>
      </c>
    </row>
    <row r="194" spans="1:13" x14ac:dyDescent="0.25">
      <c r="A194">
        <v>1050</v>
      </c>
      <c r="B194">
        <v>4</v>
      </c>
      <c r="C194">
        <v>3.7</v>
      </c>
      <c r="D194">
        <f t="shared" si="17"/>
        <v>0.29999999999999982</v>
      </c>
      <c r="J194">
        <f t="shared" si="18"/>
        <v>1050</v>
      </c>
      <c r="K194">
        <f t="shared" si="19"/>
        <v>4</v>
      </c>
      <c r="L194">
        <f t="shared" si="20"/>
        <v>4</v>
      </c>
      <c r="M194">
        <f t="shared" si="21"/>
        <v>0</v>
      </c>
    </row>
    <row r="195" spans="1:13" x14ac:dyDescent="0.25">
      <c r="A195">
        <v>1050</v>
      </c>
      <c r="B195">
        <v>2</v>
      </c>
      <c r="C195">
        <v>3.7</v>
      </c>
      <c r="D195">
        <f t="shared" ref="D195:D197" si="22">B195-C195</f>
        <v>-1.7000000000000002</v>
      </c>
      <c r="J195">
        <f t="shared" ref="J195:J197" si="23">A195</f>
        <v>1050</v>
      </c>
      <c r="K195">
        <f t="shared" ref="K195:K197" si="24">B195</f>
        <v>2</v>
      </c>
      <c r="L195">
        <f t="shared" ref="L195:L197" si="25">ROUND(C195,0)</f>
        <v>4</v>
      </c>
      <c r="M195">
        <f t="shared" ref="M195:M197" si="26">K195-L195</f>
        <v>-2</v>
      </c>
    </row>
    <row r="196" spans="1:13" x14ac:dyDescent="0.25">
      <c r="A196">
        <v>1050</v>
      </c>
      <c r="B196">
        <v>4</v>
      </c>
      <c r="C196">
        <v>4.3</v>
      </c>
      <c r="D196">
        <f t="shared" si="22"/>
        <v>-0.29999999999999982</v>
      </c>
      <c r="J196">
        <f t="shared" si="23"/>
        <v>1050</v>
      </c>
      <c r="K196">
        <f t="shared" si="24"/>
        <v>4</v>
      </c>
      <c r="L196">
        <f t="shared" si="25"/>
        <v>4</v>
      </c>
      <c r="M196">
        <f t="shared" si="26"/>
        <v>0</v>
      </c>
    </row>
    <row r="197" spans="1:13" x14ac:dyDescent="0.25">
      <c r="A197">
        <v>1050</v>
      </c>
      <c r="B197">
        <v>4</v>
      </c>
      <c r="C197">
        <v>3.8</v>
      </c>
      <c r="D197">
        <f t="shared" si="22"/>
        <v>0.20000000000000018</v>
      </c>
      <c r="J197">
        <f t="shared" si="23"/>
        <v>1050</v>
      </c>
      <c r="K197">
        <f t="shared" si="24"/>
        <v>4</v>
      </c>
      <c r="L197">
        <f t="shared" si="25"/>
        <v>4</v>
      </c>
      <c r="M197">
        <f t="shared" si="26"/>
        <v>0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Hoehn</dc:creator>
  <cp:lastModifiedBy>Markus Hoehn</cp:lastModifiedBy>
  <cp:lastPrinted>2018-08-06T07:26:59Z</cp:lastPrinted>
  <dcterms:modified xsi:type="dcterms:W3CDTF">2018-08-06T10:49:47Z</dcterms:modified>
</cp:coreProperties>
</file>